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l2763_Samantha Lau\Projects\2019 FFAR project\Growth curves\"/>
    </mc:Choice>
  </mc:AlternateContent>
  <xr:revisionPtr revIDLastSave="0" documentId="13_ncr:1_{06F4B7EE-6D26-4406-B4A1-241C370613A4}" xr6:coauthVersionLast="43" xr6:coauthVersionMax="43" xr10:uidLastSave="{00000000-0000-0000-0000-000000000000}"/>
  <bookViews>
    <workbookView xWindow="-120" yWindow="-120" windowWidth="20730" windowHeight="11160" firstSheet="8" activeTab="12" xr2:uid="{00000000-000D-0000-FFFF-FFFF00000000}"/>
  </bookViews>
  <sheets>
    <sheet name="Selected isolates" sheetId="1" r:id="rId1"/>
    <sheet name="07-25-19" sheetId="6" r:id="rId2"/>
    <sheet name="07-26-19" sheetId="7" r:id="rId3"/>
    <sheet name="07-27-19" sheetId="8" r:id="rId4"/>
    <sheet name="07-28-19" sheetId="9" r:id="rId5"/>
    <sheet name="07-29-19" sheetId="10" r:id="rId6"/>
    <sheet name="07-30-19" sheetId="11" r:id="rId7"/>
    <sheet name="07-31-19" sheetId="12" r:id="rId8"/>
    <sheet name="08-01-19" sheetId="13" r:id="rId9"/>
    <sheet name="08-02-19" sheetId="14" r:id="rId10"/>
    <sheet name="08-03-19" sheetId="16" r:id="rId11"/>
    <sheet name="08-01-19 (4)" sheetId="17" r:id="rId12"/>
    <sheet name="ALL DATA" sheetId="15" r:id="rId13"/>
  </sheets>
  <definedNames>
    <definedName name="_xlnm._FilterDatabase" localSheetId="1" hidden="1">'07-25-19'!$A$1:$J$47</definedName>
    <definedName name="_xlnm._FilterDatabase" localSheetId="2" hidden="1">'07-26-19'!$A$2:$J$261</definedName>
    <definedName name="_xlnm._FilterDatabase" localSheetId="3" hidden="1">'07-27-19'!$A$1:$J$105</definedName>
    <definedName name="_xlnm._FilterDatabase" localSheetId="4" hidden="1">'07-28-19'!$A$1:$J$105</definedName>
    <definedName name="_xlnm._FilterDatabase" localSheetId="5" hidden="1">'07-29-19'!$A$1:$J$53</definedName>
    <definedName name="_xlnm._FilterDatabase" localSheetId="6" hidden="1">'07-30-19'!$A$1:$J$53</definedName>
    <definedName name="_xlnm._FilterDatabase" localSheetId="7" hidden="1">'07-31-19'!$A$1:$J$53</definedName>
    <definedName name="_xlnm._FilterDatabase" localSheetId="8" hidden="1">'08-01-19'!$A$1:$J$53</definedName>
    <definedName name="_xlnm._FilterDatabase" localSheetId="11" hidden="1">'08-01-19 (4)'!$A$1:$J$47</definedName>
    <definedName name="_xlnm._FilterDatabase" localSheetId="9" hidden="1">'08-02-19'!$A$1:$J$53</definedName>
    <definedName name="_xlnm._FilterDatabase" localSheetId="10" hidden="1">'08-03-19'!$A$1:$J$53</definedName>
    <definedName name="_xlnm._FilterDatabase" localSheetId="12" hidden="1">'ALL DATA'!$A$1:$J$769</definedName>
    <definedName name="_xlnm._FilterDatabase" localSheetId="0" hidden="1">'Selected isolates'!$A$1:$D$1</definedName>
    <definedName name="_xlnm.Print_Area" localSheetId="1">'07-25-19'!$A$1:$J$11</definedName>
    <definedName name="_xlnm.Print_Area" localSheetId="2">'07-26-19'!$A$2:$J$41</definedName>
    <definedName name="_xlnm.Print_Area" localSheetId="3">'07-27-19'!$A$1:$J$17</definedName>
    <definedName name="_xlnm.Print_Area" localSheetId="4">'07-28-19'!$A$1:$J$17</definedName>
    <definedName name="_xlnm.Print_Area" localSheetId="5">'07-29-19'!$A$1:$J$17</definedName>
    <definedName name="_xlnm.Print_Area" localSheetId="6">'07-30-19'!$A$1:$J$17</definedName>
    <definedName name="_xlnm.Print_Area" localSheetId="7">'07-31-19'!$A$1:$J$17</definedName>
    <definedName name="_xlnm.Print_Area" localSheetId="8">'08-01-19'!$A$1:$J$17</definedName>
    <definedName name="_xlnm.Print_Area" localSheetId="11">'08-01-19 (4)'!$A$1:$J$17</definedName>
    <definedName name="_xlnm.Print_Area" localSheetId="9">'08-02-19'!$A$1:$J$17</definedName>
    <definedName name="_xlnm.Print_Area" localSheetId="10">'08-03-19'!$A$1:$J$17</definedName>
    <definedName name="_xlnm.Print_Area" localSheetId="0">'Selected isolates'!$A$1:$F$12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64" i="15" l="1"/>
  <c r="J765" i="15"/>
  <c r="J766" i="15"/>
  <c r="J767" i="15"/>
  <c r="J768" i="15"/>
  <c r="J769" i="15"/>
  <c r="B769" i="15"/>
  <c r="B768" i="15"/>
  <c r="B767" i="15"/>
  <c r="B766" i="15"/>
  <c r="B765" i="15"/>
  <c r="B764" i="15"/>
  <c r="B763" i="15"/>
  <c r="B762" i="15"/>
  <c r="B761" i="15"/>
  <c r="B760" i="15"/>
  <c r="B759" i="15"/>
  <c r="B758" i="15"/>
  <c r="B757" i="15"/>
  <c r="B756" i="15"/>
  <c r="B755" i="15"/>
  <c r="B754" i="15"/>
  <c r="B753" i="15"/>
  <c r="B752" i="15"/>
  <c r="B751" i="15"/>
  <c r="B750" i="15"/>
  <c r="B749" i="15"/>
  <c r="B748" i="15"/>
  <c r="B747" i="15"/>
  <c r="B746" i="15"/>
  <c r="B745" i="15"/>
  <c r="B744" i="15"/>
  <c r="B743" i="15"/>
  <c r="B742" i="15"/>
  <c r="B741" i="15"/>
  <c r="B740" i="15"/>
  <c r="B739" i="15"/>
  <c r="B738" i="15"/>
  <c r="B737" i="15"/>
  <c r="B736" i="15"/>
  <c r="B735" i="15"/>
  <c r="B734" i="15"/>
  <c r="B733" i="15"/>
  <c r="B732" i="15"/>
  <c r="B731" i="15"/>
  <c r="B730" i="15"/>
  <c r="B723" i="15"/>
  <c r="B722" i="15"/>
  <c r="B721" i="15"/>
  <c r="B720" i="15"/>
  <c r="B719" i="15"/>
  <c r="B718" i="15"/>
  <c r="B717" i="15"/>
  <c r="B716" i="15"/>
  <c r="B715" i="15"/>
  <c r="B714" i="15"/>
  <c r="B713" i="15"/>
  <c r="B712" i="15"/>
  <c r="B711" i="15"/>
  <c r="B710" i="15"/>
  <c r="B709" i="15"/>
  <c r="B708" i="15"/>
  <c r="B707" i="15"/>
  <c r="B706" i="15"/>
  <c r="B705" i="15"/>
  <c r="B704" i="15"/>
  <c r="B703" i="15"/>
  <c r="B702" i="15"/>
  <c r="B701" i="15"/>
  <c r="B700" i="15"/>
  <c r="B699" i="15"/>
  <c r="B698" i="15"/>
  <c r="B697" i="15"/>
  <c r="B696" i="15"/>
  <c r="B695" i="15"/>
  <c r="B694" i="15"/>
  <c r="B693" i="15"/>
  <c r="B692" i="15"/>
  <c r="B691" i="15"/>
  <c r="B690" i="15"/>
  <c r="B689" i="15"/>
  <c r="B688" i="15"/>
  <c r="B687" i="15"/>
  <c r="B686" i="15"/>
  <c r="B685" i="15"/>
  <c r="B684" i="15"/>
  <c r="B683" i="15"/>
  <c r="B682" i="15"/>
  <c r="B681" i="15"/>
  <c r="B680" i="15"/>
  <c r="B679" i="15"/>
  <c r="B678" i="15"/>
  <c r="J724" i="15" l="1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2" i="17"/>
  <c r="J3" i="15" l="1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100" i="15"/>
  <c r="J101" i="15"/>
  <c r="J102" i="15"/>
  <c r="J103" i="15"/>
  <c r="J104" i="15"/>
  <c r="J105" i="15"/>
  <c r="J152" i="15"/>
  <c r="J153" i="15"/>
  <c r="J154" i="15"/>
  <c r="J155" i="15"/>
  <c r="J156" i="15"/>
  <c r="J157" i="15"/>
  <c r="J204" i="15"/>
  <c r="J205" i="15"/>
  <c r="J206" i="15"/>
  <c r="J207" i="15"/>
  <c r="J208" i="15"/>
  <c r="J209" i="15"/>
  <c r="J48" i="15"/>
  <c r="J49" i="15"/>
  <c r="J50" i="15"/>
  <c r="J51" i="15"/>
  <c r="J52" i="15"/>
  <c r="J53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256" i="15"/>
  <c r="J257" i="15"/>
  <c r="J258" i="15"/>
  <c r="J259" i="15"/>
  <c r="J260" i="15"/>
  <c r="J261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360" i="15"/>
  <c r="J361" i="15"/>
  <c r="J362" i="15"/>
  <c r="J363" i="15"/>
  <c r="J364" i="15"/>
  <c r="J365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2" i="15"/>
  <c r="B671" i="15"/>
  <c r="B670" i="15"/>
  <c r="B669" i="15"/>
  <c r="B668" i="15"/>
  <c r="B667" i="15"/>
  <c r="B666" i="15"/>
  <c r="B665" i="15"/>
  <c r="B664" i="15"/>
  <c r="B663" i="15"/>
  <c r="B662" i="15"/>
  <c r="B661" i="15"/>
  <c r="B660" i="15"/>
  <c r="B659" i="15"/>
  <c r="B658" i="15"/>
  <c r="B657" i="15"/>
  <c r="B656" i="15"/>
  <c r="B655" i="15"/>
  <c r="B654" i="15"/>
  <c r="B653" i="15"/>
  <c r="B652" i="15"/>
  <c r="B651" i="15"/>
  <c r="B650" i="15"/>
  <c r="B649" i="15"/>
  <c r="B648" i="15"/>
  <c r="B647" i="15"/>
  <c r="B646" i="15"/>
  <c r="B645" i="15"/>
  <c r="B644" i="15"/>
  <c r="B643" i="15"/>
  <c r="B642" i="15"/>
  <c r="B641" i="15"/>
  <c r="B640" i="15"/>
  <c r="B639" i="15"/>
  <c r="B638" i="15"/>
  <c r="B637" i="15"/>
  <c r="B636" i="15"/>
  <c r="B635" i="15"/>
  <c r="B634" i="15"/>
  <c r="B633" i="15"/>
  <c r="B632" i="15"/>
  <c r="B631" i="15"/>
  <c r="B630" i="15"/>
  <c r="B629" i="15"/>
  <c r="B628" i="15"/>
  <c r="B627" i="15"/>
  <c r="B626" i="15"/>
  <c r="B567" i="15"/>
  <c r="B566" i="15"/>
  <c r="B565" i="15"/>
  <c r="B564" i="15"/>
  <c r="B563" i="15"/>
  <c r="B562" i="15"/>
  <c r="B561" i="15"/>
  <c r="B560" i="15"/>
  <c r="B559" i="15"/>
  <c r="B558" i="15"/>
  <c r="B557" i="15"/>
  <c r="B556" i="15"/>
  <c r="B555" i="15"/>
  <c r="B554" i="15"/>
  <c r="B553" i="15"/>
  <c r="B552" i="15"/>
  <c r="B551" i="15"/>
  <c r="B550" i="15"/>
  <c r="B549" i="15"/>
  <c r="B548" i="15"/>
  <c r="B547" i="15"/>
  <c r="B546" i="15"/>
  <c r="B545" i="15"/>
  <c r="B544" i="15"/>
  <c r="B543" i="15"/>
  <c r="B542" i="15"/>
  <c r="B541" i="15"/>
  <c r="B540" i="15"/>
  <c r="B539" i="15"/>
  <c r="B538" i="15"/>
  <c r="B537" i="15"/>
  <c r="B536" i="15"/>
  <c r="B535" i="15"/>
  <c r="B534" i="15"/>
  <c r="B533" i="15"/>
  <c r="B532" i="15"/>
  <c r="B531" i="15"/>
  <c r="B530" i="15"/>
  <c r="B529" i="15"/>
  <c r="B528" i="15"/>
  <c r="B527" i="15"/>
  <c r="B526" i="15"/>
  <c r="B525" i="15"/>
  <c r="B524" i="15"/>
  <c r="B523" i="15"/>
  <c r="B522" i="15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2" i="16"/>
  <c r="B3" i="14" l="1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2" i="14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2" i="12"/>
</calcChain>
</file>

<file path=xl/sharedStrings.xml><?xml version="1.0" encoding="utf-8"?>
<sst xmlns="http://schemas.openxmlformats.org/spreadsheetml/2006/main" count="5066" uniqueCount="53">
  <si>
    <t>FSL LOCATION</t>
  </si>
  <si>
    <t>Genus</t>
  </si>
  <si>
    <t>Species</t>
  </si>
  <si>
    <t>ST</t>
  </si>
  <si>
    <t>other1</t>
  </si>
  <si>
    <t>Pseudomonas</t>
  </si>
  <si>
    <t>FSL R10-0908</t>
  </si>
  <si>
    <t>orientalis</t>
  </si>
  <si>
    <t>FSL R10-1432</t>
  </si>
  <si>
    <t>grimontii</t>
  </si>
  <si>
    <t xml:space="preserve">FSL R10-0701 </t>
  </si>
  <si>
    <t>Rahnella</t>
  </si>
  <si>
    <t>aquatilis</t>
  </si>
  <si>
    <t>FSL R10-1344</t>
  </si>
  <si>
    <t>Serratia</t>
  </si>
  <si>
    <t>61, 120, 122, 147, 92</t>
  </si>
  <si>
    <t>FSL R10-1181</t>
  </si>
  <si>
    <t>Stenotrophomonas</t>
  </si>
  <si>
    <t>rhizophila</t>
  </si>
  <si>
    <t>Date</t>
  </si>
  <si>
    <t>HOUR</t>
  </si>
  <si>
    <t>Media</t>
  </si>
  <si>
    <t>Isolate</t>
  </si>
  <si>
    <t>Technical Replicate</t>
  </si>
  <si>
    <t>Counted Colonies</t>
  </si>
  <si>
    <t>Dilution Factor</t>
  </si>
  <si>
    <t>Concentration</t>
  </si>
  <si>
    <t>AVG Concentration</t>
  </si>
  <si>
    <t>BHI</t>
  </si>
  <si>
    <t>A</t>
  </si>
  <si>
    <t>B</t>
  </si>
  <si>
    <t>Hour</t>
  </si>
  <si>
    <t>SMB</t>
  </si>
  <si>
    <t>poae</t>
  </si>
  <si>
    <t>taiwanensis_fulva_plecoglossicida_sl</t>
  </si>
  <si>
    <t>Hafnia</t>
  </si>
  <si>
    <t>paralvei</t>
  </si>
  <si>
    <t>Acinetobacter</t>
  </si>
  <si>
    <t>haemolyticus</t>
  </si>
  <si>
    <t>R10-0084</t>
  </si>
  <si>
    <t>R10-0990</t>
  </si>
  <si>
    <t>R10-3286</t>
  </si>
  <si>
    <t>R10-2381</t>
  </si>
  <si>
    <t>Bio replicates needed</t>
  </si>
  <si>
    <t>Biological Replicate</t>
  </si>
  <si>
    <t>fragi</t>
  </si>
  <si>
    <t>R10-0056</t>
  </si>
  <si>
    <t>FSL R10-2381</t>
  </si>
  <si>
    <t>FSL R10-3286</t>
  </si>
  <si>
    <t>FSL R10-0084</t>
  </si>
  <si>
    <t>FSL R10-0990</t>
  </si>
  <si>
    <t>FSL R10-0056</t>
  </si>
  <si>
    <t>LOG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</si>
</sst>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1" fontId="1" fillId="0" borderId="0" xfId="0" applyNumberFormat="1" applyFont="1"/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11" fontId="4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2"/>
  <sheetViews>
    <sheetView workbookViewId="0">
      <selection activeCell="F12" sqref="A1:F12"/>
    </sheetView>
  </sheetViews>
  <sheetFormatPr defaultRowHeight="15" x14ac:dyDescent="0.25"/>
  <cols>
    <col min="1" max="1" width="13.5703125" bestFit="1" customWidth="1"/>
    <col min="2" max="2" width="18.28515625" bestFit="1" customWidth="1"/>
    <col min="3" max="3" width="13.5703125" bestFit="1" customWidth="1"/>
    <col min="4" max="4" width="34.7109375" bestFit="1" customWidth="1"/>
    <col min="6" max="6" width="20.5703125" bestFit="1" customWidth="1"/>
  </cols>
  <sheetData>
    <row r="1" spans="1: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43</v>
      </c>
    </row>
    <row r="2" spans="1:6" x14ac:dyDescent="0.25">
      <c r="A2" s="4" t="s">
        <v>6</v>
      </c>
      <c r="B2" s="4" t="s">
        <v>5</v>
      </c>
      <c r="C2" s="4" t="s">
        <v>7</v>
      </c>
      <c r="D2" s="4">
        <v>23</v>
      </c>
      <c r="E2" s="4"/>
      <c r="F2" s="4">
        <v>3</v>
      </c>
    </row>
    <row r="3" spans="1:6" x14ac:dyDescent="0.25">
      <c r="A3" s="4" t="s">
        <v>8</v>
      </c>
      <c r="B3" s="4" t="s">
        <v>5</v>
      </c>
      <c r="C3" s="4" t="s">
        <v>9</v>
      </c>
      <c r="D3" s="4">
        <v>100</v>
      </c>
      <c r="E3" s="4"/>
      <c r="F3" s="4">
        <v>3</v>
      </c>
    </row>
    <row r="4" spans="1:6" x14ac:dyDescent="0.25">
      <c r="A4" s="4" t="s">
        <v>10</v>
      </c>
      <c r="B4" s="4" t="s">
        <v>11</v>
      </c>
      <c r="C4" s="4" t="s">
        <v>12</v>
      </c>
      <c r="D4" s="4">
        <v>56</v>
      </c>
      <c r="E4" s="4"/>
      <c r="F4" s="4">
        <v>3</v>
      </c>
    </row>
    <row r="5" spans="1:6" x14ac:dyDescent="0.25">
      <c r="A5" s="4" t="s">
        <v>13</v>
      </c>
      <c r="B5" s="4" t="s">
        <v>14</v>
      </c>
      <c r="C5" s="4" t="s">
        <v>4</v>
      </c>
      <c r="D5" s="4" t="s">
        <v>15</v>
      </c>
      <c r="E5" s="4"/>
      <c r="F5" s="4">
        <v>3</v>
      </c>
    </row>
    <row r="6" spans="1:6" x14ac:dyDescent="0.25">
      <c r="A6" s="4" t="s">
        <v>16</v>
      </c>
      <c r="B6" s="4" t="s">
        <v>17</v>
      </c>
      <c r="C6" s="4" t="s">
        <v>18</v>
      </c>
      <c r="D6" s="4">
        <v>41</v>
      </c>
      <c r="E6" s="4"/>
      <c r="F6" s="4">
        <v>3</v>
      </c>
    </row>
    <row r="7" spans="1:6" x14ac:dyDescent="0.25">
      <c r="A7" s="4"/>
      <c r="B7" s="4"/>
      <c r="C7" s="4"/>
      <c r="D7" s="4"/>
      <c r="E7" s="4"/>
      <c r="F7" s="4"/>
    </row>
    <row r="8" spans="1:6" x14ac:dyDescent="0.25">
      <c r="A8" s="4" t="s">
        <v>39</v>
      </c>
      <c r="B8" s="4" t="s">
        <v>5</v>
      </c>
      <c r="C8" s="4" t="s">
        <v>33</v>
      </c>
      <c r="D8" s="4">
        <v>9</v>
      </c>
      <c r="E8" s="4"/>
      <c r="F8" s="4">
        <v>2</v>
      </c>
    </row>
    <row r="9" spans="1:6" x14ac:dyDescent="0.25">
      <c r="A9" s="4" t="s">
        <v>40</v>
      </c>
      <c r="B9" s="4" t="s">
        <v>5</v>
      </c>
      <c r="C9" s="4" t="s">
        <v>34</v>
      </c>
      <c r="D9" s="4">
        <v>6</v>
      </c>
      <c r="E9" s="4"/>
      <c r="F9" s="4">
        <v>2</v>
      </c>
    </row>
    <row r="10" spans="1:6" x14ac:dyDescent="0.25">
      <c r="A10" s="4" t="s">
        <v>41</v>
      </c>
      <c r="B10" s="4" t="s">
        <v>35</v>
      </c>
      <c r="C10" s="4" t="s">
        <v>36</v>
      </c>
      <c r="D10" s="4">
        <v>36</v>
      </c>
      <c r="E10" s="4"/>
      <c r="F10" s="4">
        <v>2</v>
      </c>
    </row>
    <row r="11" spans="1:6" x14ac:dyDescent="0.25">
      <c r="A11" s="4" t="s">
        <v>42</v>
      </c>
      <c r="B11" s="4" t="s">
        <v>37</v>
      </c>
      <c r="C11" s="4" t="s">
        <v>38</v>
      </c>
      <c r="D11" s="4">
        <v>2</v>
      </c>
      <c r="E11" s="4"/>
      <c r="F11" s="4">
        <v>2</v>
      </c>
    </row>
    <row r="12" spans="1:6" x14ac:dyDescent="0.25">
      <c r="A12" s="4" t="s">
        <v>46</v>
      </c>
      <c r="B12" s="4" t="s">
        <v>5</v>
      </c>
      <c r="C12" s="4" t="s">
        <v>45</v>
      </c>
      <c r="D12" s="4">
        <v>13</v>
      </c>
      <c r="E12" s="4"/>
      <c r="F12" s="4">
        <v>3</v>
      </c>
    </row>
  </sheetData>
  <autoFilter ref="A1:D1" xr:uid="{00000000-0009-0000-0000-000000000000}">
    <sortState xmlns:xlrd2="http://schemas.microsoft.com/office/spreadsheetml/2017/richdata2" ref="A2:D6">
      <sortCondition ref="B1"/>
    </sortState>
  </autoFilter>
  <printOptions gridLines="1"/>
  <pageMargins left="0.7" right="0.7" top="0.75" bottom="0.75" header="0.3" footer="0.3"/>
  <pageSetup scale="8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73"/>
  <sheetViews>
    <sheetView topLeftCell="A27" workbookViewId="0">
      <selection activeCell="G52" sqref="G52:I53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19</v>
      </c>
      <c r="B1" s="1" t="s">
        <v>31</v>
      </c>
      <c r="C1" s="1" t="s">
        <v>21</v>
      </c>
      <c r="D1" s="1" t="s">
        <v>22</v>
      </c>
      <c r="E1" s="1" t="s">
        <v>44</v>
      </c>
      <c r="F1" s="1" t="s">
        <v>23</v>
      </c>
      <c r="G1" s="1" t="s">
        <v>24</v>
      </c>
      <c r="H1" s="1" t="s">
        <v>25</v>
      </c>
      <c r="I1" s="7" t="s">
        <v>26</v>
      </c>
      <c r="J1" s="7" t="s">
        <v>27</v>
      </c>
    </row>
    <row r="2" spans="1:10" x14ac:dyDescent="0.25">
      <c r="A2" s="9">
        <v>43679</v>
      </c>
      <c r="B2" s="4">
        <f>168</f>
        <v>168</v>
      </c>
      <c r="C2" s="4" t="s">
        <v>32</v>
      </c>
      <c r="D2" t="s">
        <v>6</v>
      </c>
      <c r="E2" s="4">
        <v>1</v>
      </c>
      <c r="F2" s="4" t="s">
        <v>29</v>
      </c>
      <c r="G2">
        <v>230</v>
      </c>
      <c r="H2">
        <v>10000</v>
      </c>
      <c r="I2" s="6">
        <v>113957664</v>
      </c>
      <c r="J2" s="6"/>
    </row>
    <row r="3" spans="1:10" x14ac:dyDescent="0.25">
      <c r="A3" s="9">
        <v>43679</v>
      </c>
      <c r="B3" s="4">
        <f>168</f>
        <v>168</v>
      </c>
      <c r="C3" s="4" t="s">
        <v>32</v>
      </c>
      <c r="D3" t="s">
        <v>6</v>
      </c>
      <c r="E3" s="4">
        <v>1</v>
      </c>
      <c r="F3" s="4" t="s">
        <v>30</v>
      </c>
      <c r="G3">
        <v>230</v>
      </c>
      <c r="H3">
        <v>10000</v>
      </c>
      <c r="I3" s="6">
        <v>113957664</v>
      </c>
      <c r="J3" s="6"/>
    </row>
    <row r="4" spans="1:10" x14ac:dyDescent="0.25">
      <c r="A4" s="9">
        <v>43679</v>
      </c>
      <c r="B4" s="4">
        <f>168</f>
        <v>168</v>
      </c>
      <c r="C4" s="4" t="s">
        <v>32</v>
      </c>
      <c r="D4" t="s">
        <v>8</v>
      </c>
      <c r="E4" s="4">
        <v>1</v>
      </c>
      <c r="F4" s="4" t="s">
        <v>29</v>
      </c>
      <c r="G4">
        <v>251</v>
      </c>
      <c r="H4">
        <v>10000</v>
      </c>
      <c r="I4" s="6">
        <v>78088704</v>
      </c>
      <c r="J4" s="6"/>
    </row>
    <row r="5" spans="1:10" x14ac:dyDescent="0.25">
      <c r="A5" s="9">
        <v>43679</v>
      </c>
      <c r="B5" s="4">
        <f>168</f>
        <v>168</v>
      </c>
      <c r="C5" s="4" t="s">
        <v>32</v>
      </c>
      <c r="D5" t="s">
        <v>8</v>
      </c>
      <c r="E5" s="4">
        <v>1</v>
      </c>
      <c r="F5" s="4" t="s">
        <v>30</v>
      </c>
      <c r="G5">
        <v>185</v>
      </c>
      <c r="H5">
        <v>10000</v>
      </c>
      <c r="I5" s="6">
        <v>91661600</v>
      </c>
      <c r="J5" s="6"/>
    </row>
    <row r="6" spans="1:10" x14ac:dyDescent="0.25">
      <c r="A6" s="9">
        <v>43679</v>
      </c>
      <c r="B6" s="4">
        <f>168</f>
        <v>168</v>
      </c>
      <c r="C6" s="4" t="s">
        <v>32</v>
      </c>
      <c r="D6" t="s">
        <v>10</v>
      </c>
      <c r="E6" s="4">
        <v>1</v>
      </c>
      <c r="F6" s="4" t="s">
        <v>29</v>
      </c>
      <c r="G6">
        <v>175</v>
      </c>
      <c r="H6">
        <v>10000</v>
      </c>
      <c r="I6" s="6">
        <v>147022592</v>
      </c>
      <c r="J6" s="6"/>
    </row>
    <row r="7" spans="1:10" x14ac:dyDescent="0.25">
      <c r="A7" s="9">
        <v>43679</v>
      </c>
      <c r="B7" s="4">
        <f>168</f>
        <v>168</v>
      </c>
      <c r="C7" s="4" t="s">
        <v>32</v>
      </c>
      <c r="D7" t="s">
        <v>10</v>
      </c>
      <c r="E7" s="4">
        <v>1</v>
      </c>
      <c r="F7" s="4" t="s">
        <v>30</v>
      </c>
      <c r="G7">
        <v>170</v>
      </c>
      <c r="H7">
        <v>10000</v>
      </c>
      <c r="I7" s="6">
        <v>142821936</v>
      </c>
      <c r="J7" s="6"/>
    </row>
    <row r="8" spans="1:10" x14ac:dyDescent="0.25">
      <c r="A8" s="9">
        <v>43679</v>
      </c>
      <c r="B8" s="4">
        <f>168</f>
        <v>168</v>
      </c>
      <c r="C8" s="4" t="s">
        <v>32</v>
      </c>
      <c r="D8" t="s">
        <v>13</v>
      </c>
      <c r="E8" s="4">
        <v>1</v>
      </c>
      <c r="F8" s="4" t="s">
        <v>29</v>
      </c>
      <c r="G8">
        <v>239</v>
      </c>
      <c r="H8">
        <v>10000</v>
      </c>
      <c r="I8" s="6">
        <v>381610336</v>
      </c>
      <c r="J8" s="6"/>
    </row>
    <row r="9" spans="1:10" x14ac:dyDescent="0.25">
      <c r="A9" s="9">
        <v>43679</v>
      </c>
      <c r="B9" s="4">
        <f>168</f>
        <v>168</v>
      </c>
      <c r="C9" s="4" t="s">
        <v>32</v>
      </c>
      <c r="D9" t="s">
        <v>13</v>
      </c>
      <c r="E9" s="4">
        <v>1</v>
      </c>
      <c r="F9" s="4" t="s">
        <v>30</v>
      </c>
      <c r="G9">
        <v>215</v>
      </c>
      <c r="H9">
        <v>10000</v>
      </c>
      <c r="I9" s="6">
        <v>343289632</v>
      </c>
    </row>
    <row r="10" spans="1:10" x14ac:dyDescent="0.25">
      <c r="A10" s="9">
        <v>43679</v>
      </c>
      <c r="B10" s="4">
        <f>168</f>
        <v>168</v>
      </c>
      <c r="C10" s="4" t="s">
        <v>32</v>
      </c>
      <c r="D10" t="s">
        <v>16</v>
      </c>
      <c r="E10" s="4">
        <v>1</v>
      </c>
      <c r="F10" s="4" t="s">
        <v>29</v>
      </c>
      <c r="G10">
        <v>228</v>
      </c>
      <c r="H10">
        <v>10000</v>
      </c>
      <c r="I10" s="6">
        <v>112966728</v>
      </c>
      <c r="J10" s="6"/>
    </row>
    <row r="11" spans="1:10" x14ac:dyDescent="0.25">
      <c r="A11" s="9">
        <v>43679</v>
      </c>
      <c r="B11" s="4">
        <f>168</f>
        <v>168</v>
      </c>
      <c r="C11" s="4" t="s">
        <v>32</v>
      </c>
      <c r="D11" t="s">
        <v>16</v>
      </c>
      <c r="E11" s="4">
        <v>1</v>
      </c>
      <c r="F11" s="4" t="s">
        <v>30</v>
      </c>
      <c r="G11">
        <v>228</v>
      </c>
      <c r="H11">
        <v>10000</v>
      </c>
      <c r="I11" s="6">
        <v>112966728</v>
      </c>
    </row>
    <row r="12" spans="1:10" x14ac:dyDescent="0.25">
      <c r="A12" s="9">
        <v>43679</v>
      </c>
      <c r="B12" s="4">
        <f>168</f>
        <v>168</v>
      </c>
      <c r="C12" s="4" t="s">
        <v>32</v>
      </c>
      <c r="D12" t="s">
        <v>49</v>
      </c>
      <c r="E12" s="4">
        <v>1</v>
      </c>
      <c r="F12" s="4" t="s">
        <v>29</v>
      </c>
      <c r="G12">
        <v>261</v>
      </c>
      <c r="H12">
        <v>10000</v>
      </c>
      <c r="I12" s="6">
        <v>129317176</v>
      </c>
      <c r="J12" s="6"/>
    </row>
    <row r="13" spans="1:10" x14ac:dyDescent="0.25">
      <c r="A13" s="9">
        <v>43679</v>
      </c>
      <c r="B13" s="4">
        <f>168</f>
        <v>168</v>
      </c>
      <c r="C13" s="4" t="s">
        <v>32</v>
      </c>
      <c r="D13" t="s">
        <v>49</v>
      </c>
      <c r="E13" s="4">
        <v>1</v>
      </c>
      <c r="F13" s="4" t="s">
        <v>30</v>
      </c>
      <c r="G13">
        <v>250</v>
      </c>
      <c r="H13">
        <v>10000</v>
      </c>
      <c r="I13" s="6">
        <v>123867024</v>
      </c>
      <c r="J13" s="6"/>
    </row>
    <row r="14" spans="1:10" x14ac:dyDescent="0.25">
      <c r="A14" s="9">
        <v>43679</v>
      </c>
      <c r="B14" s="4">
        <f>168</f>
        <v>168</v>
      </c>
      <c r="C14" s="4" t="s">
        <v>32</v>
      </c>
      <c r="D14" t="s">
        <v>50</v>
      </c>
      <c r="E14" s="4">
        <v>1</v>
      </c>
      <c r="F14" s="4" t="s">
        <v>29</v>
      </c>
      <c r="G14">
        <v>134</v>
      </c>
      <c r="H14">
        <v>10000</v>
      </c>
      <c r="I14" s="6">
        <v>26895244</v>
      </c>
      <c r="J14" s="6"/>
    </row>
    <row r="15" spans="1:10" x14ac:dyDescent="0.25">
      <c r="A15" s="9">
        <v>43679</v>
      </c>
      <c r="B15" s="4">
        <f>168</f>
        <v>168</v>
      </c>
      <c r="C15" s="4" t="s">
        <v>32</v>
      </c>
      <c r="D15" t="s">
        <v>50</v>
      </c>
      <c r="E15" s="4">
        <v>1</v>
      </c>
      <c r="F15" s="4" t="s">
        <v>30</v>
      </c>
      <c r="G15">
        <v>159</v>
      </c>
      <c r="H15">
        <v>10000</v>
      </c>
      <c r="I15" s="6">
        <v>31913014</v>
      </c>
    </row>
    <row r="16" spans="1:10" x14ac:dyDescent="0.25">
      <c r="A16" s="9">
        <v>43679</v>
      </c>
      <c r="B16" s="4">
        <f>168</f>
        <v>168</v>
      </c>
      <c r="C16" s="4" t="s">
        <v>32</v>
      </c>
      <c r="D16" t="s">
        <v>48</v>
      </c>
      <c r="E16" s="4">
        <v>1</v>
      </c>
      <c r="F16" s="4" t="s">
        <v>29</v>
      </c>
      <c r="G16">
        <v>162</v>
      </c>
      <c r="H16">
        <v>10000</v>
      </c>
      <c r="I16" s="6">
        <v>258664752</v>
      </c>
      <c r="J16" s="6"/>
    </row>
    <row r="17" spans="1:9" x14ac:dyDescent="0.25">
      <c r="A17" s="9">
        <v>43679</v>
      </c>
      <c r="B17" s="4">
        <f>168</f>
        <v>168</v>
      </c>
      <c r="C17" s="4" t="s">
        <v>32</v>
      </c>
      <c r="D17" t="s">
        <v>48</v>
      </c>
      <c r="E17" s="4">
        <v>1</v>
      </c>
      <c r="F17" s="4" t="s">
        <v>30</v>
      </c>
      <c r="G17">
        <v>176</v>
      </c>
      <c r="H17">
        <v>10000</v>
      </c>
      <c r="I17" s="6">
        <v>281018496</v>
      </c>
    </row>
    <row r="18" spans="1:9" x14ac:dyDescent="0.25">
      <c r="A18" s="9">
        <v>43679</v>
      </c>
      <c r="B18" s="4">
        <f>168</f>
        <v>168</v>
      </c>
      <c r="C18" s="4" t="s">
        <v>32</v>
      </c>
      <c r="D18" t="s">
        <v>47</v>
      </c>
      <c r="E18" s="4">
        <v>1</v>
      </c>
      <c r="F18" s="4" t="s">
        <v>29</v>
      </c>
      <c r="G18">
        <v>91</v>
      </c>
      <c r="H18">
        <v>10000</v>
      </c>
      <c r="I18" s="6">
        <v>18264682</v>
      </c>
    </row>
    <row r="19" spans="1:9" x14ac:dyDescent="0.25">
      <c r="A19" s="9">
        <v>43679</v>
      </c>
      <c r="B19" s="4">
        <f>168</f>
        <v>168</v>
      </c>
      <c r="C19" s="4" t="s">
        <v>32</v>
      </c>
      <c r="D19" t="s">
        <v>47</v>
      </c>
      <c r="E19" s="4">
        <v>1</v>
      </c>
      <c r="F19" s="4" t="s">
        <v>30</v>
      </c>
      <c r="G19">
        <v>80</v>
      </c>
      <c r="H19">
        <v>10000</v>
      </c>
      <c r="I19" s="6">
        <v>16056862</v>
      </c>
    </row>
    <row r="20" spans="1:9" x14ac:dyDescent="0.25">
      <c r="A20" s="9">
        <v>43679</v>
      </c>
      <c r="B20" s="4">
        <f>168</f>
        <v>168</v>
      </c>
      <c r="C20" s="4" t="s">
        <v>32</v>
      </c>
      <c r="D20" t="s">
        <v>6</v>
      </c>
      <c r="E20" s="4">
        <v>2</v>
      </c>
      <c r="F20" s="4" t="s">
        <v>29</v>
      </c>
      <c r="G20">
        <v>259</v>
      </c>
      <c r="H20">
        <v>10000</v>
      </c>
      <c r="I20" s="6">
        <v>128326240</v>
      </c>
    </row>
    <row r="21" spans="1:9" x14ac:dyDescent="0.25">
      <c r="A21" s="9">
        <v>43679</v>
      </c>
      <c r="B21" s="4">
        <f>168</f>
        <v>168</v>
      </c>
      <c r="C21" s="4" t="s">
        <v>32</v>
      </c>
      <c r="D21" t="s">
        <v>6</v>
      </c>
      <c r="E21" s="4">
        <v>2</v>
      </c>
      <c r="F21" s="4" t="s">
        <v>30</v>
      </c>
      <c r="G21">
        <v>172</v>
      </c>
      <c r="H21">
        <v>10000</v>
      </c>
      <c r="I21" s="6">
        <v>144502192</v>
      </c>
    </row>
    <row r="22" spans="1:9" x14ac:dyDescent="0.25">
      <c r="A22" s="9">
        <v>43679</v>
      </c>
      <c r="B22" s="4">
        <f>168</f>
        <v>168</v>
      </c>
      <c r="C22" s="4" t="s">
        <v>32</v>
      </c>
      <c r="D22" t="s">
        <v>8</v>
      </c>
      <c r="E22" s="4">
        <v>2</v>
      </c>
      <c r="F22" s="4" t="s">
        <v>29</v>
      </c>
      <c r="G22">
        <v>183</v>
      </c>
      <c r="H22">
        <v>10000</v>
      </c>
      <c r="I22" s="6">
        <v>90670664</v>
      </c>
    </row>
    <row r="23" spans="1:9" x14ac:dyDescent="0.25">
      <c r="A23" s="9">
        <v>43679</v>
      </c>
      <c r="B23" s="4">
        <f>168</f>
        <v>168</v>
      </c>
      <c r="C23" s="4" t="s">
        <v>32</v>
      </c>
      <c r="D23" t="s">
        <v>8</v>
      </c>
      <c r="E23" s="4">
        <v>2</v>
      </c>
      <c r="F23" s="4" t="s">
        <v>30</v>
      </c>
      <c r="G23">
        <v>187</v>
      </c>
      <c r="H23">
        <v>10000</v>
      </c>
      <c r="I23" s="6">
        <v>92652536</v>
      </c>
    </row>
    <row r="24" spans="1:9" x14ac:dyDescent="0.25">
      <c r="A24" s="9">
        <v>43679</v>
      </c>
      <c r="B24" s="4">
        <f>168</f>
        <v>168</v>
      </c>
      <c r="C24" s="4" t="s">
        <v>32</v>
      </c>
      <c r="D24" t="s">
        <v>10</v>
      </c>
      <c r="E24" s="4">
        <v>2</v>
      </c>
      <c r="F24" s="4" t="s">
        <v>29</v>
      </c>
      <c r="G24">
        <v>201</v>
      </c>
      <c r="H24">
        <v>10000</v>
      </c>
      <c r="I24" s="6">
        <v>168865936</v>
      </c>
    </row>
    <row r="25" spans="1:9" x14ac:dyDescent="0.25">
      <c r="A25" s="9">
        <v>43679</v>
      </c>
      <c r="B25" s="4">
        <f>168</f>
        <v>168</v>
      </c>
      <c r="C25" s="4" t="s">
        <v>32</v>
      </c>
      <c r="D25" t="s">
        <v>10</v>
      </c>
      <c r="E25" s="4">
        <v>2</v>
      </c>
      <c r="F25" s="4" t="s">
        <v>30</v>
      </c>
      <c r="G25">
        <v>210</v>
      </c>
      <c r="H25">
        <v>10000</v>
      </c>
      <c r="I25" s="6">
        <v>176427104</v>
      </c>
    </row>
    <row r="26" spans="1:9" x14ac:dyDescent="0.25">
      <c r="A26" s="9">
        <v>43679</v>
      </c>
      <c r="B26" s="4">
        <f>168</f>
        <v>168</v>
      </c>
      <c r="C26" s="4" t="s">
        <v>32</v>
      </c>
      <c r="D26" t="s">
        <v>13</v>
      </c>
      <c r="E26" s="4">
        <v>2</v>
      </c>
      <c r="F26" s="4" t="s">
        <v>29</v>
      </c>
      <c r="G26">
        <v>237</v>
      </c>
      <c r="H26">
        <v>10000</v>
      </c>
      <c r="I26" s="6">
        <v>199110592</v>
      </c>
    </row>
    <row r="27" spans="1:9" x14ac:dyDescent="0.25">
      <c r="A27" s="9">
        <v>43679</v>
      </c>
      <c r="B27" s="4">
        <f>168</f>
        <v>168</v>
      </c>
      <c r="C27" s="4" t="s">
        <v>32</v>
      </c>
      <c r="D27" t="s">
        <v>13</v>
      </c>
      <c r="E27" s="4">
        <v>2</v>
      </c>
      <c r="F27" s="4" t="s">
        <v>30</v>
      </c>
      <c r="G27">
        <v>222</v>
      </c>
      <c r="H27">
        <v>10000</v>
      </c>
      <c r="I27" s="6">
        <v>186508656</v>
      </c>
    </row>
    <row r="28" spans="1:9" x14ac:dyDescent="0.25">
      <c r="A28" s="9">
        <v>43679</v>
      </c>
      <c r="B28" s="4">
        <f>168</f>
        <v>168</v>
      </c>
      <c r="C28" s="4" t="s">
        <v>32</v>
      </c>
      <c r="D28" t="s">
        <v>16</v>
      </c>
      <c r="E28" s="4">
        <v>2</v>
      </c>
      <c r="F28" s="4" t="s">
        <v>29</v>
      </c>
      <c r="G28">
        <v>175</v>
      </c>
      <c r="H28">
        <v>10000</v>
      </c>
      <c r="I28" s="6">
        <v>54444316</v>
      </c>
    </row>
    <row r="29" spans="1:9" x14ac:dyDescent="0.25">
      <c r="A29" s="9">
        <v>43679</v>
      </c>
      <c r="B29" s="4">
        <f>168</f>
        <v>168</v>
      </c>
      <c r="C29" s="4" t="s">
        <v>32</v>
      </c>
      <c r="D29" t="s">
        <v>16</v>
      </c>
      <c r="E29" s="4">
        <v>2</v>
      </c>
      <c r="F29" s="4" t="s">
        <v>30</v>
      </c>
      <c r="G29">
        <v>199</v>
      </c>
      <c r="H29">
        <v>10000</v>
      </c>
      <c r="I29" s="6">
        <v>61910964</v>
      </c>
    </row>
    <row r="30" spans="1:9" x14ac:dyDescent="0.25">
      <c r="A30" s="9">
        <v>43679</v>
      </c>
      <c r="B30" s="4">
        <f>168</f>
        <v>168</v>
      </c>
      <c r="C30" s="4" t="s">
        <v>32</v>
      </c>
      <c r="D30" t="s">
        <v>49</v>
      </c>
      <c r="E30" s="4">
        <v>2</v>
      </c>
      <c r="F30" s="4" t="s">
        <v>29</v>
      </c>
      <c r="G30">
        <v>191</v>
      </c>
      <c r="H30">
        <v>10000</v>
      </c>
      <c r="I30" s="6">
        <v>94634408</v>
      </c>
    </row>
    <row r="31" spans="1:9" x14ac:dyDescent="0.25">
      <c r="A31" s="9">
        <v>43679</v>
      </c>
      <c r="B31" s="4">
        <f>168</f>
        <v>168</v>
      </c>
      <c r="C31" s="4" t="s">
        <v>32</v>
      </c>
      <c r="D31" t="s">
        <v>49</v>
      </c>
      <c r="E31" s="4">
        <v>2</v>
      </c>
      <c r="F31" s="4" t="s">
        <v>30</v>
      </c>
      <c r="G31">
        <v>179</v>
      </c>
      <c r="H31">
        <v>10000</v>
      </c>
      <c r="I31" s="6">
        <v>88688792</v>
      </c>
    </row>
    <row r="32" spans="1:9" x14ac:dyDescent="0.25">
      <c r="A32" s="9">
        <v>43679</v>
      </c>
      <c r="B32" s="4">
        <f>168</f>
        <v>168</v>
      </c>
      <c r="C32" s="4" t="s">
        <v>32</v>
      </c>
      <c r="D32" t="s">
        <v>50</v>
      </c>
      <c r="E32" s="4">
        <v>2</v>
      </c>
      <c r="F32" s="4" t="s">
        <v>29</v>
      </c>
      <c r="G32">
        <v>131</v>
      </c>
      <c r="H32">
        <v>10000</v>
      </c>
      <c r="I32" s="6">
        <v>26293112</v>
      </c>
    </row>
    <row r="33" spans="1:9" x14ac:dyDescent="0.25">
      <c r="A33" s="9">
        <v>43679</v>
      </c>
      <c r="B33" s="4">
        <f>168</f>
        <v>168</v>
      </c>
      <c r="C33" s="4" t="s">
        <v>32</v>
      </c>
      <c r="D33" t="s">
        <v>50</v>
      </c>
      <c r="E33" s="4">
        <v>2</v>
      </c>
      <c r="F33" s="4" t="s">
        <v>30</v>
      </c>
      <c r="G33">
        <v>133</v>
      </c>
      <c r="H33">
        <v>10000</v>
      </c>
      <c r="I33" s="6">
        <v>26694534</v>
      </c>
    </row>
    <row r="34" spans="1:9" x14ac:dyDescent="0.25">
      <c r="A34" s="9">
        <v>43679</v>
      </c>
      <c r="B34" s="4">
        <f>168</f>
        <v>168</v>
      </c>
      <c r="C34" s="4" t="s">
        <v>32</v>
      </c>
      <c r="D34" t="s">
        <v>48</v>
      </c>
      <c r="E34" s="4">
        <v>2</v>
      </c>
      <c r="F34" s="4" t="s">
        <v>29</v>
      </c>
      <c r="G34">
        <v>165</v>
      </c>
      <c r="H34">
        <v>10000</v>
      </c>
      <c r="I34" s="6">
        <v>263454848</v>
      </c>
    </row>
    <row r="35" spans="1:9" x14ac:dyDescent="0.25">
      <c r="A35" s="9">
        <v>43679</v>
      </c>
      <c r="B35" s="4">
        <f>168</f>
        <v>168</v>
      </c>
      <c r="C35" s="4" t="s">
        <v>32</v>
      </c>
      <c r="D35" t="s">
        <v>48</v>
      </c>
      <c r="E35" s="4">
        <v>2</v>
      </c>
      <c r="F35" s="4" t="s">
        <v>30</v>
      </c>
      <c r="G35">
        <v>172</v>
      </c>
      <c r="H35">
        <v>10000</v>
      </c>
      <c r="I35" s="6">
        <v>274631712</v>
      </c>
    </row>
    <row r="36" spans="1:9" x14ac:dyDescent="0.25">
      <c r="A36" s="9">
        <v>43679</v>
      </c>
      <c r="B36" s="4">
        <f>168</f>
        <v>168</v>
      </c>
      <c r="C36" s="4" t="s">
        <v>32</v>
      </c>
      <c r="D36" t="s">
        <v>47</v>
      </c>
      <c r="E36" s="4">
        <v>2</v>
      </c>
      <c r="F36" s="4" t="s">
        <v>29</v>
      </c>
      <c r="G36">
        <v>32</v>
      </c>
      <c r="H36">
        <v>10000</v>
      </c>
      <c r="I36" s="6">
        <v>6422745</v>
      </c>
    </row>
    <row r="37" spans="1:9" x14ac:dyDescent="0.25">
      <c r="A37" s="9">
        <v>43679</v>
      </c>
      <c r="B37" s="4">
        <f>168</f>
        <v>168</v>
      </c>
      <c r="C37" s="4" t="s">
        <v>32</v>
      </c>
      <c r="D37" t="s">
        <v>47</v>
      </c>
      <c r="E37" s="4">
        <v>2</v>
      </c>
      <c r="F37" s="4" t="s">
        <v>30</v>
      </c>
      <c r="G37">
        <v>32</v>
      </c>
      <c r="H37">
        <v>10000</v>
      </c>
      <c r="I37" s="6">
        <v>6422745</v>
      </c>
    </row>
    <row r="38" spans="1:9" x14ac:dyDescent="0.25">
      <c r="A38" s="9">
        <v>43679</v>
      </c>
      <c r="B38" s="4">
        <f>168</f>
        <v>168</v>
      </c>
      <c r="C38" s="4" t="s">
        <v>32</v>
      </c>
      <c r="D38" t="s">
        <v>6</v>
      </c>
      <c r="E38" s="4">
        <v>3</v>
      </c>
      <c r="F38" s="4" t="s">
        <v>29</v>
      </c>
      <c r="G38">
        <v>246</v>
      </c>
      <c r="H38">
        <v>10000</v>
      </c>
      <c r="I38" s="6">
        <v>76533152</v>
      </c>
    </row>
    <row r="39" spans="1:9" x14ac:dyDescent="0.25">
      <c r="A39" s="9">
        <v>43679</v>
      </c>
      <c r="B39" s="4">
        <f>168</f>
        <v>168</v>
      </c>
      <c r="C39" s="4" t="s">
        <v>32</v>
      </c>
      <c r="D39" t="s">
        <v>6</v>
      </c>
      <c r="E39" s="4">
        <v>3</v>
      </c>
      <c r="F39" s="4" t="s">
        <v>30</v>
      </c>
      <c r="G39">
        <v>196</v>
      </c>
      <c r="H39">
        <v>10000</v>
      </c>
      <c r="I39" s="6">
        <v>97111752</v>
      </c>
    </row>
    <row r="40" spans="1:9" x14ac:dyDescent="0.25">
      <c r="A40" s="9">
        <v>43679</v>
      </c>
      <c r="B40" s="4">
        <f>168</f>
        <v>168</v>
      </c>
      <c r="C40" s="4" t="s">
        <v>32</v>
      </c>
      <c r="D40" t="s">
        <v>8</v>
      </c>
      <c r="E40" s="4">
        <v>3</v>
      </c>
      <c r="F40" s="4" t="s">
        <v>29</v>
      </c>
      <c r="G40">
        <v>237</v>
      </c>
      <c r="H40">
        <v>10000</v>
      </c>
      <c r="I40" s="6">
        <v>73733160</v>
      </c>
    </row>
    <row r="41" spans="1:9" x14ac:dyDescent="0.25">
      <c r="A41" s="9">
        <v>43679</v>
      </c>
      <c r="B41" s="4">
        <f>168</f>
        <v>168</v>
      </c>
      <c r="C41" s="4" t="s">
        <v>32</v>
      </c>
      <c r="D41" t="s">
        <v>8</v>
      </c>
      <c r="E41" s="4">
        <v>3</v>
      </c>
      <c r="F41" s="4" t="s">
        <v>30</v>
      </c>
      <c r="G41">
        <v>225</v>
      </c>
      <c r="H41">
        <v>10000</v>
      </c>
      <c r="I41" s="6">
        <v>69999832</v>
      </c>
    </row>
    <row r="42" spans="1:9" x14ac:dyDescent="0.25">
      <c r="A42" s="9">
        <v>43679</v>
      </c>
      <c r="B42" s="4">
        <f>168</f>
        <v>168</v>
      </c>
      <c r="C42" s="4" t="s">
        <v>32</v>
      </c>
      <c r="D42" t="s">
        <v>10</v>
      </c>
      <c r="E42" s="4">
        <v>3</v>
      </c>
      <c r="F42" s="4" t="s">
        <v>29</v>
      </c>
      <c r="G42">
        <v>207</v>
      </c>
      <c r="H42">
        <v>10000</v>
      </c>
      <c r="I42" s="6">
        <v>330516064</v>
      </c>
    </row>
    <row r="43" spans="1:9" x14ac:dyDescent="0.25">
      <c r="A43" s="9">
        <v>43679</v>
      </c>
      <c r="B43" s="4">
        <f>168</f>
        <v>168</v>
      </c>
      <c r="C43" s="4" t="s">
        <v>32</v>
      </c>
      <c r="D43" t="s">
        <v>10</v>
      </c>
      <c r="E43" s="4">
        <v>3</v>
      </c>
      <c r="F43" s="4" t="s">
        <v>30</v>
      </c>
      <c r="G43">
        <v>249</v>
      </c>
      <c r="H43">
        <v>10000</v>
      </c>
      <c r="I43" s="6">
        <v>397577312</v>
      </c>
    </row>
    <row r="44" spans="1:9" x14ac:dyDescent="0.25">
      <c r="A44" s="9">
        <v>43679</v>
      </c>
      <c r="B44" s="4">
        <f>168</f>
        <v>168</v>
      </c>
      <c r="C44" s="4" t="s">
        <v>32</v>
      </c>
      <c r="D44" t="s">
        <v>13</v>
      </c>
      <c r="E44" s="4">
        <v>3</v>
      </c>
      <c r="F44" s="4" t="s">
        <v>29</v>
      </c>
      <c r="G44">
        <v>189</v>
      </c>
      <c r="H44">
        <v>10000</v>
      </c>
      <c r="I44" s="6">
        <v>301775552</v>
      </c>
    </row>
    <row r="45" spans="1:9" x14ac:dyDescent="0.25">
      <c r="A45" s="9">
        <v>43679</v>
      </c>
      <c r="B45" s="4">
        <f>168</f>
        <v>168</v>
      </c>
      <c r="C45" s="4" t="s">
        <v>32</v>
      </c>
      <c r="D45" t="s">
        <v>13</v>
      </c>
      <c r="E45" s="4">
        <v>3</v>
      </c>
      <c r="F45" s="4" t="s">
        <v>30</v>
      </c>
      <c r="G45">
        <v>224</v>
      </c>
      <c r="H45">
        <v>10000</v>
      </c>
      <c r="I45" s="6">
        <v>357659904</v>
      </c>
    </row>
    <row r="46" spans="1:9" x14ac:dyDescent="0.25">
      <c r="A46" s="9">
        <v>43679</v>
      </c>
      <c r="B46" s="4">
        <f>168</f>
        <v>168</v>
      </c>
      <c r="C46" s="4" t="s">
        <v>32</v>
      </c>
      <c r="D46" t="s">
        <v>16</v>
      </c>
      <c r="E46" s="4">
        <v>3</v>
      </c>
      <c r="F46" s="4" t="s">
        <v>29</v>
      </c>
      <c r="G46">
        <v>232</v>
      </c>
      <c r="H46">
        <v>10000</v>
      </c>
      <c r="I46" s="6">
        <v>72177608</v>
      </c>
    </row>
    <row r="47" spans="1:9" x14ac:dyDescent="0.25">
      <c r="A47" s="9">
        <v>43679</v>
      </c>
      <c r="B47" s="4">
        <f>168</f>
        <v>168</v>
      </c>
      <c r="C47" s="4" t="s">
        <v>32</v>
      </c>
      <c r="D47" t="s">
        <v>16</v>
      </c>
      <c r="E47" s="4">
        <v>3</v>
      </c>
      <c r="F47" s="4" t="s">
        <v>30</v>
      </c>
      <c r="G47">
        <v>238</v>
      </c>
      <c r="H47">
        <v>10000</v>
      </c>
      <c r="I47" s="6">
        <v>74044272</v>
      </c>
    </row>
    <row r="48" spans="1:9" x14ac:dyDescent="0.25">
      <c r="A48" s="9">
        <v>43679</v>
      </c>
      <c r="B48" s="4">
        <v>168</v>
      </c>
      <c r="C48" s="4" t="s">
        <v>32</v>
      </c>
      <c r="D48" t="s">
        <v>51</v>
      </c>
      <c r="E48" s="4">
        <v>1</v>
      </c>
      <c r="F48" s="4" t="s">
        <v>29</v>
      </c>
      <c r="G48">
        <v>238</v>
      </c>
      <c r="H48">
        <v>10000</v>
      </c>
      <c r="I48" s="6">
        <v>117921408</v>
      </c>
    </row>
    <row r="49" spans="1:9" x14ac:dyDescent="0.25">
      <c r="A49" s="9">
        <v>43679</v>
      </c>
      <c r="B49" s="4">
        <v>168</v>
      </c>
      <c r="C49" s="4" t="s">
        <v>32</v>
      </c>
      <c r="D49" t="s">
        <v>51</v>
      </c>
      <c r="E49" s="4">
        <v>1</v>
      </c>
      <c r="F49" s="4" t="s">
        <v>30</v>
      </c>
      <c r="G49">
        <v>170</v>
      </c>
      <c r="H49">
        <v>10000</v>
      </c>
      <c r="I49" s="6">
        <v>142821936</v>
      </c>
    </row>
    <row r="50" spans="1:9" x14ac:dyDescent="0.25">
      <c r="A50" s="9">
        <v>43679</v>
      </c>
      <c r="B50" s="4">
        <v>168</v>
      </c>
      <c r="C50" s="4" t="s">
        <v>32</v>
      </c>
      <c r="D50" t="s">
        <v>51</v>
      </c>
      <c r="E50" s="4">
        <v>2</v>
      </c>
      <c r="F50" s="4" t="s">
        <v>29</v>
      </c>
      <c r="G50">
        <v>247</v>
      </c>
      <c r="H50">
        <v>10000</v>
      </c>
      <c r="I50" s="6">
        <v>76844264</v>
      </c>
    </row>
    <row r="51" spans="1:9" x14ac:dyDescent="0.25">
      <c r="A51" s="9">
        <v>43679</v>
      </c>
      <c r="B51" s="4">
        <v>168</v>
      </c>
      <c r="C51" s="4" t="s">
        <v>32</v>
      </c>
      <c r="D51" t="s">
        <v>51</v>
      </c>
      <c r="E51" s="4">
        <v>2</v>
      </c>
      <c r="F51" s="4" t="s">
        <v>30</v>
      </c>
      <c r="G51">
        <v>222</v>
      </c>
      <c r="H51">
        <v>10000</v>
      </c>
      <c r="I51" s="6">
        <v>109993920</v>
      </c>
    </row>
    <row r="52" spans="1:9" x14ac:dyDescent="0.25">
      <c r="A52" s="9">
        <v>43679</v>
      </c>
      <c r="B52" s="4">
        <v>168</v>
      </c>
      <c r="C52" s="4" t="s">
        <v>32</v>
      </c>
      <c r="D52" t="s">
        <v>51</v>
      </c>
      <c r="E52" s="4">
        <v>3</v>
      </c>
      <c r="F52" s="4" t="s">
        <v>29</v>
      </c>
      <c r="G52">
        <v>176</v>
      </c>
      <c r="H52">
        <v>10000</v>
      </c>
      <c r="I52">
        <v>147862720</v>
      </c>
    </row>
    <row r="53" spans="1:9" x14ac:dyDescent="0.25">
      <c r="A53" s="9">
        <v>43679</v>
      </c>
      <c r="B53" s="4">
        <v>168</v>
      </c>
      <c r="C53" s="4" t="s">
        <v>32</v>
      </c>
      <c r="D53" t="s">
        <v>51</v>
      </c>
      <c r="E53" s="4">
        <v>3</v>
      </c>
      <c r="F53" s="4" t="s">
        <v>30</v>
      </c>
      <c r="G53">
        <v>163</v>
      </c>
      <c r="H53">
        <v>10000</v>
      </c>
      <c r="I53">
        <v>136941040</v>
      </c>
    </row>
    <row r="54" spans="1:9" x14ac:dyDescent="0.25">
      <c r="B54" s="4"/>
      <c r="C54" s="4"/>
      <c r="D54" s="4"/>
      <c r="E54" s="4"/>
      <c r="F54" s="4"/>
    </row>
    <row r="55" spans="1:9" x14ac:dyDescent="0.25">
      <c r="B55" s="4"/>
      <c r="C55" s="4"/>
      <c r="D55" s="4"/>
      <c r="E55" s="4"/>
      <c r="F55" s="4"/>
    </row>
    <row r="56" spans="1:9" x14ac:dyDescent="0.25">
      <c r="B56" s="4"/>
      <c r="C56" s="4"/>
      <c r="D56" s="4"/>
      <c r="E56" s="4"/>
      <c r="F56" s="4"/>
    </row>
    <row r="57" spans="1:9" x14ac:dyDescent="0.25">
      <c r="B57" s="4"/>
      <c r="C57" s="4"/>
      <c r="D57" s="4"/>
      <c r="E57" s="4"/>
      <c r="F57" s="4"/>
    </row>
    <row r="58" spans="1:9" x14ac:dyDescent="0.25">
      <c r="B58" s="4"/>
      <c r="C58" s="4"/>
      <c r="D58" s="4"/>
      <c r="E58" s="4"/>
      <c r="F58" s="4"/>
    </row>
    <row r="59" spans="1:9" x14ac:dyDescent="0.25">
      <c r="B59" s="4"/>
      <c r="C59" s="4"/>
      <c r="D59" s="4"/>
      <c r="E59" s="4"/>
      <c r="F59" s="4"/>
    </row>
    <row r="60" spans="1:9" x14ac:dyDescent="0.25">
      <c r="B60" s="4"/>
      <c r="C60" s="4"/>
      <c r="D60" s="4"/>
      <c r="E60" s="4"/>
      <c r="F60" s="4"/>
    </row>
    <row r="61" spans="1:9" x14ac:dyDescent="0.25">
      <c r="B61" s="4"/>
      <c r="C61" s="4"/>
      <c r="D61" s="4"/>
      <c r="E61" s="4"/>
      <c r="F61" s="4"/>
    </row>
    <row r="62" spans="1:9" x14ac:dyDescent="0.25">
      <c r="B62" s="4"/>
      <c r="C62" s="4"/>
      <c r="D62" s="4"/>
      <c r="E62" s="4"/>
      <c r="F62" s="4"/>
    </row>
    <row r="63" spans="1:9" x14ac:dyDescent="0.25">
      <c r="B63" s="4"/>
      <c r="C63" s="4"/>
      <c r="D63" s="4"/>
      <c r="E63" s="4"/>
      <c r="F63" s="4"/>
    </row>
    <row r="64" spans="1:9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</sheetData>
  <autoFilter ref="A1:J53" xr:uid="{00000000-0009-0000-0000-000009000000}">
    <sortState xmlns:xlrd2="http://schemas.microsoft.com/office/spreadsheetml/2017/richdata2" ref="A14:J79">
      <sortCondition ref="D1:D93"/>
    </sortState>
  </autoFilter>
  <printOptions gridLines="1"/>
  <pageMargins left="0.7" right="0.7" top="0.75" bottom="0.75" header="0.3" footer="0.3"/>
  <pageSetup scale="82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J73"/>
  <sheetViews>
    <sheetView topLeftCell="A28" workbookViewId="0">
      <selection activeCell="A2" sqref="A2:I53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19</v>
      </c>
      <c r="B1" s="1" t="s">
        <v>31</v>
      </c>
      <c r="C1" s="1" t="s">
        <v>21</v>
      </c>
      <c r="D1" s="1" t="s">
        <v>22</v>
      </c>
      <c r="E1" s="1" t="s">
        <v>44</v>
      </c>
      <c r="F1" s="1" t="s">
        <v>23</v>
      </c>
      <c r="G1" s="1" t="s">
        <v>24</v>
      </c>
      <c r="H1" s="1" t="s">
        <v>25</v>
      </c>
      <c r="I1" s="7" t="s">
        <v>26</v>
      </c>
      <c r="J1" s="7" t="s">
        <v>27</v>
      </c>
    </row>
    <row r="2" spans="1:10" x14ac:dyDescent="0.25">
      <c r="A2" s="9">
        <v>43680</v>
      </c>
      <c r="B2" s="4">
        <f>168+24</f>
        <v>192</v>
      </c>
      <c r="C2" s="4" t="s">
        <v>32</v>
      </c>
      <c r="D2" t="s">
        <v>6</v>
      </c>
      <c r="E2" s="4">
        <v>1</v>
      </c>
      <c r="F2" s="4" t="s">
        <v>29</v>
      </c>
      <c r="G2">
        <v>193</v>
      </c>
      <c r="H2">
        <v>10000</v>
      </c>
      <c r="I2" s="6">
        <v>95625344</v>
      </c>
      <c r="J2" s="6"/>
    </row>
    <row r="3" spans="1:10" x14ac:dyDescent="0.25">
      <c r="A3" s="9">
        <v>43680</v>
      </c>
      <c r="B3" s="4">
        <f t="shared" ref="B3:B47" si="0">168+24</f>
        <v>192</v>
      </c>
      <c r="C3" s="4" t="s">
        <v>32</v>
      </c>
      <c r="D3" t="s">
        <v>6</v>
      </c>
      <c r="E3" s="4">
        <v>1</v>
      </c>
      <c r="F3" s="4" t="s">
        <v>30</v>
      </c>
      <c r="G3">
        <v>214</v>
      </c>
      <c r="H3">
        <v>10000</v>
      </c>
      <c r="I3" s="6">
        <v>106030176</v>
      </c>
      <c r="J3" s="6"/>
    </row>
    <row r="4" spans="1:10" x14ac:dyDescent="0.25">
      <c r="A4" s="9">
        <v>43680</v>
      </c>
      <c r="B4" s="4">
        <f t="shared" si="0"/>
        <v>192</v>
      </c>
      <c r="C4" s="4" t="s">
        <v>32</v>
      </c>
      <c r="D4" t="s">
        <v>8</v>
      </c>
      <c r="E4" s="4">
        <v>1</v>
      </c>
      <c r="F4" s="4" t="s">
        <v>29</v>
      </c>
      <c r="G4">
        <v>215</v>
      </c>
      <c r="H4">
        <v>10000</v>
      </c>
      <c r="I4" s="6">
        <v>106525640</v>
      </c>
      <c r="J4" s="6"/>
    </row>
    <row r="5" spans="1:10" x14ac:dyDescent="0.25">
      <c r="A5" s="9">
        <v>43680</v>
      </c>
      <c r="B5" s="4">
        <f t="shared" si="0"/>
        <v>192</v>
      </c>
      <c r="C5" s="4" t="s">
        <v>32</v>
      </c>
      <c r="D5" t="s">
        <v>8</v>
      </c>
      <c r="E5" s="4">
        <v>1</v>
      </c>
      <c r="F5" s="4" t="s">
        <v>30</v>
      </c>
      <c r="G5">
        <v>173</v>
      </c>
      <c r="H5">
        <v>10000</v>
      </c>
      <c r="I5" s="6">
        <v>145342336</v>
      </c>
      <c r="J5" s="6"/>
    </row>
    <row r="6" spans="1:10" x14ac:dyDescent="0.25">
      <c r="A6" s="9">
        <v>43680</v>
      </c>
      <c r="B6" s="4">
        <f t="shared" si="0"/>
        <v>192</v>
      </c>
      <c r="C6" s="4" t="s">
        <v>32</v>
      </c>
      <c r="D6" t="s">
        <v>10</v>
      </c>
      <c r="E6" s="4">
        <v>1</v>
      </c>
      <c r="F6" s="4" t="s">
        <v>29</v>
      </c>
      <c r="G6">
        <v>204</v>
      </c>
      <c r="H6">
        <v>10000</v>
      </c>
      <c r="I6" s="6">
        <v>171386336</v>
      </c>
      <c r="J6" s="6"/>
    </row>
    <row r="7" spans="1:10" x14ac:dyDescent="0.25">
      <c r="A7" s="9">
        <v>43680</v>
      </c>
      <c r="B7" s="4">
        <f t="shared" si="0"/>
        <v>192</v>
      </c>
      <c r="C7" s="4" t="s">
        <v>32</v>
      </c>
      <c r="D7" t="s">
        <v>10</v>
      </c>
      <c r="E7" s="4">
        <v>1</v>
      </c>
      <c r="F7" s="4" t="s">
        <v>30</v>
      </c>
      <c r="G7">
        <v>190</v>
      </c>
      <c r="H7">
        <v>10000</v>
      </c>
      <c r="I7" s="6">
        <v>159624528</v>
      </c>
      <c r="J7" s="6"/>
    </row>
    <row r="8" spans="1:10" x14ac:dyDescent="0.25">
      <c r="A8" s="9">
        <v>43680</v>
      </c>
      <c r="B8" s="4">
        <f t="shared" si="0"/>
        <v>192</v>
      </c>
      <c r="C8" s="4" t="s">
        <v>32</v>
      </c>
      <c r="D8" t="s">
        <v>13</v>
      </c>
      <c r="E8" s="4">
        <v>1</v>
      </c>
      <c r="F8" s="4" t="s">
        <v>29</v>
      </c>
      <c r="G8">
        <v>290</v>
      </c>
      <c r="H8">
        <v>10000</v>
      </c>
      <c r="I8" s="6">
        <v>463041856</v>
      </c>
      <c r="J8" s="6"/>
    </row>
    <row r="9" spans="1:10" x14ac:dyDescent="0.25">
      <c r="A9" s="9">
        <v>43680</v>
      </c>
      <c r="B9" s="4">
        <f t="shared" si="0"/>
        <v>192</v>
      </c>
      <c r="C9" s="4" t="s">
        <v>32</v>
      </c>
      <c r="D9" t="s">
        <v>13</v>
      </c>
      <c r="E9" s="4">
        <v>1</v>
      </c>
      <c r="F9" s="4" t="s">
        <v>30</v>
      </c>
      <c r="G9">
        <v>271</v>
      </c>
      <c r="H9">
        <v>10000</v>
      </c>
      <c r="I9" s="6">
        <v>432704608</v>
      </c>
    </row>
    <row r="10" spans="1:10" x14ac:dyDescent="0.25">
      <c r="A10" s="9">
        <v>43680</v>
      </c>
      <c r="B10" s="4">
        <f t="shared" si="0"/>
        <v>192</v>
      </c>
      <c r="C10" s="4" t="s">
        <v>32</v>
      </c>
      <c r="D10" t="s">
        <v>16</v>
      </c>
      <c r="E10" s="4">
        <v>1</v>
      </c>
      <c r="F10" s="4" t="s">
        <v>29</v>
      </c>
      <c r="G10">
        <v>218</v>
      </c>
      <c r="H10">
        <v>10000</v>
      </c>
      <c r="I10" s="6">
        <v>108012048</v>
      </c>
      <c r="J10" s="6"/>
    </row>
    <row r="11" spans="1:10" x14ac:dyDescent="0.25">
      <c r="A11" s="9">
        <v>43680</v>
      </c>
      <c r="B11" s="4">
        <f t="shared" si="0"/>
        <v>192</v>
      </c>
      <c r="C11" s="4" t="s">
        <v>32</v>
      </c>
      <c r="D11" t="s">
        <v>16</v>
      </c>
      <c r="E11" s="4">
        <v>1</v>
      </c>
      <c r="F11" s="4" t="s">
        <v>30</v>
      </c>
      <c r="G11">
        <v>262</v>
      </c>
      <c r="H11">
        <v>10000</v>
      </c>
      <c r="I11" s="6">
        <v>129812648</v>
      </c>
    </row>
    <row r="12" spans="1:10" x14ac:dyDescent="0.25">
      <c r="A12" s="9">
        <v>43680</v>
      </c>
      <c r="B12" s="4">
        <f t="shared" si="0"/>
        <v>192</v>
      </c>
      <c r="C12" s="4" t="s">
        <v>32</v>
      </c>
      <c r="D12" t="s">
        <v>49</v>
      </c>
      <c r="E12" s="4">
        <v>1</v>
      </c>
      <c r="F12" s="4" t="s">
        <v>29</v>
      </c>
      <c r="G12">
        <v>195</v>
      </c>
      <c r="H12">
        <v>10000</v>
      </c>
      <c r="I12" s="6">
        <v>163825168</v>
      </c>
      <c r="J12" s="6"/>
    </row>
    <row r="13" spans="1:10" x14ac:dyDescent="0.25">
      <c r="A13" s="9">
        <v>43680</v>
      </c>
      <c r="B13" s="4">
        <f t="shared" si="0"/>
        <v>192</v>
      </c>
      <c r="C13" s="4" t="s">
        <v>32</v>
      </c>
      <c r="D13" t="s">
        <v>49</v>
      </c>
      <c r="E13" s="4">
        <v>1</v>
      </c>
      <c r="F13" s="4" t="s">
        <v>30</v>
      </c>
      <c r="G13">
        <v>216</v>
      </c>
      <c r="H13">
        <v>10000</v>
      </c>
      <c r="I13" s="6">
        <v>181467872</v>
      </c>
      <c r="J13" s="6"/>
    </row>
    <row r="14" spans="1:10" x14ac:dyDescent="0.25">
      <c r="A14" s="9">
        <v>43680</v>
      </c>
      <c r="B14" s="4">
        <f t="shared" ref="B14:B33" si="1">168+24</f>
        <v>192</v>
      </c>
      <c r="C14" s="4" t="s">
        <v>32</v>
      </c>
      <c r="D14" t="s">
        <v>50</v>
      </c>
      <c r="E14" s="4">
        <v>1</v>
      </c>
      <c r="F14" s="4" t="s">
        <v>29</v>
      </c>
      <c r="G14">
        <v>192</v>
      </c>
      <c r="H14">
        <v>10000</v>
      </c>
      <c r="I14" s="6">
        <v>38536468</v>
      </c>
      <c r="J14" s="6"/>
    </row>
    <row r="15" spans="1:10" x14ac:dyDescent="0.25">
      <c r="A15" s="9">
        <v>43680</v>
      </c>
      <c r="B15" s="4">
        <f t="shared" si="1"/>
        <v>192</v>
      </c>
      <c r="C15" s="4" t="s">
        <v>32</v>
      </c>
      <c r="D15" t="s">
        <v>50</v>
      </c>
      <c r="E15" s="4">
        <v>1</v>
      </c>
      <c r="F15" s="4" t="s">
        <v>30</v>
      </c>
      <c r="G15">
        <v>162</v>
      </c>
      <c r="H15">
        <v>10000</v>
      </c>
      <c r="I15" s="6">
        <v>50399880</v>
      </c>
    </row>
    <row r="16" spans="1:10" x14ac:dyDescent="0.25">
      <c r="A16" s="9">
        <v>43680</v>
      </c>
      <c r="B16" s="4">
        <f t="shared" si="1"/>
        <v>192</v>
      </c>
      <c r="C16" s="4" t="s">
        <v>32</v>
      </c>
      <c r="D16" t="s">
        <v>48</v>
      </c>
      <c r="E16" s="4">
        <v>1</v>
      </c>
      <c r="F16" s="4" t="s">
        <v>29</v>
      </c>
      <c r="G16">
        <v>279</v>
      </c>
      <c r="H16">
        <v>10000</v>
      </c>
      <c r="I16" s="6">
        <v>445478176</v>
      </c>
      <c r="J16" s="6"/>
    </row>
    <row r="17" spans="1:9" x14ac:dyDescent="0.25">
      <c r="A17" s="9">
        <v>43680</v>
      </c>
      <c r="B17" s="4">
        <f t="shared" si="1"/>
        <v>192</v>
      </c>
      <c r="C17" s="4" t="s">
        <v>32</v>
      </c>
      <c r="D17" t="s">
        <v>48</v>
      </c>
      <c r="E17" s="4">
        <v>1</v>
      </c>
      <c r="F17" s="4" t="s">
        <v>30</v>
      </c>
      <c r="G17">
        <v>278</v>
      </c>
      <c r="H17">
        <v>10000</v>
      </c>
      <c r="I17" s="6">
        <v>443881504</v>
      </c>
    </row>
    <row r="18" spans="1:9" x14ac:dyDescent="0.25">
      <c r="A18" s="9">
        <v>43680</v>
      </c>
      <c r="B18" s="4">
        <f t="shared" si="1"/>
        <v>192</v>
      </c>
      <c r="C18" s="4" t="s">
        <v>32</v>
      </c>
      <c r="D18" t="s">
        <v>47</v>
      </c>
      <c r="E18" s="4">
        <v>1</v>
      </c>
      <c r="F18" s="4" t="s">
        <v>29</v>
      </c>
      <c r="G18">
        <v>116</v>
      </c>
      <c r="H18">
        <v>10000</v>
      </c>
      <c r="I18" s="6">
        <v>23282450</v>
      </c>
    </row>
    <row r="19" spans="1:9" x14ac:dyDescent="0.25">
      <c r="A19" s="9">
        <v>43680</v>
      </c>
      <c r="B19" s="4">
        <f t="shared" si="1"/>
        <v>192</v>
      </c>
      <c r="C19" s="4" t="s">
        <v>32</v>
      </c>
      <c r="D19" t="s">
        <v>47</v>
      </c>
      <c r="E19" s="4">
        <v>1</v>
      </c>
      <c r="F19" s="4" t="s">
        <v>30</v>
      </c>
      <c r="G19">
        <v>116</v>
      </c>
      <c r="H19">
        <v>10000</v>
      </c>
      <c r="I19" s="6">
        <v>23282450</v>
      </c>
    </row>
    <row r="20" spans="1:9" x14ac:dyDescent="0.25">
      <c r="A20" s="9">
        <v>43680</v>
      </c>
      <c r="B20" s="4">
        <f t="shared" si="1"/>
        <v>192</v>
      </c>
      <c r="C20" s="4" t="s">
        <v>32</v>
      </c>
      <c r="D20" t="s">
        <v>6</v>
      </c>
      <c r="E20" s="4">
        <v>2</v>
      </c>
      <c r="F20" s="4" t="s">
        <v>29</v>
      </c>
      <c r="G20">
        <v>222</v>
      </c>
      <c r="H20">
        <v>10000</v>
      </c>
      <c r="I20" s="6">
        <v>109993920</v>
      </c>
    </row>
    <row r="21" spans="1:9" x14ac:dyDescent="0.25">
      <c r="A21" s="9">
        <v>43680</v>
      </c>
      <c r="B21" s="4">
        <f t="shared" si="1"/>
        <v>192</v>
      </c>
      <c r="C21" s="4" t="s">
        <v>32</v>
      </c>
      <c r="D21" t="s">
        <v>6</v>
      </c>
      <c r="E21" s="4">
        <v>2</v>
      </c>
      <c r="F21" s="4" t="s">
        <v>30</v>
      </c>
      <c r="G21">
        <v>221</v>
      </c>
      <c r="H21">
        <v>10000</v>
      </c>
      <c r="I21" s="6">
        <v>109498456</v>
      </c>
    </row>
    <row r="22" spans="1:9" x14ac:dyDescent="0.25">
      <c r="A22" s="9">
        <v>43680</v>
      </c>
      <c r="B22" s="4">
        <f t="shared" si="1"/>
        <v>192</v>
      </c>
      <c r="C22" s="4" t="s">
        <v>32</v>
      </c>
      <c r="D22" t="s">
        <v>8</v>
      </c>
      <c r="E22" s="4">
        <v>2</v>
      </c>
      <c r="F22" s="4" t="s">
        <v>29</v>
      </c>
      <c r="G22">
        <v>170</v>
      </c>
      <c r="H22">
        <v>10000</v>
      </c>
      <c r="I22" s="6">
        <v>142821936</v>
      </c>
    </row>
    <row r="23" spans="1:9" x14ac:dyDescent="0.25">
      <c r="A23" s="9">
        <v>43680</v>
      </c>
      <c r="B23" s="4">
        <f t="shared" si="1"/>
        <v>192</v>
      </c>
      <c r="C23" s="4" t="s">
        <v>32</v>
      </c>
      <c r="D23" t="s">
        <v>8</v>
      </c>
      <c r="E23" s="4">
        <v>2</v>
      </c>
      <c r="F23" s="4" t="s">
        <v>30</v>
      </c>
      <c r="G23">
        <v>177</v>
      </c>
      <c r="H23">
        <v>10000</v>
      </c>
      <c r="I23" s="6">
        <v>148702848</v>
      </c>
    </row>
    <row r="24" spans="1:9" x14ac:dyDescent="0.25">
      <c r="A24" s="9">
        <v>43680</v>
      </c>
      <c r="B24" s="4">
        <f t="shared" si="1"/>
        <v>192</v>
      </c>
      <c r="C24" s="4" t="s">
        <v>32</v>
      </c>
      <c r="D24" t="s">
        <v>10</v>
      </c>
      <c r="E24" s="4">
        <v>2</v>
      </c>
      <c r="F24" s="4" t="s">
        <v>29</v>
      </c>
      <c r="G24">
        <v>250</v>
      </c>
      <c r="H24">
        <v>10000</v>
      </c>
      <c r="I24" s="6">
        <v>210032272</v>
      </c>
    </row>
    <row r="25" spans="1:9" x14ac:dyDescent="0.25">
      <c r="A25" s="9">
        <v>43680</v>
      </c>
      <c r="B25" s="4">
        <f t="shared" si="1"/>
        <v>192</v>
      </c>
      <c r="C25" s="4" t="s">
        <v>32</v>
      </c>
      <c r="D25" t="s">
        <v>10</v>
      </c>
      <c r="E25" s="4">
        <v>2</v>
      </c>
      <c r="F25" s="4" t="s">
        <v>30</v>
      </c>
      <c r="G25">
        <v>231</v>
      </c>
      <c r="H25">
        <v>10000</v>
      </c>
      <c r="I25" s="6">
        <v>194069808</v>
      </c>
    </row>
    <row r="26" spans="1:9" x14ac:dyDescent="0.25">
      <c r="A26" s="9">
        <v>43680</v>
      </c>
      <c r="B26" s="4">
        <f t="shared" si="1"/>
        <v>192</v>
      </c>
      <c r="C26" s="4" t="s">
        <v>32</v>
      </c>
      <c r="D26" t="s">
        <v>13</v>
      </c>
      <c r="E26" s="4">
        <v>2</v>
      </c>
      <c r="F26" s="4" t="s">
        <v>29</v>
      </c>
      <c r="G26">
        <v>297</v>
      </c>
      <c r="H26">
        <v>10000</v>
      </c>
      <c r="I26" s="6">
        <v>474218720</v>
      </c>
    </row>
    <row r="27" spans="1:9" x14ac:dyDescent="0.25">
      <c r="A27" s="9">
        <v>43680</v>
      </c>
      <c r="B27" s="4">
        <f t="shared" si="1"/>
        <v>192</v>
      </c>
      <c r="C27" s="4" t="s">
        <v>32</v>
      </c>
      <c r="D27" t="s">
        <v>13</v>
      </c>
      <c r="E27" s="4">
        <v>2</v>
      </c>
      <c r="F27" s="4" t="s">
        <v>30</v>
      </c>
      <c r="G27">
        <v>308</v>
      </c>
      <c r="H27">
        <v>10000</v>
      </c>
      <c r="I27" s="6">
        <v>491782368</v>
      </c>
    </row>
    <row r="28" spans="1:9" x14ac:dyDescent="0.25">
      <c r="A28" s="9">
        <v>43680</v>
      </c>
      <c r="B28" s="4">
        <f t="shared" si="1"/>
        <v>192</v>
      </c>
      <c r="C28" s="4" t="s">
        <v>32</v>
      </c>
      <c r="D28" t="s">
        <v>16</v>
      </c>
      <c r="E28" s="4">
        <v>2</v>
      </c>
      <c r="F28" s="4" t="s">
        <v>29</v>
      </c>
      <c r="G28">
        <v>248</v>
      </c>
      <c r="H28">
        <v>10000</v>
      </c>
      <c r="I28" s="6">
        <v>122876088</v>
      </c>
    </row>
    <row r="29" spans="1:9" x14ac:dyDescent="0.25">
      <c r="A29" s="9">
        <v>43680</v>
      </c>
      <c r="B29" s="4">
        <f t="shared" si="1"/>
        <v>192</v>
      </c>
      <c r="C29" s="4" t="s">
        <v>32</v>
      </c>
      <c r="D29" t="s">
        <v>16</v>
      </c>
      <c r="E29" s="4">
        <v>2</v>
      </c>
      <c r="F29" s="4" t="s">
        <v>30</v>
      </c>
      <c r="G29">
        <v>216</v>
      </c>
      <c r="H29">
        <v>10000</v>
      </c>
      <c r="I29" s="6">
        <v>107021112</v>
      </c>
    </row>
    <row r="30" spans="1:9" x14ac:dyDescent="0.25">
      <c r="A30" s="9">
        <v>43680</v>
      </c>
      <c r="B30" s="4">
        <f t="shared" si="1"/>
        <v>192</v>
      </c>
      <c r="C30" s="4" t="s">
        <v>32</v>
      </c>
      <c r="D30" t="s">
        <v>49</v>
      </c>
      <c r="E30" s="4">
        <v>2</v>
      </c>
      <c r="F30" s="4" t="s">
        <v>29</v>
      </c>
      <c r="G30">
        <v>182</v>
      </c>
      <c r="H30">
        <v>10000</v>
      </c>
      <c r="I30" s="6">
        <v>152903488</v>
      </c>
    </row>
    <row r="31" spans="1:9" x14ac:dyDescent="0.25">
      <c r="A31" s="9">
        <v>43680</v>
      </c>
      <c r="B31" s="4">
        <f t="shared" si="1"/>
        <v>192</v>
      </c>
      <c r="C31" s="4" t="s">
        <v>32</v>
      </c>
      <c r="D31" t="s">
        <v>49</v>
      </c>
      <c r="E31" s="4">
        <v>2</v>
      </c>
      <c r="F31" s="4" t="s">
        <v>30</v>
      </c>
      <c r="G31">
        <v>174</v>
      </c>
      <c r="H31">
        <v>10000</v>
      </c>
      <c r="I31" s="6">
        <v>146182464</v>
      </c>
    </row>
    <row r="32" spans="1:9" x14ac:dyDescent="0.25">
      <c r="A32" s="9">
        <v>43680</v>
      </c>
      <c r="B32" s="4">
        <f t="shared" si="1"/>
        <v>192</v>
      </c>
      <c r="C32" s="4" t="s">
        <v>32</v>
      </c>
      <c r="D32" t="s">
        <v>50</v>
      </c>
      <c r="E32" s="4">
        <v>2</v>
      </c>
      <c r="F32" s="4" t="s">
        <v>29</v>
      </c>
      <c r="G32">
        <v>191</v>
      </c>
      <c r="H32">
        <v>10000</v>
      </c>
      <c r="I32" s="6">
        <v>38335760</v>
      </c>
    </row>
    <row r="33" spans="1:9" x14ac:dyDescent="0.25">
      <c r="A33" s="9">
        <v>43680</v>
      </c>
      <c r="B33" s="4">
        <f t="shared" si="1"/>
        <v>192</v>
      </c>
      <c r="C33" s="4" t="s">
        <v>32</v>
      </c>
      <c r="D33" t="s">
        <v>50</v>
      </c>
      <c r="E33" s="4">
        <v>2</v>
      </c>
      <c r="F33" s="4" t="s">
        <v>30</v>
      </c>
      <c r="G33">
        <v>192</v>
      </c>
      <c r="H33">
        <v>10000</v>
      </c>
      <c r="I33" s="6">
        <v>38536468</v>
      </c>
    </row>
    <row r="34" spans="1:9" x14ac:dyDescent="0.25">
      <c r="A34" s="9">
        <v>43680</v>
      </c>
      <c r="B34" s="4">
        <f t="shared" si="0"/>
        <v>192</v>
      </c>
      <c r="C34" s="4" t="s">
        <v>32</v>
      </c>
      <c r="D34" t="s">
        <v>48</v>
      </c>
      <c r="E34" s="4">
        <v>2</v>
      </c>
      <c r="F34" s="4" t="s">
        <v>29</v>
      </c>
      <c r="G34">
        <v>257</v>
      </c>
      <c r="H34">
        <v>10000</v>
      </c>
      <c r="I34" s="6">
        <v>410350880</v>
      </c>
    </row>
    <row r="35" spans="1:9" x14ac:dyDescent="0.25">
      <c r="A35" s="9">
        <v>43680</v>
      </c>
      <c r="B35" s="4">
        <f t="shared" si="0"/>
        <v>192</v>
      </c>
      <c r="C35" s="4" t="s">
        <v>32</v>
      </c>
      <c r="D35" t="s">
        <v>48</v>
      </c>
      <c r="E35" s="4">
        <v>2</v>
      </c>
      <c r="F35" s="4" t="s">
        <v>30</v>
      </c>
      <c r="G35">
        <v>232</v>
      </c>
      <c r="H35">
        <v>10000</v>
      </c>
      <c r="I35" s="6">
        <v>370433472</v>
      </c>
    </row>
    <row r="36" spans="1:9" x14ac:dyDescent="0.25">
      <c r="A36" s="9">
        <v>43680</v>
      </c>
      <c r="B36" s="4">
        <f t="shared" si="0"/>
        <v>192</v>
      </c>
      <c r="C36" s="4" t="s">
        <v>32</v>
      </c>
      <c r="D36" t="s">
        <v>47</v>
      </c>
      <c r="E36" s="4">
        <v>2</v>
      </c>
      <c r="F36" s="4" t="s">
        <v>29</v>
      </c>
      <c r="G36">
        <v>97</v>
      </c>
      <c r="H36">
        <v>10000</v>
      </c>
      <c r="I36" s="6">
        <v>19468946</v>
      </c>
    </row>
    <row r="37" spans="1:9" x14ac:dyDescent="0.25">
      <c r="A37" s="9">
        <v>43680</v>
      </c>
      <c r="B37" s="4">
        <f t="shared" si="0"/>
        <v>192</v>
      </c>
      <c r="C37" s="4" t="s">
        <v>32</v>
      </c>
      <c r="D37" t="s">
        <v>47</v>
      </c>
      <c r="E37" s="4">
        <v>2</v>
      </c>
      <c r="F37" s="4" t="s">
        <v>30</v>
      </c>
      <c r="G37">
        <v>99</v>
      </c>
      <c r="H37">
        <v>10000</v>
      </c>
      <c r="I37" s="6">
        <v>19870368</v>
      </c>
    </row>
    <row r="38" spans="1:9" x14ac:dyDescent="0.25">
      <c r="A38" s="9">
        <v>43680</v>
      </c>
      <c r="B38" s="4">
        <f t="shared" si="0"/>
        <v>192</v>
      </c>
      <c r="C38" s="4" t="s">
        <v>32</v>
      </c>
      <c r="D38" t="s">
        <v>6</v>
      </c>
      <c r="E38" s="4">
        <v>3</v>
      </c>
      <c r="F38" s="4" t="s">
        <v>29</v>
      </c>
      <c r="G38">
        <v>240</v>
      </c>
      <c r="H38">
        <v>10000</v>
      </c>
      <c r="I38" s="6">
        <v>118912344</v>
      </c>
    </row>
    <row r="39" spans="1:9" x14ac:dyDescent="0.25">
      <c r="A39" s="9">
        <v>43680</v>
      </c>
      <c r="B39" s="4">
        <f t="shared" si="0"/>
        <v>192</v>
      </c>
      <c r="C39" s="4" t="s">
        <v>32</v>
      </c>
      <c r="D39" t="s">
        <v>6</v>
      </c>
      <c r="E39" s="4">
        <v>3</v>
      </c>
      <c r="F39" s="4" t="s">
        <v>30</v>
      </c>
      <c r="G39">
        <v>241</v>
      </c>
      <c r="H39">
        <v>10000</v>
      </c>
      <c r="I39" s="6">
        <v>119407816</v>
      </c>
    </row>
    <row r="40" spans="1:9" x14ac:dyDescent="0.25">
      <c r="A40" s="9">
        <v>43680</v>
      </c>
      <c r="B40" s="4">
        <f t="shared" si="0"/>
        <v>192</v>
      </c>
      <c r="C40" s="4" t="s">
        <v>32</v>
      </c>
      <c r="D40" t="s">
        <v>8</v>
      </c>
      <c r="E40" s="4">
        <v>3</v>
      </c>
      <c r="F40" s="4" t="s">
        <v>29</v>
      </c>
      <c r="G40">
        <v>242</v>
      </c>
      <c r="H40">
        <v>10000</v>
      </c>
      <c r="I40" s="6">
        <v>119903280</v>
      </c>
    </row>
    <row r="41" spans="1:9" x14ac:dyDescent="0.25">
      <c r="A41" s="9">
        <v>43680</v>
      </c>
      <c r="B41" s="4">
        <f t="shared" si="0"/>
        <v>192</v>
      </c>
      <c r="C41" s="4" t="s">
        <v>32</v>
      </c>
      <c r="D41" t="s">
        <v>8</v>
      </c>
      <c r="E41" s="4">
        <v>3</v>
      </c>
      <c r="F41" s="4" t="s">
        <v>30</v>
      </c>
      <c r="G41">
        <v>229</v>
      </c>
      <c r="H41">
        <v>10000</v>
      </c>
      <c r="I41" s="6">
        <v>113462200</v>
      </c>
    </row>
    <row r="42" spans="1:9" x14ac:dyDescent="0.25">
      <c r="A42" s="9">
        <v>43680</v>
      </c>
      <c r="B42" s="4">
        <f t="shared" si="0"/>
        <v>192</v>
      </c>
      <c r="C42" s="4" t="s">
        <v>32</v>
      </c>
      <c r="D42" t="s">
        <v>10</v>
      </c>
      <c r="E42" s="4">
        <v>3</v>
      </c>
      <c r="F42" s="4" t="s">
        <v>29</v>
      </c>
      <c r="G42">
        <v>231</v>
      </c>
      <c r="H42">
        <v>10000</v>
      </c>
      <c r="I42" s="6">
        <v>194069808</v>
      </c>
    </row>
    <row r="43" spans="1:9" x14ac:dyDescent="0.25">
      <c r="A43" s="9">
        <v>43680</v>
      </c>
      <c r="B43" s="4">
        <f t="shared" si="0"/>
        <v>192</v>
      </c>
      <c r="C43" s="4" t="s">
        <v>32</v>
      </c>
      <c r="D43" t="s">
        <v>10</v>
      </c>
      <c r="E43" s="4">
        <v>3</v>
      </c>
      <c r="F43" s="4" t="s">
        <v>30</v>
      </c>
      <c r="G43">
        <v>248</v>
      </c>
      <c r="H43">
        <v>10000</v>
      </c>
      <c r="I43" s="6">
        <v>208352016</v>
      </c>
    </row>
    <row r="44" spans="1:9" x14ac:dyDescent="0.25">
      <c r="A44" s="9">
        <v>43680</v>
      </c>
      <c r="B44" s="4">
        <f t="shared" si="0"/>
        <v>192</v>
      </c>
      <c r="C44" s="4" t="s">
        <v>32</v>
      </c>
      <c r="D44" t="s">
        <v>13</v>
      </c>
      <c r="E44" s="4">
        <v>3</v>
      </c>
      <c r="F44" s="4" t="s">
        <v>29</v>
      </c>
      <c r="G44">
        <v>302</v>
      </c>
      <c r="H44">
        <v>10000</v>
      </c>
      <c r="I44" s="6">
        <v>482202208</v>
      </c>
    </row>
    <row r="45" spans="1:9" x14ac:dyDescent="0.25">
      <c r="A45" s="9">
        <v>43680</v>
      </c>
      <c r="B45" s="4">
        <f t="shared" si="0"/>
        <v>192</v>
      </c>
      <c r="C45" s="4" t="s">
        <v>32</v>
      </c>
      <c r="D45" t="s">
        <v>13</v>
      </c>
      <c r="E45" s="4">
        <v>3</v>
      </c>
      <c r="F45" s="4" t="s">
        <v>30</v>
      </c>
      <c r="G45">
        <v>243</v>
      </c>
      <c r="H45">
        <v>10000</v>
      </c>
      <c r="I45" s="6">
        <v>387997120</v>
      </c>
    </row>
    <row r="46" spans="1:9" x14ac:dyDescent="0.25">
      <c r="A46" s="9">
        <v>43680</v>
      </c>
      <c r="B46" s="4">
        <f t="shared" si="0"/>
        <v>192</v>
      </c>
      <c r="C46" s="4" t="s">
        <v>32</v>
      </c>
      <c r="D46" t="s">
        <v>16</v>
      </c>
      <c r="E46" s="4">
        <v>3</v>
      </c>
      <c r="F46" s="4" t="s">
        <v>29</v>
      </c>
      <c r="G46">
        <v>253</v>
      </c>
      <c r="H46">
        <v>10000</v>
      </c>
      <c r="I46" s="6">
        <v>125353432</v>
      </c>
    </row>
    <row r="47" spans="1:9" x14ac:dyDescent="0.25">
      <c r="A47" s="9">
        <v>43680</v>
      </c>
      <c r="B47" s="4">
        <f t="shared" si="0"/>
        <v>192</v>
      </c>
      <c r="C47" s="4" t="s">
        <v>32</v>
      </c>
      <c r="D47" t="s">
        <v>16</v>
      </c>
      <c r="E47" s="4">
        <v>3</v>
      </c>
      <c r="F47" s="4" t="s">
        <v>30</v>
      </c>
      <c r="G47">
        <v>215</v>
      </c>
      <c r="H47">
        <v>10000</v>
      </c>
      <c r="I47" s="6">
        <v>106525640</v>
      </c>
    </row>
    <row r="48" spans="1:9" x14ac:dyDescent="0.25">
      <c r="A48" s="9">
        <v>43680</v>
      </c>
      <c r="B48" s="4">
        <v>192</v>
      </c>
      <c r="C48" s="4" t="s">
        <v>32</v>
      </c>
      <c r="D48" t="s">
        <v>51</v>
      </c>
      <c r="E48" s="4">
        <v>1</v>
      </c>
      <c r="F48" s="4" t="s">
        <v>29</v>
      </c>
      <c r="G48">
        <v>194</v>
      </c>
      <c r="H48">
        <v>10000</v>
      </c>
      <c r="I48" s="6">
        <v>162985040</v>
      </c>
    </row>
    <row r="49" spans="1:9" x14ac:dyDescent="0.25">
      <c r="A49" s="9">
        <v>43680</v>
      </c>
      <c r="B49" s="4">
        <v>192</v>
      </c>
      <c r="C49" s="4" t="s">
        <v>32</v>
      </c>
      <c r="D49" t="s">
        <v>51</v>
      </c>
      <c r="E49" s="4">
        <v>1</v>
      </c>
      <c r="F49" s="4" t="s">
        <v>30</v>
      </c>
      <c r="G49">
        <v>206</v>
      </c>
      <c r="H49">
        <v>10000</v>
      </c>
      <c r="I49" s="6">
        <v>173066592</v>
      </c>
    </row>
    <row r="50" spans="1:9" x14ac:dyDescent="0.25">
      <c r="A50" s="9">
        <v>43680</v>
      </c>
      <c r="B50" s="4">
        <v>192</v>
      </c>
      <c r="C50" s="4" t="s">
        <v>32</v>
      </c>
      <c r="D50" t="s">
        <v>51</v>
      </c>
      <c r="E50" s="4">
        <v>2</v>
      </c>
      <c r="F50" s="4" t="s">
        <v>29</v>
      </c>
      <c r="G50">
        <v>184</v>
      </c>
      <c r="H50">
        <v>10000</v>
      </c>
      <c r="I50" s="6">
        <v>154583744</v>
      </c>
    </row>
    <row r="51" spans="1:9" x14ac:dyDescent="0.25">
      <c r="A51" s="9">
        <v>43680</v>
      </c>
      <c r="B51" s="4">
        <v>192</v>
      </c>
      <c r="C51" s="4" t="s">
        <v>32</v>
      </c>
      <c r="D51" t="s">
        <v>51</v>
      </c>
      <c r="E51" s="4">
        <v>2</v>
      </c>
      <c r="F51" s="4" t="s">
        <v>30</v>
      </c>
      <c r="G51">
        <v>170</v>
      </c>
      <c r="H51">
        <v>10000</v>
      </c>
      <c r="I51" s="6">
        <v>142821936</v>
      </c>
    </row>
    <row r="52" spans="1:9" x14ac:dyDescent="0.25">
      <c r="A52" s="9">
        <v>43680</v>
      </c>
      <c r="B52" s="4">
        <v>192</v>
      </c>
      <c r="C52" s="4" t="s">
        <v>32</v>
      </c>
      <c r="D52" t="s">
        <v>51</v>
      </c>
      <c r="E52" s="4">
        <v>3</v>
      </c>
      <c r="F52" s="4" t="s">
        <v>29</v>
      </c>
      <c r="G52">
        <v>174</v>
      </c>
      <c r="H52">
        <v>10000</v>
      </c>
      <c r="I52" s="6">
        <v>146182464</v>
      </c>
    </row>
    <row r="53" spans="1:9" x14ac:dyDescent="0.25">
      <c r="A53" s="9">
        <v>43680</v>
      </c>
      <c r="B53" s="4">
        <v>192</v>
      </c>
      <c r="C53" s="4" t="s">
        <v>32</v>
      </c>
      <c r="D53" t="s">
        <v>51</v>
      </c>
      <c r="E53" s="4">
        <v>3</v>
      </c>
      <c r="F53" s="4" t="s">
        <v>30</v>
      </c>
      <c r="G53">
        <v>177</v>
      </c>
      <c r="H53">
        <v>10000</v>
      </c>
      <c r="I53" s="6">
        <v>148702848</v>
      </c>
    </row>
    <row r="54" spans="1:9" x14ac:dyDescent="0.25">
      <c r="B54" s="4"/>
      <c r="C54" s="4"/>
      <c r="D54" s="4"/>
      <c r="E54" s="4"/>
      <c r="F54" s="4"/>
    </row>
    <row r="55" spans="1:9" x14ac:dyDescent="0.25">
      <c r="B55" s="4"/>
      <c r="C55" s="4"/>
      <c r="D55" s="4"/>
      <c r="E55" s="4"/>
      <c r="F55" s="4"/>
    </row>
    <row r="56" spans="1:9" x14ac:dyDescent="0.25">
      <c r="B56" s="4"/>
      <c r="C56" s="4"/>
      <c r="D56" s="4"/>
      <c r="E56" s="4"/>
      <c r="F56" s="4"/>
    </row>
    <row r="57" spans="1:9" x14ac:dyDescent="0.25">
      <c r="B57" s="4"/>
      <c r="C57" s="4"/>
      <c r="D57" s="4"/>
      <c r="E57" s="4"/>
      <c r="F57" s="4"/>
    </row>
    <row r="58" spans="1:9" x14ac:dyDescent="0.25">
      <c r="B58" s="4"/>
      <c r="C58" s="4"/>
      <c r="D58" s="4"/>
      <c r="E58" s="4"/>
      <c r="F58" s="4"/>
    </row>
    <row r="59" spans="1:9" x14ac:dyDescent="0.25">
      <c r="B59" s="4"/>
      <c r="C59" s="4"/>
      <c r="D59" s="4"/>
      <c r="E59" s="4"/>
      <c r="F59" s="4"/>
    </row>
    <row r="60" spans="1:9" x14ac:dyDescent="0.25">
      <c r="B60" s="4"/>
      <c r="C60" s="4"/>
      <c r="D60" s="4"/>
      <c r="E60" s="4"/>
      <c r="F60" s="4"/>
    </row>
    <row r="61" spans="1:9" x14ac:dyDescent="0.25">
      <c r="B61" s="4"/>
      <c r="C61" s="4"/>
      <c r="D61" s="4"/>
      <c r="E61" s="4"/>
      <c r="F61" s="4"/>
    </row>
    <row r="62" spans="1:9" x14ac:dyDescent="0.25">
      <c r="B62" s="4"/>
      <c r="C62" s="4"/>
      <c r="D62" s="4"/>
      <c r="E62" s="4"/>
      <c r="F62" s="4"/>
    </row>
    <row r="63" spans="1:9" x14ac:dyDescent="0.25">
      <c r="B63" s="4"/>
      <c r="C63" s="4"/>
      <c r="D63" s="4"/>
      <c r="E63" s="4"/>
      <c r="F63" s="4"/>
    </row>
    <row r="64" spans="1:9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</sheetData>
  <autoFilter ref="A1:J53" xr:uid="{00000000-0009-0000-0000-00000A000000}">
    <sortState xmlns:xlrd2="http://schemas.microsoft.com/office/spreadsheetml/2017/richdata2" ref="A14:J33">
      <sortCondition ref="D1:D47"/>
    </sortState>
  </autoFilter>
  <printOptions gridLines="1"/>
  <pageMargins left="0.7" right="0.7" top="0.75" bottom="0.75" header="0.3" footer="0.3"/>
  <pageSetup scale="82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73"/>
  <sheetViews>
    <sheetView topLeftCell="A3" workbookViewId="0">
      <selection activeCell="A2" sqref="A2:I47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19</v>
      </c>
      <c r="B1" s="1" t="s">
        <v>31</v>
      </c>
      <c r="C1" s="1" t="s">
        <v>21</v>
      </c>
      <c r="D1" s="1" t="s">
        <v>22</v>
      </c>
      <c r="E1" s="1" t="s">
        <v>44</v>
      </c>
      <c r="F1" s="1" t="s">
        <v>23</v>
      </c>
      <c r="G1" s="1" t="s">
        <v>24</v>
      </c>
      <c r="H1" s="1" t="s">
        <v>25</v>
      </c>
      <c r="I1" s="7" t="s">
        <v>26</v>
      </c>
      <c r="J1" s="7" t="s">
        <v>27</v>
      </c>
    </row>
    <row r="2" spans="1:10" x14ac:dyDescent="0.25">
      <c r="A2" s="9">
        <v>43677</v>
      </c>
      <c r="B2" s="4">
        <f>216</f>
        <v>216</v>
      </c>
      <c r="C2" s="4" t="s">
        <v>32</v>
      </c>
      <c r="D2" t="s">
        <v>6</v>
      </c>
      <c r="E2" s="4">
        <v>1</v>
      </c>
      <c r="F2" s="4" t="s">
        <v>29</v>
      </c>
      <c r="H2"/>
      <c r="J2" s="6"/>
    </row>
    <row r="3" spans="1:10" x14ac:dyDescent="0.25">
      <c r="A3" s="9">
        <v>43677</v>
      </c>
      <c r="B3" s="4">
        <f>216</f>
        <v>216</v>
      </c>
      <c r="C3" s="4" t="s">
        <v>32</v>
      </c>
      <c r="D3" t="s">
        <v>6</v>
      </c>
      <c r="E3" s="4">
        <v>1</v>
      </c>
      <c r="F3" s="4" t="s">
        <v>30</v>
      </c>
      <c r="H3"/>
      <c r="J3" s="6"/>
    </row>
    <row r="4" spans="1:10" x14ac:dyDescent="0.25">
      <c r="A4" s="9">
        <v>43677</v>
      </c>
      <c r="B4" s="4">
        <f>216</f>
        <v>216</v>
      </c>
      <c r="C4" s="4" t="s">
        <v>32</v>
      </c>
      <c r="D4" t="s">
        <v>8</v>
      </c>
      <c r="E4" s="4">
        <v>1</v>
      </c>
      <c r="F4" s="4" t="s">
        <v>29</v>
      </c>
      <c r="G4">
        <v>205</v>
      </c>
      <c r="H4">
        <v>10000</v>
      </c>
      <c r="I4" s="6">
        <v>172226464</v>
      </c>
      <c r="J4" s="6"/>
    </row>
    <row r="5" spans="1:10" x14ac:dyDescent="0.25">
      <c r="A5" s="9">
        <v>43677</v>
      </c>
      <c r="B5" s="4">
        <f>216</f>
        <v>216</v>
      </c>
      <c r="C5" s="4" t="s">
        <v>32</v>
      </c>
      <c r="D5" t="s">
        <v>8</v>
      </c>
      <c r="E5" s="4">
        <v>1</v>
      </c>
      <c r="F5" s="4" t="s">
        <v>30</v>
      </c>
      <c r="G5">
        <v>195</v>
      </c>
      <c r="H5">
        <v>10000</v>
      </c>
      <c r="I5" s="6">
        <v>163825168</v>
      </c>
      <c r="J5" s="6"/>
    </row>
    <row r="6" spans="1:10" x14ac:dyDescent="0.25">
      <c r="A6" s="9">
        <v>43677</v>
      </c>
      <c r="B6" s="4">
        <f>216</f>
        <v>216</v>
      </c>
      <c r="C6" s="4" t="s">
        <v>32</v>
      </c>
      <c r="D6" t="s">
        <v>10</v>
      </c>
      <c r="E6" s="4">
        <v>1</v>
      </c>
      <c r="F6" s="4" t="s">
        <v>29</v>
      </c>
      <c r="G6">
        <v>253</v>
      </c>
      <c r="H6">
        <v>10000</v>
      </c>
      <c r="I6" s="6">
        <v>212552656</v>
      </c>
      <c r="J6" s="6"/>
    </row>
    <row r="7" spans="1:10" x14ac:dyDescent="0.25">
      <c r="A7" s="9">
        <v>43677</v>
      </c>
      <c r="B7" s="4">
        <f>216</f>
        <v>216</v>
      </c>
      <c r="C7" s="4" t="s">
        <v>32</v>
      </c>
      <c r="D7" t="s">
        <v>10</v>
      </c>
      <c r="E7" s="4">
        <v>1</v>
      </c>
      <c r="F7" s="4" t="s">
        <v>30</v>
      </c>
      <c r="G7">
        <v>221</v>
      </c>
      <c r="H7">
        <v>10000</v>
      </c>
      <c r="I7" s="6">
        <v>185668528</v>
      </c>
      <c r="J7" s="6"/>
    </row>
    <row r="8" spans="1:10" x14ac:dyDescent="0.25">
      <c r="A8" s="9">
        <v>43677</v>
      </c>
      <c r="B8" s="4">
        <f>216</f>
        <v>216</v>
      </c>
      <c r="C8" s="4" t="s">
        <v>32</v>
      </c>
      <c r="D8" t="s">
        <v>13</v>
      </c>
      <c r="E8" s="4">
        <v>1</v>
      </c>
      <c r="F8" s="4" t="s">
        <v>29</v>
      </c>
      <c r="G8">
        <v>199</v>
      </c>
      <c r="H8">
        <v>10000</v>
      </c>
      <c r="I8" s="6">
        <v>835105408</v>
      </c>
      <c r="J8" s="6"/>
    </row>
    <row r="9" spans="1:10" x14ac:dyDescent="0.25">
      <c r="A9" s="9">
        <v>43677</v>
      </c>
      <c r="B9" s="4">
        <f>216</f>
        <v>216</v>
      </c>
      <c r="C9" s="4" t="s">
        <v>32</v>
      </c>
      <c r="D9" t="s">
        <v>13</v>
      </c>
      <c r="E9" s="4">
        <v>1</v>
      </c>
      <c r="F9" s="4" t="s">
        <v>30</v>
      </c>
      <c r="G9">
        <v>176</v>
      </c>
      <c r="H9">
        <v>10000</v>
      </c>
      <c r="I9" s="6">
        <v>738585664</v>
      </c>
    </row>
    <row r="10" spans="1:10" x14ac:dyDescent="0.25">
      <c r="A10" s="9">
        <v>43677</v>
      </c>
      <c r="B10" s="4">
        <f>216</f>
        <v>216</v>
      </c>
      <c r="C10" s="4" t="s">
        <v>32</v>
      </c>
      <c r="D10" t="s">
        <v>16</v>
      </c>
      <c r="E10" s="4">
        <v>1</v>
      </c>
      <c r="F10" s="4" t="s">
        <v>29</v>
      </c>
      <c r="G10">
        <v>239</v>
      </c>
      <c r="H10">
        <v>10000</v>
      </c>
      <c r="I10" s="6">
        <v>200790848</v>
      </c>
      <c r="J10" s="6"/>
    </row>
    <row r="11" spans="1:10" x14ac:dyDescent="0.25">
      <c r="A11" s="9">
        <v>43677</v>
      </c>
      <c r="B11" s="4">
        <f>216</f>
        <v>216</v>
      </c>
      <c r="C11" s="4" t="s">
        <v>32</v>
      </c>
      <c r="D11" t="s">
        <v>16</v>
      </c>
      <c r="E11" s="4">
        <v>1</v>
      </c>
      <c r="F11" s="4" t="s">
        <v>30</v>
      </c>
      <c r="G11">
        <v>243</v>
      </c>
      <c r="H11">
        <v>10000</v>
      </c>
      <c r="I11" s="6">
        <v>204151360</v>
      </c>
    </row>
    <row r="12" spans="1:10" x14ac:dyDescent="0.25">
      <c r="A12" s="9">
        <v>43677</v>
      </c>
      <c r="B12" s="4">
        <f>216</f>
        <v>216</v>
      </c>
      <c r="C12" s="4" t="s">
        <v>32</v>
      </c>
      <c r="D12" t="s">
        <v>49</v>
      </c>
      <c r="E12" s="4">
        <v>1</v>
      </c>
      <c r="F12" s="4" t="s">
        <v>29</v>
      </c>
      <c r="G12">
        <v>201</v>
      </c>
      <c r="H12">
        <v>10000</v>
      </c>
      <c r="I12" s="6">
        <v>168865936</v>
      </c>
      <c r="J12" s="6"/>
    </row>
    <row r="13" spans="1:10" x14ac:dyDescent="0.25">
      <c r="A13" s="9">
        <v>43677</v>
      </c>
      <c r="B13" s="4">
        <f>216</f>
        <v>216</v>
      </c>
      <c r="C13" s="4" t="s">
        <v>32</v>
      </c>
      <c r="D13" t="s">
        <v>49</v>
      </c>
      <c r="E13" s="4">
        <v>1</v>
      </c>
      <c r="F13" s="4" t="s">
        <v>30</v>
      </c>
      <c r="G13">
        <v>222</v>
      </c>
      <c r="H13">
        <v>10000</v>
      </c>
      <c r="I13" s="6">
        <v>186508656</v>
      </c>
      <c r="J13" s="6"/>
    </row>
    <row r="14" spans="1:10" x14ac:dyDescent="0.25">
      <c r="A14" s="9">
        <v>43677</v>
      </c>
      <c r="B14" s="4">
        <f>216</f>
        <v>216</v>
      </c>
      <c r="C14" s="4" t="s">
        <v>32</v>
      </c>
      <c r="D14" t="s">
        <v>50</v>
      </c>
      <c r="E14" s="4">
        <v>1</v>
      </c>
      <c r="F14" s="4" t="s">
        <v>29</v>
      </c>
      <c r="G14">
        <v>204</v>
      </c>
      <c r="H14">
        <v>10000</v>
      </c>
      <c r="I14" s="6">
        <v>63466516</v>
      </c>
      <c r="J14" s="6"/>
    </row>
    <row r="15" spans="1:10" x14ac:dyDescent="0.25">
      <c r="A15" s="9">
        <v>43677</v>
      </c>
      <c r="B15" s="4">
        <f>216</f>
        <v>216</v>
      </c>
      <c r="C15" s="4" t="s">
        <v>32</v>
      </c>
      <c r="D15" t="s">
        <v>50</v>
      </c>
      <c r="E15" s="4">
        <v>1</v>
      </c>
      <c r="F15" s="4" t="s">
        <v>30</v>
      </c>
      <c r="G15">
        <v>189</v>
      </c>
      <c r="H15">
        <v>10000</v>
      </c>
      <c r="I15" s="6">
        <v>58799860</v>
      </c>
    </row>
    <row r="16" spans="1:10" x14ac:dyDescent="0.25">
      <c r="A16" s="9">
        <v>43677</v>
      </c>
      <c r="B16" s="4">
        <f>216</f>
        <v>216</v>
      </c>
      <c r="C16" s="4" t="s">
        <v>32</v>
      </c>
      <c r="D16" t="s">
        <v>48</v>
      </c>
      <c r="E16" s="4">
        <v>1</v>
      </c>
      <c r="F16" s="4" t="s">
        <v>29</v>
      </c>
      <c r="G16">
        <v>350</v>
      </c>
      <c r="H16">
        <v>10000</v>
      </c>
      <c r="I16" s="6">
        <v>558843584</v>
      </c>
      <c r="J16" s="6"/>
    </row>
    <row r="17" spans="1:9" x14ac:dyDescent="0.25">
      <c r="A17" s="9">
        <v>43677</v>
      </c>
      <c r="B17" s="4">
        <f>216</f>
        <v>216</v>
      </c>
      <c r="C17" s="4" t="s">
        <v>32</v>
      </c>
      <c r="D17" t="s">
        <v>48</v>
      </c>
      <c r="E17" s="4">
        <v>1</v>
      </c>
      <c r="F17" s="4" t="s">
        <v>30</v>
      </c>
      <c r="G17">
        <v>323</v>
      </c>
      <c r="H17">
        <v>10000</v>
      </c>
      <c r="I17" s="6">
        <v>515732800</v>
      </c>
    </row>
    <row r="18" spans="1:9" x14ac:dyDescent="0.25">
      <c r="A18" s="9">
        <v>43677</v>
      </c>
      <c r="B18" s="4">
        <f>216</f>
        <v>216</v>
      </c>
      <c r="C18" s="4" t="s">
        <v>32</v>
      </c>
      <c r="D18" t="s">
        <v>47</v>
      </c>
      <c r="E18" s="4">
        <v>1</v>
      </c>
      <c r="F18" s="4" t="s">
        <v>29</v>
      </c>
      <c r="G18">
        <v>143</v>
      </c>
      <c r="H18">
        <v>10000</v>
      </c>
      <c r="I18" s="6">
        <v>28701642</v>
      </c>
    </row>
    <row r="19" spans="1:9" x14ac:dyDescent="0.25">
      <c r="A19" s="9">
        <v>43677</v>
      </c>
      <c r="B19" s="4">
        <f>216</f>
        <v>216</v>
      </c>
      <c r="C19" s="4" t="s">
        <v>32</v>
      </c>
      <c r="D19" t="s">
        <v>47</v>
      </c>
      <c r="E19" s="4">
        <v>1</v>
      </c>
      <c r="F19" s="4" t="s">
        <v>30</v>
      </c>
      <c r="G19">
        <v>113</v>
      </c>
      <c r="H19">
        <v>10000</v>
      </c>
      <c r="I19" s="6">
        <v>22680318</v>
      </c>
    </row>
    <row r="20" spans="1:9" x14ac:dyDescent="0.25">
      <c r="A20" s="9">
        <v>43677</v>
      </c>
      <c r="B20" s="4">
        <f>216</f>
        <v>216</v>
      </c>
      <c r="C20" s="4" t="s">
        <v>32</v>
      </c>
      <c r="D20" t="s">
        <v>6</v>
      </c>
      <c r="E20" s="4">
        <v>2</v>
      </c>
      <c r="F20" s="4" t="s">
        <v>29</v>
      </c>
    </row>
    <row r="21" spans="1:9" x14ac:dyDescent="0.25">
      <c r="A21" s="9">
        <v>43677</v>
      </c>
      <c r="B21" s="4">
        <f>216</f>
        <v>216</v>
      </c>
      <c r="C21" s="4" t="s">
        <v>32</v>
      </c>
      <c r="D21" t="s">
        <v>6</v>
      </c>
      <c r="E21" s="4">
        <v>2</v>
      </c>
      <c r="F21" s="4" t="s">
        <v>30</v>
      </c>
    </row>
    <row r="22" spans="1:9" x14ac:dyDescent="0.25">
      <c r="A22" s="9">
        <v>43677</v>
      </c>
      <c r="B22" s="4">
        <f>216</f>
        <v>216</v>
      </c>
      <c r="C22" s="4" t="s">
        <v>32</v>
      </c>
      <c r="D22" t="s">
        <v>8</v>
      </c>
      <c r="E22" s="4">
        <v>2</v>
      </c>
      <c r="F22" s="4" t="s">
        <v>29</v>
      </c>
      <c r="G22">
        <v>207</v>
      </c>
      <c r="H22">
        <v>10000</v>
      </c>
      <c r="I22" s="6">
        <v>173906720</v>
      </c>
    </row>
    <row r="23" spans="1:9" x14ac:dyDescent="0.25">
      <c r="A23" s="9">
        <v>43677</v>
      </c>
      <c r="B23" s="4">
        <f>216</f>
        <v>216</v>
      </c>
      <c r="C23" s="4" t="s">
        <v>32</v>
      </c>
      <c r="D23" t="s">
        <v>8</v>
      </c>
      <c r="E23" s="4">
        <v>2</v>
      </c>
      <c r="F23" s="4" t="s">
        <v>30</v>
      </c>
      <c r="G23">
        <v>167</v>
      </c>
      <c r="H23">
        <v>10000</v>
      </c>
      <c r="I23" s="6">
        <v>140301552</v>
      </c>
    </row>
    <row r="24" spans="1:9" x14ac:dyDescent="0.25">
      <c r="A24" s="9">
        <v>43677</v>
      </c>
      <c r="B24" s="4">
        <f>216</f>
        <v>216</v>
      </c>
      <c r="C24" s="4" t="s">
        <v>32</v>
      </c>
      <c r="D24" t="s">
        <v>10</v>
      </c>
      <c r="E24" s="4">
        <v>2</v>
      </c>
      <c r="F24" s="4" t="s">
        <v>29</v>
      </c>
      <c r="G24">
        <v>235</v>
      </c>
      <c r="H24">
        <v>10000</v>
      </c>
      <c r="I24" s="6">
        <v>197430336</v>
      </c>
    </row>
    <row r="25" spans="1:9" x14ac:dyDescent="0.25">
      <c r="A25" s="9">
        <v>43677</v>
      </c>
      <c r="B25" s="4">
        <f>216</f>
        <v>216</v>
      </c>
      <c r="C25" s="4" t="s">
        <v>32</v>
      </c>
      <c r="D25" t="s">
        <v>10</v>
      </c>
      <c r="E25" s="4">
        <v>2</v>
      </c>
      <c r="F25" s="4" t="s">
        <v>30</v>
      </c>
      <c r="G25">
        <v>230</v>
      </c>
      <c r="H25">
        <v>10000</v>
      </c>
      <c r="I25" s="6">
        <v>193229680</v>
      </c>
    </row>
    <row r="26" spans="1:9" x14ac:dyDescent="0.25">
      <c r="A26" s="9">
        <v>43677</v>
      </c>
      <c r="B26" s="4">
        <f>216</f>
        <v>216</v>
      </c>
      <c r="C26" s="4" t="s">
        <v>32</v>
      </c>
      <c r="D26" t="s">
        <v>13</v>
      </c>
      <c r="E26" s="4">
        <v>2</v>
      </c>
      <c r="F26" s="4" t="s">
        <v>29</v>
      </c>
      <c r="G26">
        <v>211</v>
      </c>
      <c r="H26">
        <v>10000</v>
      </c>
      <c r="I26" s="6">
        <v>885463552</v>
      </c>
    </row>
    <row r="27" spans="1:9" x14ac:dyDescent="0.25">
      <c r="A27" s="9">
        <v>43677</v>
      </c>
      <c r="B27" s="4">
        <f>216</f>
        <v>216</v>
      </c>
      <c r="C27" s="4" t="s">
        <v>32</v>
      </c>
      <c r="D27" t="s">
        <v>13</v>
      </c>
      <c r="E27" s="4">
        <v>2</v>
      </c>
      <c r="F27" s="4" t="s">
        <v>30</v>
      </c>
      <c r="G27">
        <v>359</v>
      </c>
      <c r="H27">
        <v>10000</v>
      </c>
      <c r="I27" s="6">
        <v>573213888</v>
      </c>
    </row>
    <row r="28" spans="1:9" x14ac:dyDescent="0.25">
      <c r="A28" s="9">
        <v>43677</v>
      </c>
      <c r="B28" s="4">
        <f>216</f>
        <v>216</v>
      </c>
      <c r="C28" s="4" t="s">
        <v>32</v>
      </c>
      <c r="D28" t="s">
        <v>16</v>
      </c>
      <c r="E28" s="4">
        <v>2</v>
      </c>
      <c r="F28" s="4" t="s">
        <v>29</v>
      </c>
      <c r="G28">
        <v>213</v>
      </c>
      <c r="H28">
        <v>10000</v>
      </c>
      <c r="I28" s="6">
        <v>178947488</v>
      </c>
    </row>
    <row r="29" spans="1:9" x14ac:dyDescent="0.25">
      <c r="A29" s="9">
        <v>43677</v>
      </c>
      <c r="B29" s="4">
        <f>216</f>
        <v>216</v>
      </c>
      <c r="C29" s="4" t="s">
        <v>32</v>
      </c>
      <c r="D29" t="s">
        <v>16</v>
      </c>
      <c r="E29" s="4">
        <v>2</v>
      </c>
      <c r="F29" s="4" t="s">
        <v>30</v>
      </c>
      <c r="G29">
        <v>198</v>
      </c>
      <c r="H29">
        <v>10000</v>
      </c>
      <c r="I29" s="6">
        <v>166345552</v>
      </c>
    </row>
    <row r="30" spans="1:9" x14ac:dyDescent="0.25">
      <c r="A30" s="9">
        <v>43677</v>
      </c>
      <c r="B30" s="4">
        <f>216</f>
        <v>216</v>
      </c>
      <c r="C30" s="4" t="s">
        <v>32</v>
      </c>
      <c r="D30" t="s">
        <v>49</v>
      </c>
      <c r="E30" s="4">
        <v>2</v>
      </c>
      <c r="F30" s="4" t="s">
        <v>29</v>
      </c>
      <c r="G30">
        <v>168</v>
      </c>
      <c r="H30">
        <v>10000</v>
      </c>
      <c r="I30" s="6">
        <v>141141680</v>
      </c>
    </row>
    <row r="31" spans="1:9" x14ac:dyDescent="0.25">
      <c r="A31" s="9">
        <v>43677</v>
      </c>
      <c r="B31" s="4">
        <f>216</f>
        <v>216</v>
      </c>
      <c r="C31" s="4" t="s">
        <v>32</v>
      </c>
      <c r="D31" t="s">
        <v>49</v>
      </c>
      <c r="E31" s="4">
        <v>2</v>
      </c>
      <c r="F31" s="4" t="s">
        <v>30</v>
      </c>
      <c r="G31">
        <v>173</v>
      </c>
      <c r="H31">
        <v>10000</v>
      </c>
      <c r="I31" s="6">
        <v>145342336</v>
      </c>
    </row>
    <row r="32" spans="1:9" x14ac:dyDescent="0.25">
      <c r="A32" s="9">
        <v>43677</v>
      </c>
      <c r="B32" s="4">
        <f>216</f>
        <v>216</v>
      </c>
      <c r="C32" s="4" t="s">
        <v>32</v>
      </c>
      <c r="D32" t="s">
        <v>50</v>
      </c>
      <c r="E32" s="4">
        <v>2</v>
      </c>
      <c r="F32" s="4" t="s">
        <v>29</v>
      </c>
      <c r="G32">
        <v>176</v>
      </c>
      <c r="H32">
        <v>10000</v>
      </c>
      <c r="I32" s="6">
        <v>54755424</v>
      </c>
    </row>
    <row r="33" spans="1:9" x14ac:dyDescent="0.25">
      <c r="A33" s="9">
        <v>43677</v>
      </c>
      <c r="B33" s="4">
        <f>216</f>
        <v>216</v>
      </c>
      <c r="C33" s="4" t="s">
        <v>32</v>
      </c>
      <c r="D33" t="s">
        <v>50</v>
      </c>
      <c r="E33" s="4">
        <v>2</v>
      </c>
      <c r="F33" s="4" t="s">
        <v>30</v>
      </c>
      <c r="G33">
        <v>225</v>
      </c>
      <c r="H33">
        <v>10000</v>
      </c>
      <c r="I33" s="6">
        <v>45159924</v>
      </c>
    </row>
    <row r="34" spans="1:9" x14ac:dyDescent="0.25">
      <c r="A34" s="9">
        <v>43677</v>
      </c>
      <c r="B34" s="4">
        <f>216</f>
        <v>216</v>
      </c>
      <c r="C34" s="4" t="s">
        <v>32</v>
      </c>
      <c r="D34" t="s">
        <v>48</v>
      </c>
      <c r="E34" s="4">
        <v>2</v>
      </c>
      <c r="F34" s="4" t="s">
        <v>29</v>
      </c>
      <c r="G34">
        <v>303</v>
      </c>
      <c r="H34">
        <v>10000</v>
      </c>
      <c r="I34" s="6">
        <v>483798880</v>
      </c>
    </row>
    <row r="35" spans="1:9" x14ac:dyDescent="0.25">
      <c r="A35" s="9">
        <v>43677</v>
      </c>
      <c r="B35" s="4">
        <f>216</f>
        <v>216</v>
      </c>
      <c r="C35" s="4" t="s">
        <v>32</v>
      </c>
      <c r="D35" t="s">
        <v>48</v>
      </c>
      <c r="E35" s="4">
        <v>2</v>
      </c>
      <c r="F35" s="4" t="s">
        <v>30</v>
      </c>
      <c r="G35">
        <v>291</v>
      </c>
      <c r="H35">
        <v>10000</v>
      </c>
      <c r="I35" s="6">
        <v>464638528</v>
      </c>
    </row>
    <row r="36" spans="1:9" x14ac:dyDescent="0.25">
      <c r="A36" s="9">
        <v>43677</v>
      </c>
      <c r="B36" s="4">
        <f>216</f>
        <v>216</v>
      </c>
      <c r="C36" s="4" t="s">
        <v>32</v>
      </c>
      <c r="D36" t="s">
        <v>47</v>
      </c>
      <c r="E36" s="4">
        <v>2</v>
      </c>
      <c r="F36" s="4" t="s">
        <v>29</v>
      </c>
      <c r="G36">
        <v>105</v>
      </c>
      <c r="H36">
        <v>10000</v>
      </c>
      <c r="I36" s="6">
        <v>21074632</v>
      </c>
    </row>
    <row r="37" spans="1:9" x14ac:dyDescent="0.25">
      <c r="A37" s="9">
        <v>43677</v>
      </c>
      <c r="B37" s="4">
        <f>216</f>
        <v>216</v>
      </c>
      <c r="C37" s="4" t="s">
        <v>32</v>
      </c>
      <c r="D37" t="s">
        <v>47</v>
      </c>
      <c r="E37" s="4">
        <v>2</v>
      </c>
      <c r="F37" s="4" t="s">
        <v>30</v>
      </c>
      <c r="G37">
        <v>118</v>
      </c>
      <c r="H37">
        <v>10000</v>
      </c>
      <c r="I37" s="6">
        <v>23683872</v>
      </c>
    </row>
    <row r="38" spans="1:9" x14ac:dyDescent="0.25">
      <c r="A38" s="9">
        <v>43677</v>
      </c>
      <c r="B38" s="4">
        <f>216</f>
        <v>216</v>
      </c>
      <c r="C38" s="4" t="s">
        <v>32</v>
      </c>
      <c r="D38" t="s">
        <v>6</v>
      </c>
      <c r="E38" s="4">
        <v>3</v>
      </c>
      <c r="F38" s="4" t="s">
        <v>29</v>
      </c>
    </row>
    <row r="39" spans="1:9" x14ac:dyDescent="0.25">
      <c r="A39" s="9">
        <v>43677</v>
      </c>
      <c r="B39" s="4">
        <f>216</f>
        <v>216</v>
      </c>
      <c r="C39" s="4" t="s">
        <v>32</v>
      </c>
      <c r="D39" t="s">
        <v>6</v>
      </c>
      <c r="E39" s="4">
        <v>3</v>
      </c>
      <c r="F39" s="4" t="s">
        <v>30</v>
      </c>
    </row>
    <row r="40" spans="1:9" x14ac:dyDescent="0.25">
      <c r="A40" s="9">
        <v>43677</v>
      </c>
      <c r="B40" s="4">
        <f>216</f>
        <v>216</v>
      </c>
      <c r="C40" s="4" t="s">
        <v>32</v>
      </c>
      <c r="D40" t="s">
        <v>8</v>
      </c>
      <c r="E40" s="4">
        <v>3</v>
      </c>
      <c r="F40" s="4" t="s">
        <v>29</v>
      </c>
      <c r="G40">
        <v>256</v>
      </c>
      <c r="H40">
        <v>10000</v>
      </c>
      <c r="I40" s="6">
        <v>126839840</v>
      </c>
    </row>
    <row r="41" spans="1:9" x14ac:dyDescent="0.25">
      <c r="A41" s="9">
        <v>43677</v>
      </c>
      <c r="B41" s="4">
        <f>216</f>
        <v>216</v>
      </c>
      <c r="C41" s="4" t="s">
        <v>32</v>
      </c>
      <c r="D41" t="s">
        <v>8</v>
      </c>
      <c r="E41" s="4">
        <v>3</v>
      </c>
      <c r="F41" s="4" t="s">
        <v>30</v>
      </c>
      <c r="G41">
        <v>241</v>
      </c>
      <c r="H41">
        <v>10000</v>
      </c>
      <c r="I41" s="6">
        <v>119407816</v>
      </c>
    </row>
    <row r="42" spans="1:9" x14ac:dyDescent="0.25">
      <c r="A42" s="9">
        <v>43677</v>
      </c>
      <c r="B42" s="4">
        <f>216</f>
        <v>216</v>
      </c>
      <c r="C42" s="4" t="s">
        <v>32</v>
      </c>
      <c r="D42" t="s">
        <v>10</v>
      </c>
      <c r="E42" s="4">
        <v>3</v>
      </c>
      <c r="F42" s="4" t="s">
        <v>29</v>
      </c>
      <c r="G42">
        <v>258</v>
      </c>
      <c r="H42">
        <v>10000</v>
      </c>
      <c r="I42" s="6">
        <v>216753296</v>
      </c>
    </row>
    <row r="43" spans="1:9" x14ac:dyDescent="0.25">
      <c r="A43" s="9">
        <v>43677</v>
      </c>
      <c r="B43" s="4">
        <f>216</f>
        <v>216</v>
      </c>
      <c r="C43" s="4" t="s">
        <v>32</v>
      </c>
      <c r="D43" t="s">
        <v>10</v>
      </c>
      <c r="E43" s="4">
        <v>3</v>
      </c>
      <c r="F43" s="4" t="s">
        <v>30</v>
      </c>
      <c r="G43">
        <v>207</v>
      </c>
      <c r="H43">
        <v>10000</v>
      </c>
      <c r="I43" s="6">
        <v>173906720</v>
      </c>
    </row>
    <row r="44" spans="1:9" x14ac:dyDescent="0.25">
      <c r="A44" s="9">
        <v>43677</v>
      </c>
      <c r="B44" s="4">
        <f>216</f>
        <v>216</v>
      </c>
      <c r="C44" s="4" t="s">
        <v>32</v>
      </c>
      <c r="D44" t="s">
        <v>13</v>
      </c>
      <c r="E44" s="4">
        <v>3</v>
      </c>
      <c r="F44" s="4" t="s">
        <v>29</v>
      </c>
      <c r="G44">
        <v>165</v>
      </c>
      <c r="H44">
        <v>10000</v>
      </c>
      <c r="I44" s="6">
        <v>692424064</v>
      </c>
    </row>
    <row r="45" spans="1:9" x14ac:dyDescent="0.25">
      <c r="A45" s="9">
        <v>43677</v>
      </c>
      <c r="B45" s="4">
        <f>216</f>
        <v>216</v>
      </c>
      <c r="C45" s="4" t="s">
        <v>32</v>
      </c>
      <c r="D45" t="s">
        <v>13</v>
      </c>
      <c r="E45" s="4">
        <v>3</v>
      </c>
      <c r="F45" s="4" t="s">
        <v>30</v>
      </c>
      <c r="G45">
        <v>191</v>
      </c>
      <c r="H45">
        <v>10000</v>
      </c>
      <c r="I45" s="6">
        <v>801533312</v>
      </c>
    </row>
    <row r="46" spans="1:9" x14ac:dyDescent="0.25">
      <c r="A46" s="9">
        <v>43677</v>
      </c>
      <c r="B46" s="4">
        <f>216</f>
        <v>216</v>
      </c>
      <c r="C46" s="4" t="s">
        <v>32</v>
      </c>
      <c r="D46" t="s">
        <v>16</v>
      </c>
      <c r="E46" s="4">
        <v>3</v>
      </c>
      <c r="F46" s="4" t="s">
        <v>29</v>
      </c>
      <c r="G46">
        <v>211</v>
      </c>
      <c r="H46">
        <v>10000</v>
      </c>
      <c r="I46" s="6">
        <v>177267232</v>
      </c>
    </row>
    <row r="47" spans="1:9" x14ac:dyDescent="0.25">
      <c r="A47" s="9">
        <v>43677</v>
      </c>
      <c r="B47" s="4">
        <f>216</f>
        <v>216</v>
      </c>
      <c r="C47" s="4" t="s">
        <v>32</v>
      </c>
      <c r="D47" t="s">
        <v>16</v>
      </c>
      <c r="E47" s="4">
        <v>3</v>
      </c>
      <c r="F47" s="4" t="s">
        <v>30</v>
      </c>
      <c r="G47">
        <v>195</v>
      </c>
      <c r="H47">
        <v>10000</v>
      </c>
      <c r="I47" s="6">
        <v>163825168</v>
      </c>
    </row>
    <row r="48" spans="1:9" x14ac:dyDescent="0.25">
      <c r="B48" s="4"/>
      <c r="C48" s="4"/>
      <c r="D48" s="4"/>
      <c r="E48" s="4"/>
      <c r="F48" s="4"/>
    </row>
    <row r="49" spans="2:6" x14ac:dyDescent="0.25">
      <c r="B49" s="4"/>
      <c r="C49" s="4"/>
      <c r="D49" s="4"/>
      <c r="E49" s="4"/>
      <c r="F49" s="4"/>
    </row>
    <row r="50" spans="2:6" x14ac:dyDescent="0.25">
      <c r="B50" s="4"/>
      <c r="C50" s="4"/>
      <c r="D50" s="4"/>
      <c r="E50" s="4"/>
      <c r="F50" s="4"/>
    </row>
    <row r="51" spans="2:6" x14ac:dyDescent="0.25">
      <c r="B51" s="4"/>
      <c r="C51" s="4"/>
      <c r="D51" s="4"/>
      <c r="E51" s="4"/>
      <c r="F51" s="4"/>
    </row>
    <row r="52" spans="2:6" x14ac:dyDescent="0.25">
      <c r="B52" s="4"/>
      <c r="C52" s="4"/>
      <c r="D52" s="4"/>
      <c r="E52" s="4"/>
      <c r="F52" s="4"/>
    </row>
    <row r="53" spans="2:6" x14ac:dyDescent="0.25">
      <c r="B53" s="4"/>
      <c r="C53" s="4"/>
      <c r="D53" s="4"/>
      <c r="E53" s="4"/>
      <c r="F53" s="4"/>
    </row>
    <row r="54" spans="2:6" x14ac:dyDescent="0.25">
      <c r="B54" s="4"/>
      <c r="C54" s="4"/>
      <c r="D54" s="4"/>
      <c r="E54" s="4"/>
      <c r="F54" s="4"/>
    </row>
    <row r="55" spans="2:6" x14ac:dyDescent="0.25">
      <c r="B55" s="4"/>
      <c r="C55" s="4"/>
      <c r="D55" s="4"/>
      <c r="E55" s="4"/>
      <c r="F55" s="4"/>
    </row>
    <row r="56" spans="2:6" x14ac:dyDescent="0.25">
      <c r="B56" s="4"/>
      <c r="C56" s="4"/>
      <c r="D56" s="4"/>
      <c r="E56" s="4"/>
      <c r="F56" s="4"/>
    </row>
    <row r="57" spans="2:6" x14ac:dyDescent="0.25">
      <c r="B57" s="4"/>
      <c r="C57" s="4"/>
      <c r="D57" s="4"/>
      <c r="E57" s="4"/>
      <c r="F57" s="4"/>
    </row>
    <row r="58" spans="2:6" x14ac:dyDescent="0.25">
      <c r="B58" s="4"/>
      <c r="C58" s="4"/>
      <c r="D58" s="4"/>
      <c r="E58" s="4"/>
      <c r="F58" s="4"/>
    </row>
    <row r="59" spans="2:6" x14ac:dyDescent="0.25">
      <c r="B59" s="4"/>
      <c r="C59" s="4"/>
      <c r="D59" s="4"/>
      <c r="E59" s="4"/>
      <c r="F59" s="4"/>
    </row>
    <row r="60" spans="2:6" x14ac:dyDescent="0.25">
      <c r="B60" s="4"/>
      <c r="C60" s="4"/>
      <c r="D60" s="4"/>
      <c r="E60" s="4"/>
      <c r="F60" s="4"/>
    </row>
    <row r="61" spans="2:6" x14ac:dyDescent="0.25">
      <c r="B61" s="4"/>
      <c r="C61" s="4"/>
      <c r="D61" s="4"/>
      <c r="E61" s="4"/>
      <c r="F61" s="4"/>
    </row>
    <row r="62" spans="2:6" x14ac:dyDescent="0.25">
      <c r="B62" s="4"/>
      <c r="C62" s="4"/>
      <c r="D62" s="4"/>
      <c r="E62" s="4"/>
      <c r="F62" s="4"/>
    </row>
    <row r="63" spans="2:6" x14ac:dyDescent="0.25">
      <c r="B63" s="4"/>
      <c r="C63" s="4"/>
      <c r="D63" s="4"/>
      <c r="E63" s="4"/>
      <c r="F63" s="4"/>
    </row>
    <row r="64" spans="2:6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</sheetData>
  <autoFilter ref="A1:J47" xr:uid="{00000000-0009-0000-0000-00000B000000}">
    <sortState xmlns:xlrd2="http://schemas.microsoft.com/office/spreadsheetml/2017/richdata2" ref="A14:J79">
      <sortCondition ref="D1:D93"/>
    </sortState>
  </autoFilter>
  <printOptions gridLines="1"/>
  <pageMargins left="0.7" right="0.7" top="0.75" bottom="0.75" header="0.3" footer="0.3"/>
  <pageSetup scale="8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J769"/>
  <sheetViews>
    <sheetView tabSelected="1" workbookViewId="0">
      <selection activeCell="J769" sqref="A1:J769"/>
    </sheetView>
  </sheetViews>
  <sheetFormatPr defaultRowHeight="15" x14ac:dyDescent="0.25"/>
  <cols>
    <col min="1" max="1" width="9.7109375" bestFit="1" customWidth="1"/>
    <col min="4" max="4" width="12.5703125" bestFit="1" customWidth="1"/>
    <col min="5" max="5" width="15.5703125" style="20" customWidth="1"/>
    <col min="6" max="6" width="13.85546875" bestFit="1" customWidth="1"/>
    <col min="7" max="7" width="16" customWidth="1"/>
    <col min="8" max="8" width="12.85546875" customWidth="1"/>
    <col min="9" max="9" width="18.28515625" bestFit="1" customWidth="1"/>
    <col min="10" max="10" width="14.5703125" customWidth="1"/>
  </cols>
  <sheetData>
    <row r="1" spans="1:10" s="1" customFormat="1" ht="30" x14ac:dyDescent="0.25">
      <c r="A1" s="17" t="s">
        <v>19</v>
      </c>
      <c r="B1" s="17" t="s">
        <v>31</v>
      </c>
      <c r="C1" s="17" t="s">
        <v>21</v>
      </c>
      <c r="D1" s="17" t="s">
        <v>22</v>
      </c>
      <c r="E1" s="25" t="s">
        <v>44</v>
      </c>
      <c r="F1" s="25" t="s">
        <v>23</v>
      </c>
      <c r="G1" s="25" t="s">
        <v>24</v>
      </c>
      <c r="H1" s="25" t="s">
        <v>25</v>
      </c>
      <c r="I1" s="19" t="s">
        <v>26</v>
      </c>
      <c r="J1" s="25" t="s">
        <v>52</v>
      </c>
    </row>
    <row r="2" spans="1:10" x14ac:dyDescent="0.25">
      <c r="A2" s="22">
        <v>43672</v>
      </c>
      <c r="B2" s="18">
        <v>0</v>
      </c>
      <c r="C2" s="18" t="s">
        <v>32</v>
      </c>
      <c r="D2" s="18" t="s">
        <v>6</v>
      </c>
      <c r="E2" s="18">
        <v>1</v>
      </c>
      <c r="F2" s="18" t="s">
        <v>29</v>
      </c>
      <c r="G2" s="18">
        <v>196</v>
      </c>
      <c r="H2" s="18">
        <v>1</v>
      </c>
      <c r="I2" s="23">
        <v>3933.93139648438</v>
      </c>
      <c r="J2" s="18">
        <f>LOG10(I2)</f>
        <v>3.5948267820225501</v>
      </c>
    </row>
    <row r="3" spans="1:10" x14ac:dyDescent="0.25">
      <c r="A3" s="22">
        <v>43672</v>
      </c>
      <c r="B3" s="18">
        <v>0</v>
      </c>
      <c r="C3" s="18" t="s">
        <v>32</v>
      </c>
      <c r="D3" s="18" t="s">
        <v>6</v>
      </c>
      <c r="E3" s="18">
        <v>1</v>
      </c>
      <c r="F3" s="18" t="s">
        <v>30</v>
      </c>
      <c r="G3" s="18">
        <v>176</v>
      </c>
      <c r="H3" s="18">
        <v>1</v>
      </c>
      <c r="I3" s="23">
        <v>3532.509765625</v>
      </c>
      <c r="J3" s="18">
        <f>LOG10(I3)</f>
        <v>3.5480833711295663</v>
      </c>
    </row>
    <row r="4" spans="1:10" x14ac:dyDescent="0.25">
      <c r="A4" s="22">
        <v>43672</v>
      </c>
      <c r="B4" s="18">
        <v>0</v>
      </c>
      <c r="C4" s="18" t="s">
        <v>32</v>
      </c>
      <c r="D4" s="18" t="s">
        <v>8</v>
      </c>
      <c r="E4" s="18">
        <v>1</v>
      </c>
      <c r="F4" s="18" t="s">
        <v>29</v>
      </c>
      <c r="G4" s="18">
        <v>92</v>
      </c>
      <c r="H4" s="18">
        <v>1</v>
      </c>
      <c r="I4" s="23">
        <v>1846.53918457031</v>
      </c>
      <c r="J4" s="18">
        <f>LOG10(I4)</f>
        <v>3.2663585280509553</v>
      </c>
    </row>
    <row r="5" spans="1:10" x14ac:dyDescent="0.25">
      <c r="A5" s="22">
        <v>43672</v>
      </c>
      <c r="B5" s="18">
        <v>0</v>
      </c>
      <c r="C5" s="18" t="s">
        <v>32</v>
      </c>
      <c r="D5" s="18" t="s">
        <v>8</v>
      </c>
      <c r="E5" s="18">
        <v>1</v>
      </c>
      <c r="F5" s="18" t="s">
        <v>30</v>
      </c>
      <c r="G5" s="18">
        <v>103</v>
      </c>
      <c r="H5" s="18">
        <v>1</v>
      </c>
      <c r="I5" s="23">
        <v>2067.32104492188</v>
      </c>
      <c r="J5" s="18">
        <f>LOG10(I5)</f>
        <v>3.3154079256893136</v>
      </c>
    </row>
    <row r="6" spans="1:10" x14ac:dyDescent="0.25">
      <c r="A6" s="22">
        <v>43672</v>
      </c>
      <c r="B6" s="18">
        <v>0</v>
      </c>
      <c r="C6" s="18" t="s">
        <v>32</v>
      </c>
      <c r="D6" s="18" t="s">
        <v>10</v>
      </c>
      <c r="E6" s="18">
        <v>1</v>
      </c>
      <c r="F6" s="18" t="s">
        <v>29</v>
      </c>
      <c r="G6" s="18">
        <v>184</v>
      </c>
      <c r="H6" s="18">
        <v>1</v>
      </c>
      <c r="I6" s="23">
        <v>3693.07836914063</v>
      </c>
      <c r="J6" s="18">
        <f>LOG10(I6)</f>
        <v>3.5673885237149379</v>
      </c>
    </row>
    <row r="7" spans="1:10" x14ac:dyDescent="0.25">
      <c r="A7" s="22">
        <v>43672</v>
      </c>
      <c r="B7" s="18">
        <v>0</v>
      </c>
      <c r="C7" s="18" t="s">
        <v>32</v>
      </c>
      <c r="D7" s="18" t="s">
        <v>10</v>
      </c>
      <c r="E7" s="18">
        <v>1</v>
      </c>
      <c r="F7" s="18" t="s">
        <v>30</v>
      </c>
      <c r="G7" s="18">
        <v>203</v>
      </c>
      <c r="H7" s="18">
        <v>1</v>
      </c>
      <c r="I7" s="23">
        <v>4074.42895507813</v>
      </c>
      <c r="J7" s="18">
        <f>LOG10(I7)</f>
        <v>3.6100667495086807</v>
      </c>
    </row>
    <row r="8" spans="1:10" x14ac:dyDescent="0.25">
      <c r="A8" s="22">
        <v>43672</v>
      </c>
      <c r="B8" s="18">
        <v>0</v>
      </c>
      <c r="C8" s="18" t="s">
        <v>32</v>
      </c>
      <c r="D8" s="18" t="s">
        <v>13</v>
      </c>
      <c r="E8" s="18">
        <v>1</v>
      </c>
      <c r="F8" s="18" t="s">
        <v>29</v>
      </c>
      <c r="G8" s="18">
        <v>43</v>
      </c>
      <c r="H8" s="18">
        <v>1</v>
      </c>
      <c r="I8" s="23">
        <v>863.05633544921898</v>
      </c>
      <c r="J8" s="18">
        <f>LOG10(I8)</f>
        <v>2.9360391449344529</v>
      </c>
    </row>
    <row r="9" spans="1:10" x14ac:dyDescent="0.25">
      <c r="A9" s="22">
        <v>43672</v>
      </c>
      <c r="B9" s="18">
        <v>0</v>
      </c>
      <c r="C9" s="18" t="s">
        <v>32</v>
      </c>
      <c r="D9" s="18" t="s">
        <v>13</v>
      </c>
      <c r="E9" s="18">
        <v>1</v>
      </c>
      <c r="F9" s="18" t="s">
        <v>30</v>
      </c>
      <c r="G9" s="18">
        <v>29</v>
      </c>
      <c r="H9" s="18">
        <v>1</v>
      </c>
      <c r="I9" s="23">
        <v>582.061279296875</v>
      </c>
      <c r="J9" s="18">
        <f>LOG10(I9)</f>
        <v>2.7649687094944233</v>
      </c>
    </row>
    <row r="10" spans="1:10" x14ac:dyDescent="0.25">
      <c r="A10" s="22">
        <v>43672</v>
      </c>
      <c r="B10" s="18">
        <v>0</v>
      </c>
      <c r="C10" s="18" t="s">
        <v>32</v>
      </c>
      <c r="D10" s="18" t="s">
        <v>16</v>
      </c>
      <c r="E10" s="18">
        <v>1</v>
      </c>
      <c r="F10" s="18" t="s">
        <v>29</v>
      </c>
      <c r="G10" s="18">
        <v>78</v>
      </c>
      <c r="H10" s="18">
        <v>1</v>
      </c>
      <c r="I10" s="23">
        <v>1565.54406738281</v>
      </c>
      <c r="J10" s="18">
        <f>LOG10(I10)</f>
        <v>3.1946652967704554</v>
      </c>
    </row>
    <row r="11" spans="1:10" x14ac:dyDescent="0.25">
      <c r="A11" s="22">
        <v>43672</v>
      </c>
      <c r="B11" s="18">
        <v>0</v>
      </c>
      <c r="C11" s="18" t="s">
        <v>32</v>
      </c>
      <c r="D11" s="18" t="s">
        <v>16</v>
      </c>
      <c r="E11" s="18">
        <v>1</v>
      </c>
      <c r="F11" s="18" t="s">
        <v>30</v>
      </c>
      <c r="G11" s="18">
        <v>75</v>
      </c>
      <c r="H11" s="18">
        <v>1</v>
      </c>
      <c r="I11" s="23">
        <v>1505.33081054688</v>
      </c>
      <c r="J11" s="18">
        <f>LOG10(I11)</f>
        <v>3.1776319506990203</v>
      </c>
    </row>
    <row r="12" spans="1:10" x14ac:dyDescent="0.25">
      <c r="A12" s="22">
        <v>43672</v>
      </c>
      <c r="B12" s="18">
        <v>0</v>
      </c>
      <c r="C12" s="18" t="s">
        <v>32</v>
      </c>
      <c r="D12" s="18" t="s">
        <v>49</v>
      </c>
      <c r="E12" s="18">
        <v>1</v>
      </c>
      <c r="F12" s="18" t="s">
        <v>29</v>
      </c>
      <c r="G12" s="18">
        <v>127</v>
      </c>
      <c r="H12" s="18">
        <v>1</v>
      </c>
      <c r="I12" s="23">
        <v>2549.02685546875</v>
      </c>
      <c r="J12" s="18">
        <f>LOG10(I12)</f>
        <v>3.4063744110363321</v>
      </c>
    </row>
    <row r="13" spans="1:10" x14ac:dyDescent="0.25">
      <c r="A13" s="22">
        <v>43672</v>
      </c>
      <c r="B13" s="18">
        <v>0</v>
      </c>
      <c r="C13" s="18" t="s">
        <v>32</v>
      </c>
      <c r="D13" s="18" t="s">
        <v>49</v>
      </c>
      <c r="E13" s="18">
        <v>1</v>
      </c>
      <c r="F13" s="18" t="s">
        <v>30</v>
      </c>
      <c r="G13" s="18">
        <v>129</v>
      </c>
      <c r="H13" s="18">
        <v>1</v>
      </c>
      <c r="I13" s="23">
        <v>2589.16918945313</v>
      </c>
      <c r="J13" s="18">
        <f>LOG10(I13)</f>
        <v>3.4131604303673262</v>
      </c>
    </row>
    <row r="14" spans="1:10" x14ac:dyDescent="0.25">
      <c r="A14" s="22">
        <v>43672</v>
      </c>
      <c r="B14" s="18">
        <v>0</v>
      </c>
      <c r="C14" s="18" t="s">
        <v>32</v>
      </c>
      <c r="D14" s="18" t="s">
        <v>50</v>
      </c>
      <c r="E14" s="18">
        <v>1</v>
      </c>
      <c r="F14" s="18" t="s">
        <v>29</v>
      </c>
      <c r="G14" s="18">
        <v>81</v>
      </c>
      <c r="H14" s="18">
        <v>1</v>
      </c>
      <c r="I14" s="23">
        <v>1625.75732421875</v>
      </c>
      <c r="J14" s="18">
        <f>LOG10(I14)</f>
        <v>3.2110557192296039</v>
      </c>
    </row>
    <row r="15" spans="1:10" x14ac:dyDescent="0.25">
      <c r="A15" s="22">
        <v>43672</v>
      </c>
      <c r="B15" s="18">
        <v>0</v>
      </c>
      <c r="C15" s="18" t="s">
        <v>32</v>
      </c>
      <c r="D15" s="18" t="s">
        <v>50</v>
      </c>
      <c r="E15" s="18">
        <v>1</v>
      </c>
      <c r="F15" s="18" t="s">
        <v>30</v>
      </c>
      <c r="G15" s="18">
        <v>67</v>
      </c>
      <c r="H15" s="18">
        <v>1</v>
      </c>
      <c r="I15" s="23">
        <v>1344.76220703125</v>
      </c>
      <c r="J15" s="18">
        <f>LOG10(I15)</f>
        <v>3.1286454952645357</v>
      </c>
    </row>
    <row r="16" spans="1:10" x14ac:dyDescent="0.25">
      <c r="A16" s="22">
        <v>43672</v>
      </c>
      <c r="B16" s="18">
        <v>0</v>
      </c>
      <c r="C16" s="18" t="s">
        <v>32</v>
      </c>
      <c r="D16" s="18" t="s">
        <v>48</v>
      </c>
      <c r="E16" s="18">
        <v>1</v>
      </c>
      <c r="F16" s="18" t="s">
        <v>29</v>
      </c>
      <c r="G16" s="18">
        <v>43</v>
      </c>
      <c r="H16" s="18">
        <v>1</v>
      </c>
      <c r="I16" s="23">
        <v>863.05633544921898</v>
      </c>
      <c r="J16" s="18">
        <f>LOG10(I16)</f>
        <v>2.9360391449344529</v>
      </c>
    </row>
    <row r="17" spans="1:10" x14ac:dyDescent="0.25">
      <c r="A17" s="22">
        <v>43672</v>
      </c>
      <c r="B17" s="18">
        <v>0</v>
      </c>
      <c r="C17" s="18" t="s">
        <v>32</v>
      </c>
      <c r="D17" s="18" t="s">
        <v>48</v>
      </c>
      <c r="E17" s="18">
        <v>1</v>
      </c>
      <c r="F17" s="18" t="s">
        <v>30</v>
      </c>
      <c r="G17" s="18">
        <v>48</v>
      </c>
      <c r="H17" s="18">
        <v>1</v>
      </c>
      <c r="I17" s="23">
        <v>963.41174316406295</v>
      </c>
      <c r="J17" s="18">
        <f>LOG10(I17)</f>
        <v>2.9838119356884736</v>
      </c>
    </row>
    <row r="18" spans="1:10" x14ac:dyDescent="0.25">
      <c r="A18" s="22">
        <v>43672</v>
      </c>
      <c r="B18" s="18">
        <v>0</v>
      </c>
      <c r="C18" s="18" t="s">
        <v>32</v>
      </c>
      <c r="D18" s="18" t="s">
        <v>47</v>
      </c>
      <c r="E18" s="18">
        <v>1</v>
      </c>
      <c r="F18" s="18" t="s">
        <v>29</v>
      </c>
      <c r="G18" s="18">
        <v>52</v>
      </c>
      <c r="H18" s="18">
        <v>1</v>
      </c>
      <c r="I18" s="23">
        <v>1043.69604492188</v>
      </c>
      <c r="J18" s="18">
        <f>LOG10(I18)</f>
        <v>3.0185740377147772</v>
      </c>
    </row>
    <row r="19" spans="1:10" x14ac:dyDescent="0.25">
      <c r="A19" s="22">
        <v>43672</v>
      </c>
      <c r="B19" s="18">
        <v>0</v>
      </c>
      <c r="C19" s="18" t="s">
        <v>32</v>
      </c>
      <c r="D19" s="18" t="s">
        <v>47</v>
      </c>
      <c r="E19" s="18">
        <v>1</v>
      </c>
      <c r="F19" s="18" t="s">
        <v>30</v>
      </c>
      <c r="G19" s="18">
        <v>59</v>
      </c>
      <c r="H19" s="18">
        <v>1</v>
      </c>
      <c r="I19" s="23">
        <v>1184.19360351563</v>
      </c>
      <c r="J19" s="18">
        <f>LOG10(I19)</f>
        <v>3.0734227108877072</v>
      </c>
    </row>
    <row r="20" spans="1:10" x14ac:dyDescent="0.25">
      <c r="A20" s="22">
        <v>43672</v>
      </c>
      <c r="B20" s="18">
        <v>0</v>
      </c>
      <c r="C20" s="18" t="s">
        <v>32</v>
      </c>
      <c r="D20" s="18" t="s">
        <v>6</v>
      </c>
      <c r="E20" s="18">
        <v>2</v>
      </c>
      <c r="F20" s="18" t="s">
        <v>29</v>
      </c>
      <c r="G20" s="18">
        <v>238</v>
      </c>
      <c r="H20" s="18">
        <v>1</v>
      </c>
      <c r="I20" s="23">
        <v>4776.91650390625</v>
      </c>
      <c r="J20" s="18">
        <f>LOG10(I20)</f>
        <v>3.6791476502827916</v>
      </c>
    </row>
    <row r="21" spans="1:10" x14ac:dyDescent="0.25">
      <c r="A21" s="22">
        <v>43672</v>
      </c>
      <c r="B21" s="18">
        <v>0</v>
      </c>
      <c r="C21" s="18" t="s">
        <v>32</v>
      </c>
      <c r="D21" s="18" t="s">
        <v>6</v>
      </c>
      <c r="E21" s="18">
        <v>2</v>
      </c>
      <c r="F21" s="18" t="s">
        <v>30</v>
      </c>
      <c r="G21" s="18">
        <v>161</v>
      </c>
      <c r="H21" s="18">
        <v>1</v>
      </c>
      <c r="I21" s="23">
        <v>5008.876953125</v>
      </c>
      <c r="J21" s="18">
        <f>LOG10(I21)</f>
        <v>3.6997403630460322</v>
      </c>
    </row>
    <row r="22" spans="1:10" x14ac:dyDescent="0.25">
      <c r="A22" s="22">
        <v>43672</v>
      </c>
      <c r="B22" s="18">
        <v>0</v>
      </c>
      <c r="C22" s="18" t="s">
        <v>32</v>
      </c>
      <c r="D22" s="18" t="s">
        <v>8</v>
      </c>
      <c r="E22" s="18">
        <v>2</v>
      </c>
      <c r="F22" s="18" t="s">
        <v>29</v>
      </c>
      <c r="G22" s="18">
        <v>108</v>
      </c>
      <c r="H22" s="18">
        <v>1</v>
      </c>
      <c r="I22" s="23">
        <v>2167.67651367188</v>
      </c>
      <c r="J22" s="18">
        <f>LOG10(I22)</f>
        <v>3.3359944721424486</v>
      </c>
    </row>
    <row r="23" spans="1:10" x14ac:dyDescent="0.25">
      <c r="A23" s="22">
        <v>43672</v>
      </c>
      <c r="B23" s="18">
        <v>0</v>
      </c>
      <c r="C23" s="18" t="s">
        <v>32</v>
      </c>
      <c r="D23" s="18" t="s">
        <v>8</v>
      </c>
      <c r="E23" s="18">
        <v>2</v>
      </c>
      <c r="F23" s="18" t="s">
        <v>30</v>
      </c>
      <c r="G23" s="18">
        <v>123</v>
      </c>
      <c r="H23" s="18">
        <v>1</v>
      </c>
      <c r="I23" s="23">
        <v>2468.74267578125</v>
      </c>
      <c r="J23" s="18">
        <f>LOG10(I23)</f>
        <v>3.3924758245158495</v>
      </c>
    </row>
    <row r="24" spans="1:10" x14ac:dyDescent="0.25">
      <c r="A24" s="22">
        <v>43672</v>
      </c>
      <c r="B24" s="18">
        <v>0</v>
      </c>
      <c r="C24" s="18" t="s">
        <v>32</v>
      </c>
      <c r="D24" s="18" t="s">
        <v>10</v>
      </c>
      <c r="E24" s="18">
        <v>2</v>
      </c>
      <c r="F24" s="18" t="s">
        <v>29</v>
      </c>
      <c r="G24" s="18">
        <v>182</v>
      </c>
      <c r="H24" s="18">
        <v>1</v>
      </c>
      <c r="I24" s="23">
        <v>3652.93627929688</v>
      </c>
      <c r="J24" s="18">
        <f>LOG10(I24)</f>
        <v>3.5626420965778869</v>
      </c>
    </row>
    <row r="25" spans="1:10" x14ac:dyDescent="0.25">
      <c r="A25" s="22">
        <v>43672</v>
      </c>
      <c r="B25" s="18">
        <v>0</v>
      </c>
      <c r="C25" s="18" t="s">
        <v>32</v>
      </c>
      <c r="D25" s="18" t="s">
        <v>10</v>
      </c>
      <c r="E25" s="18">
        <v>2</v>
      </c>
      <c r="F25" s="18" t="s">
        <v>30</v>
      </c>
      <c r="G25" s="18">
        <v>165</v>
      </c>
      <c r="H25" s="18">
        <v>1</v>
      </c>
      <c r="I25" s="23">
        <v>3311.72778320313</v>
      </c>
      <c r="J25" s="18">
        <f>LOG10(I25)</f>
        <v>3.520054631521226</v>
      </c>
    </row>
    <row r="26" spans="1:10" x14ac:dyDescent="0.25">
      <c r="A26" s="22">
        <v>43672</v>
      </c>
      <c r="B26" s="18">
        <v>0</v>
      </c>
      <c r="C26" s="18" t="s">
        <v>32</v>
      </c>
      <c r="D26" s="18" t="s">
        <v>13</v>
      </c>
      <c r="E26" s="18">
        <v>2</v>
      </c>
      <c r="F26" s="18" t="s">
        <v>29</v>
      </c>
      <c r="G26" s="18">
        <v>37</v>
      </c>
      <c r="H26" s="18">
        <v>1</v>
      </c>
      <c r="I26" s="23">
        <v>742.6298828125</v>
      </c>
      <c r="J26" s="18">
        <f>LOG10(I26)</f>
        <v>2.8707724208926422</v>
      </c>
    </row>
    <row r="27" spans="1:10" x14ac:dyDescent="0.25">
      <c r="A27" s="22">
        <v>43672</v>
      </c>
      <c r="B27" s="18">
        <v>0</v>
      </c>
      <c r="C27" s="18" t="s">
        <v>32</v>
      </c>
      <c r="D27" s="18" t="s">
        <v>13</v>
      </c>
      <c r="E27" s="18">
        <v>2</v>
      </c>
      <c r="F27" s="18" t="s">
        <v>30</v>
      </c>
      <c r="G27" s="18">
        <v>48</v>
      </c>
      <c r="H27" s="18">
        <v>1</v>
      </c>
      <c r="I27" s="23">
        <v>963.41174316406295</v>
      </c>
      <c r="J27" s="18">
        <f>LOG10(I27)</f>
        <v>2.9838119356884736</v>
      </c>
    </row>
    <row r="28" spans="1:10" x14ac:dyDescent="0.25">
      <c r="A28" s="22">
        <v>43672</v>
      </c>
      <c r="B28" s="18">
        <v>0</v>
      </c>
      <c r="C28" s="18" t="s">
        <v>32</v>
      </c>
      <c r="D28" s="18" t="s">
        <v>16</v>
      </c>
      <c r="E28" s="18">
        <v>2</v>
      </c>
      <c r="F28" s="18" t="s">
        <v>29</v>
      </c>
      <c r="G28" s="18">
        <v>107</v>
      </c>
      <c r="H28" s="18">
        <v>1</v>
      </c>
      <c r="I28" s="23">
        <v>2147.60546875</v>
      </c>
      <c r="J28" s="18">
        <f>LOG10(I28)</f>
        <v>3.331954501197758</v>
      </c>
    </row>
    <row r="29" spans="1:10" x14ac:dyDescent="0.25">
      <c r="A29" s="22">
        <v>43672</v>
      </c>
      <c r="B29" s="18">
        <v>0</v>
      </c>
      <c r="C29" s="18" t="s">
        <v>32</v>
      </c>
      <c r="D29" s="18" t="s">
        <v>16</v>
      </c>
      <c r="E29" s="18">
        <v>2</v>
      </c>
      <c r="F29" s="18" t="s">
        <v>30</v>
      </c>
      <c r="G29" s="18">
        <v>94</v>
      </c>
      <c r="H29" s="18">
        <v>1</v>
      </c>
      <c r="I29" s="23">
        <v>1886.68139648438</v>
      </c>
      <c r="J29" s="18">
        <f>LOG10(I29)</f>
        <v>3.275698567133051</v>
      </c>
    </row>
    <row r="30" spans="1:10" x14ac:dyDescent="0.25">
      <c r="A30" s="22">
        <v>43672</v>
      </c>
      <c r="B30" s="18">
        <v>0</v>
      </c>
      <c r="C30" s="18" t="s">
        <v>32</v>
      </c>
      <c r="D30" s="18" t="s">
        <v>49</v>
      </c>
      <c r="E30" s="18">
        <v>2</v>
      </c>
      <c r="F30" s="18" t="s">
        <v>29</v>
      </c>
      <c r="G30" s="18">
        <v>95</v>
      </c>
      <c r="H30" s="18">
        <v>1</v>
      </c>
      <c r="I30" s="23">
        <v>1906.75244140625</v>
      </c>
      <c r="J30" s="18">
        <f>LOG10(I30)</f>
        <v>3.280294311131859</v>
      </c>
    </row>
    <row r="31" spans="1:10" x14ac:dyDescent="0.25">
      <c r="A31" s="22">
        <v>43672</v>
      </c>
      <c r="B31" s="18">
        <v>0</v>
      </c>
      <c r="C31" s="18" t="s">
        <v>32</v>
      </c>
      <c r="D31" s="18" t="s">
        <v>49</v>
      </c>
      <c r="E31" s="18">
        <v>2</v>
      </c>
      <c r="F31" s="18" t="s">
        <v>30</v>
      </c>
      <c r="G31" s="18">
        <v>95</v>
      </c>
      <c r="H31" s="18">
        <v>1</v>
      </c>
      <c r="I31" s="23">
        <v>1906.75244140625</v>
      </c>
      <c r="J31" s="18">
        <f>LOG10(I31)</f>
        <v>3.280294311131859</v>
      </c>
    </row>
    <row r="32" spans="1:10" x14ac:dyDescent="0.25">
      <c r="A32" s="22">
        <v>43672</v>
      </c>
      <c r="B32" s="18">
        <v>0</v>
      </c>
      <c r="C32" s="18" t="s">
        <v>32</v>
      </c>
      <c r="D32" s="18" t="s">
        <v>50</v>
      </c>
      <c r="E32" s="18">
        <v>2</v>
      </c>
      <c r="F32" s="18" t="s">
        <v>29</v>
      </c>
      <c r="G32" s="18">
        <v>48</v>
      </c>
      <c r="H32" s="18">
        <v>1</v>
      </c>
      <c r="I32" s="23">
        <v>963.41174316406295</v>
      </c>
      <c r="J32" s="18">
        <f>LOG10(I32)</f>
        <v>2.9838119356884736</v>
      </c>
    </row>
    <row r="33" spans="1:10" x14ac:dyDescent="0.25">
      <c r="A33" s="22">
        <v>43672</v>
      </c>
      <c r="B33" s="18">
        <v>0</v>
      </c>
      <c r="C33" s="18" t="s">
        <v>32</v>
      </c>
      <c r="D33" s="18" t="s">
        <v>50</v>
      </c>
      <c r="E33" s="18">
        <v>2</v>
      </c>
      <c r="F33" s="18" t="s">
        <v>30</v>
      </c>
      <c r="G33" s="18">
        <v>57</v>
      </c>
      <c r="H33" s="18">
        <v>1</v>
      </c>
      <c r="I33" s="23">
        <v>1144.05151367188</v>
      </c>
      <c r="J33" s="18">
        <f>LOG10(I33)</f>
        <v>3.0584455800511958</v>
      </c>
    </row>
    <row r="34" spans="1:10" x14ac:dyDescent="0.25">
      <c r="A34" s="22">
        <v>43672</v>
      </c>
      <c r="B34" s="18">
        <v>0</v>
      </c>
      <c r="C34" s="18" t="s">
        <v>32</v>
      </c>
      <c r="D34" s="18" t="s">
        <v>48</v>
      </c>
      <c r="E34" s="18">
        <v>2</v>
      </c>
      <c r="F34" s="18" t="s">
        <v>29</v>
      </c>
      <c r="G34" s="18">
        <v>49</v>
      </c>
      <c r="H34" s="18">
        <v>1</v>
      </c>
      <c r="I34" s="23">
        <v>983.48284912109398</v>
      </c>
      <c r="J34" s="18">
        <f>LOG10(I34)</f>
        <v>2.9927667906945872</v>
      </c>
    </row>
    <row r="35" spans="1:10" x14ac:dyDescent="0.25">
      <c r="A35" s="22">
        <v>43672</v>
      </c>
      <c r="B35" s="18">
        <v>0</v>
      </c>
      <c r="C35" s="18" t="s">
        <v>32</v>
      </c>
      <c r="D35" s="18" t="s">
        <v>48</v>
      </c>
      <c r="E35" s="18">
        <v>2</v>
      </c>
      <c r="F35" s="18" t="s">
        <v>30</v>
      </c>
      <c r="G35" s="18">
        <v>43</v>
      </c>
      <c r="H35" s="18">
        <v>1</v>
      </c>
      <c r="I35" s="23">
        <v>863.05633544921898</v>
      </c>
      <c r="J35" s="18">
        <f>LOG10(I35)</f>
        <v>2.9360391449344529</v>
      </c>
    </row>
    <row r="36" spans="1:10" x14ac:dyDescent="0.25">
      <c r="A36" s="22">
        <v>43672</v>
      </c>
      <c r="B36" s="18">
        <v>0</v>
      </c>
      <c r="C36" s="18" t="s">
        <v>32</v>
      </c>
      <c r="D36" s="18" t="s">
        <v>47</v>
      </c>
      <c r="E36" s="18">
        <v>2</v>
      </c>
      <c r="F36" s="18" t="s">
        <v>29</v>
      </c>
      <c r="G36" s="18">
        <v>51</v>
      </c>
      <c r="H36" s="18">
        <v>1</v>
      </c>
      <c r="I36" s="23">
        <v>1023.625</v>
      </c>
      <c r="J36" s="18">
        <f>LOG10(I36)</f>
        <v>3.0101408841216171</v>
      </c>
    </row>
    <row r="37" spans="1:10" x14ac:dyDescent="0.25">
      <c r="A37" s="22">
        <v>43672</v>
      </c>
      <c r="B37" s="18">
        <v>0</v>
      </c>
      <c r="C37" s="18" t="s">
        <v>32</v>
      </c>
      <c r="D37" s="18" t="s">
        <v>47</v>
      </c>
      <c r="E37" s="18">
        <v>2</v>
      </c>
      <c r="F37" s="18" t="s">
        <v>30</v>
      </c>
      <c r="G37" s="18">
        <v>42</v>
      </c>
      <c r="H37" s="18">
        <v>1</v>
      </c>
      <c r="I37" s="23">
        <v>842.98529052734398</v>
      </c>
      <c r="J37" s="18">
        <f>LOG10(I37)</f>
        <v>2.9258199965719061</v>
      </c>
    </row>
    <row r="38" spans="1:10" x14ac:dyDescent="0.25">
      <c r="A38" s="22">
        <v>43672</v>
      </c>
      <c r="B38" s="18">
        <v>0</v>
      </c>
      <c r="C38" s="18" t="s">
        <v>32</v>
      </c>
      <c r="D38" s="18" t="s">
        <v>6</v>
      </c>
      <c r="E38" s="18">
        <v>3</v>
      </c>
      <c r="F38" s="18" t="s">
        <v>29</v>
      </c>
      <c r="G38" s="18">
        <v>155</v>
      </c>
      <c r="H38" s="18">
        <v>1</v>
      </c>
      <c r="I38" s="23">
        <v>3111.01708984375</v>
      </c>
      <c r="J38" s="18">
        <f>LOG10(I38)</f>
        <v>3.492902396838196</v>
      </c>
    </row>
    <row r="39" spans="1:10" x14ac:dyDescent="0.25">
      <c r="A39" s="22">
        <v>43672</v>
      </c>
      <c r="B39" s="18">
        <v>0</v>
      </c>
      <c r="C39" s="18" t="s">
        <v>32</v>
      </c>
      <c r="D39" s="18" t="s">
        <v>6</v>
      </c>
      <c r="E39" s="18">
        <v>3</v>
      </c>
      <c r="F39" s="18" t="s">
        <v>30</v>
      </c>
      <c r="G39" s="18">
        <v>177</v>
      </c>
      <c r="H39" s="18">
        <v>1</v>
      </c>
      <c r="I39" s="23">
        <v>3552.58081054688</v>
      </c>
      <c r="J39" s="18">
        <f>LOG10(I39)</f>
        <v>3.5505439656073685</v>
      </c>
    </row>
    <row r="40" spans="1:10" x14ac:dyDescent="0.25">
      <c r="A40" s="22">
        <v>43672</v>
      </c>
      <c r="B40" s="18">
        <v>0</v>
      </c>
      <c r="C40" s="18" t="s">
        <v>32</v>
      </c>
      <c r="D40" s="18" t="s">
        <v>8</v>
      </c>
      <c r="E40" s="18">
        <v>3</v>
      </c>
      <c r="F40" s="18" t="s">
        <v>29</v>
      </c>
      <c r="G40" s="18">
        <v>133</v>
      </c>
      <c r="H40" s="18">
        <v>1</v>
      </c>
      <c r="I40" s="23">
        <v>2669.45336914063</v>
      </c>
      <c r="J40" s="18">
        <f>LOG10(I40)</f>
        <v>3.4264223388662298</v>
      </c>
    </row>
    <row r="41" spans="1:10" x14ac:dyDescent="0.25">
      <c r="A41" s="22">
        <v>43672</v>
      </c>
      <c r="B41" s="18">
        <v>0</v>
      </c>
      <c r="C41" s="18" t="s">
        <v>32</v>
      </c>
      <c r="D41" s="18" t="s">
        <v>8</v>
      </c>
      <c r="E41" s="18">
        <v>3</v>
      </c>
      <c r="F41" s="18" t="s">
        <v>30</v>
      </c>
      <c r="G41" s="18">
        <v>129</v>
      </c>
      <c r="H41" s="18">
        <v>1</v>
      </c>
      <c r="I41" s="23">
        <v>2589.16918945313</v>
      </c>
      <c r="J41" s="18">
        <f>LOG10(I41)</f>
        <v>3.4131604303673262</v>
      </c>
    </row>
    <row r="42" spans="1:10" x14ac:dyDescent="0.25">
      <c r="A42" s="22">
        <v>43672</v>
      </c>
      <c r="B42" s="18">
        <v>0</v>
      </c>
      <c r="C42" s="18" t="s">
        <v>32</v>
      </c>
      <c r="D42" s="18" t="s">
        <v>10</v>
      </c>
      <c r="E42" s="18">
        <v>3</v>
      </c>
      <c r="F42" s="18" t="s">
        <v>29</v>
      </c>
      <c r="G42" s="18">
        <v>149</v>
      </c>
      <c r="H42" s="18">
        <v>1</v>
      </c>
      <c r="I42" s="23">
        <v>2990.59057617188</v>
      </c>
      <c r="J42" s="18">
        <f>LOG10(I42)</f>
        <v>3.4757569604468173</v>
      </c>
    </row>
    <row r="43" spans="1:10" x14ac:dyDescent="0.25">
      <c r="A43" s="22">
        <v>43672</v>
      </c>
      <c r="B43" s="18">
        <v>0</v>
      </c>
      <c r="C43" s="18" t="s">
        <v>32</v>
      </c>
      <c r="D43" s="18" t="s">
        <v>10</v>
      </c>
      <c r="E43" s="18">
        <v>3</v>
      </c>
      <c r="F43" s="18" t="s">
        <v>30</v>
      </c>
      <c r="G43" s="18">
        <v>156</v>
      </c>
      <c r="H43" s="18">
        <v>1</v>
      </c>
      <c r="I43" s="23">
        <v>3131.08813476563</v>
      </c>
      <c r="J43" s="18">
        <f>LOG10(I43)</f>
        <v>3.495695292434438</v>
      </c>
    </row>
    <row r="44" spans="1:10" x14ac:dyDescent="0.25">
      <c r="A44" s="22">
        <v>43672</v>
      </c>
      <c r="B44" s="18">
        <v>0</v>
      </c>
      <c r="C44" s="18" t="s">
        <v>32</v>
      </c>
      <c r="D44" s="18" t="s">
        <v>13</v>
      </c>
      <c r="E44" s="18">
        <v>3</v>
      </c>
      <c r="F44" s="18" t="s">
        <v>29</v>
      </c>
      <c r="G44" s="18">
        <v>30</v>
      </c>
      <c r="H44" s="18">
        <v>1</v>
      </c>
      <c r="I44" s="23">
        <v>602.13232421875</v>
      </c>
      <c r="J44" s="18">
        <f>LOG10(I44)</f>
        <v>2.7796919420269814</v>
      </c>
    </row>
    <row r="45" spans="1:10" x14ac:dyDescent="0.25">
      <c r="A45" s="22">
        <v>43672</v>
      </c>
      <c r="B45" s="18">
        <v>0</v>
      </c>
      <c r="C45" s="18" t="s">
        <v>32</v>
      </c>
      <c r="D45" s="18" t="s">
        <v>13</v>
      </c>
      <c r="E45" s="18">
        <v>3</v>
      </c>
      <c r="F45" s="18" t="s">
        <v>30</v>
      </c>
      <c r="G45" s="18">
        <v>45</v>
      </c>
      <c r="H45" s="18">
        <v>1</v>
      </c>
      <c r="I45" s="23">
        <v>903.198486328125</v>
      </c>
      <c r="J45" s="18">
        <f>LOG10(I45)</f>
        <v>2.9557832010826628</v>
      </c>
    </row>
    <row r="46" spans="1:10" x14ac:dyDescent="0.25">
      <c r="A46" s="22">
        <v>43672</v>
      </c>
      <c r="B46" s="18">
        <v>0</v>
      </c>
      <c r="C46" s="18" t="s">
        <v>32</v>
      </c>
      <c r="D46" s="18" t="s">
        <v>16</v>
      </c>
      <c r="E46" s="18">
        <v>3</v>
      </c>
      <c r="F46" s="18" t="s">
        <v>29</v>
      </c>
      <c r="G46" s="18">
        <v>101</v>
      </c>
      <c r="H46" s="18">
        <v>1</v>
      </c>
      <c r="I46" s="23">
        <v>2027.17883300781</v>
      </c>
      <c r="J46" s="18">
        <f>LOG10(I46)</f>
        <v>3.3068920628334171</v>
      </c>
    </row>
    <row r="47" spans="1:10" x14ac:dyDescent="0.25">
      <c r="A47" s="22">
        <v>43672</v>
      </c>
      <c r="B47" s="18">
        <v>0</v>
      </c>
      <c r="C47" s="18" t="s">
        <v>32</v>
      </c>
      <c r="D47" s="18" t="s">
        <v>16</v>
      </c>
      <c r="E47" s="18">
        <v>3</v>
      </c>
      <c r="F47" s="18" t="s">
        <v>30</v>
      </c>
      <c r="G47" s="18">
        <v>94</v>
      </c>
      <c r="H47" s="18">
        <v>1</v>
      </c>
      <c r="I47" s="23">
        <v>1886.68139648438</v>
      </c>
      <c r="J47" s="18">
        <f>LOG10(I47)</f>
        <v>3.275698567133051</v>
      </c>
    </row>
    <row r="48" spans="1:10" x14ac:dyDescent="0.25">
      <c r="A48" s="22">
        <v>43672</v>
      </c>
      <c r="B48" s="18">
        <v>0</v>
      </c>
      <c r="C48" s="18" t="s">
        <v>32</v>
      </c>
      <c r="D48" s="18" t="s">
        <v>51</v>
      </c>
      <c r="E48" s="18">
        <v>1</v>
      </c>
      <c r="F48" s="18" t="s">
        <v>29</v>
      </c>
      <c r="G48" s="18">
        <v>160</v>
      </c>
      <c r="H48" s="18">
        <v>1</v>
      </c>
      <c r="I48" s="23">
        <v>3211.37255859375</v>
      </c>
      <c r="J48" s="18">
        <f>LOG10(I48)</f>
        <v>3.5066906919743781</v>
      </c>
    </row>
    <row r="49" spans="1:10" x14ac:dyDescent="0.25">
      <c r="A49" s="22">
        <v>43672</v>
      </c>
      <c r="B49" s="18">
        <v>0</v>
      </c>
      <c r="C49" s="18" t="s">
        <v>32</v>
      </c>
      <c r="D49" s="18" t="s">
        <v>51</v>
      </c>
      <c r="E49" s="18">
        <v>1</v>
      </c>
      <c r="F49" s="18" t="s">
        <v>30</v>
      </c>
      <c r="G49" s="18">
        <v>166</v>
      </c>
      <c r="H49" s="18">
        <v>1</v>
      </c>
      <c r="I49" s="23">
        <v>3331.79907226563</v>
      </c>
      <c r="J49" s="18">
        <f>LOG10(I49)</f>
        <v>3.5226788029275911</v>
      </c>
    </row>
    <row r="50" spans="1:10" x14ac:dyDescent="0.25">
      <c r="A50" s="22">
        <v>43672</v>
      </c>
      <c r="B50" s="18">
        <v>0</v>
      </c>
      <c r="C50" s="18" t="s">
        <v>32</v>
      </c>
      <c r="D50" s="18" t="s">
        <v>51</v>
      </c>
      <c r="E50" s="18">
        <v>2</v>
      </c>
      <c r="F50" s="18" t="s">
        <v>29</v>
      </c>
      <c r="G50" s="18">
        <v>157</v>
      </c>
      <c r="H50" s="18">
        <v>1</v>
      </c>
      <c r="I50" s="23">
        <v>3151.1591796875</v>
      </c>
      <c r="J50" s="18">
        <f>LOG10(I50)</f>
        <v>3.4984703419597256</v>
      </c>
    </row>
    <row r="51" spans="1:10" x14ac:dyDescent="0.25">
      <c r="A51" s="22">
        <v>43672</v>
      </c>
      <c r="B51" s="18">
        <v>0</v>
      </c>
      <c r="C51" s="18" t="s">
        <v>32</v>
      </c>
      <c r="D51" s="18" t="s">
        <v>51</v>
      </c>
      <c r="E51" s="18">
        <v>2</v>
      </c>
      <c r="F51" s="18" t="s">
        <v>30</v>
      </c>
      <c r="G51" s="18">
        <v>160</v>
      </c>
      <c r="H51" s="18">
        <v>1</v>
      </c>
      <c r="I51" s="23">
        <v>3211.37255859375</v>
      </c>
      <c r="J51" s="18">
        <f>LOG10(I51)</f>
        <v>3.5066906919743781</v>
      </c>
    </row>
    <row r="52" spans="1:10" x14ac:dyDescent="0.25">
      <c r="A52" s="22">
        <v>43672</v>
      </c>
      <c r="B52" s="18">
        <v>0</v>
      </c>
      <c r="C52" s="18" t="s">
        <v>32</v>
      </c>
      <c r="D52" s="18" t="s">
        <v>51</v>
      </c>
      <c r="E52" s="18">
        <v>3</v>
      </c>
      <c r="F52" s="18" t="s">
        <v>29</v>
      </c>
      <c r="G52" s="18">
        <v>199</v>
      </c>
      <c r="H52" s="18">
        <v>1</v>
      </c>
      <c r="I52" s="23">
        <v>3994.14453125</v>
      </c>
      <c r="J52" s="18">
        <f>LOG10(I52)</f>
        <v>3.6014237761052019</v>
      </c>
    </row>
    <row r="53" spans="1:10" x14ac:dyDescent="0.25">
      <c r="A53" s="22">
        <v>43672</v>
      </c>
      <c r="B53" s="18">
        <v>0</v>
      </c>
      <c r="C53" s="18" t="s">
        <v>32</v>
      </c>
      <c r="D53" s="18" t="s">
        <v>51</v>
      </c>
      <c r="E53" s="18">
        <v>3</v>
      </c>
      <c r="F53" s="18" t="s">
        <v>30</v>
      </c>
      <c r="G53" s="18">
        <v>167</v>
      </c>
      <c r="H53" s="18">
        <v>1</v>
      </c>
      <c r="I53" s="23">
        <v>3351.8701171875</v>
      </c>
      <c r="J53" s="18">
        <f>LOG10(I53)</f>
        <v>3.5252871816522653</v>
      </c>
    </row>
    <row r="54" spans="1:10" x14ac:dyDescent="0.25">
      <c r="A54" s="22">
        <v>43672</v>
      </c>
      <c r="B54" s="18">
        <v>4</v>
      </c>
      <c r="C54" s="18" t="s">
        <v>32</v>
      </c>
      <c r="D54" s="18" t="s">
        <v>6</v>
      </c>
      <c r="E54" s="18">
        <v>1</v>
      </c>
      <c r="F54" s="18" t="s">
        <v>29</v>
      </c>
      <c r="G54" s="18">
        <v>133</v>
      </c>
      <c r="H54" s="18">
        <v>1</v>
      </c>
      <c r="I54" s="23">
        <v>2669.45336914063</v>
      </c>
      <c r="J54" s="18">
        <f>LOG10(I54)</f>
        <v>3.4264223388662298</v>
      </c>
    </row>
    <row r="55" spans="1:10" x14ac:dyDescent="0.25">
      <c r="A55" s="22">
        <v>43672</v>
      </c>
      <c r="B55" s="18">
        <v>4</v>
      </c>
      <c r="C55" s="18" t="s">
        <v>32</v>
      </c>
      <c r="D55" s="18" t="s">
        <v>6</v>
      </c>
      <c r="E55" s="18">
        <v>1</v>
      </c>
      <c r="F55" s="18" t="s">
        <v>30</v>
      </c>
      <c r="G55" s="18">
        <v>153</v>
      </c>
      <c r="H55" s="18">
        <v>1</v>
      </c>
      <c r="I55" s="23">
        <v>3070.875</v>
      </c>
      <c r="J55" s="18">
        <f>LOG10(I55)</f>
        <v>3.4872621388412792</v>
      </c>
    </row>
    <row r="56" spans="1:10" x14ac:dyDescent="0.25">
      <c r="A56" s="22">
        <v>43672</v>
      </c>
      <c r="B56" s="18">
        <v>4</v>
      </c>
      <c r="C56" s="18" t="s">
        <v>32</v>
      </c>
      <c r="D56" s="18" t="s">
        <v>8</v>
      </c>
      <c r="E56" s="18">
        <v>1</v>
      </c>
      <c r="F56" s="18" t="s">
        <v>29</v>
      </c>
      <c r="G56" s="18">
        <v>156</v>
      </c>
      <c r="H56" s="18">
        <v>1</v>
      </c>
      <c r="I56" s="23">
        <v>3131.08813476563</v>
      </c>
      <c r="J56" s="18">
        <f>LOG10(I56)</f>
        <v>3.495695292434438</v>
      </c>
    </row>
    <row r="57" spans="1:10" x14ac:dyDescent="0.25">
      <c r="A57" s="22">
        <v>43672</v>
      </c>
      <c r="B57" s="18">
        <v>4</v>
      </c>
      <c r="C57" s="18" t="s">
        <v>32</v>
      </c>
      <c r="D57" s="18" t="s">
        <v>8</v>
      </c>
      <c r="E57" s="18">
        <v>1</v>
      </c>
      <c r="F57" s="18" t="s">
        <v>30</v>
      </c>
      <c r="G57" s="18">
        <v>138</v>
      </c>
      <c r="H57" s="18">
        <v>1</v>
      </c>
      <c r="I57" s="23">
        <v>2769.80883789063</v>
      </c>
      <c r="J57" s="18">
        <f>LOG10(I57)</f>
        <v>3.4424497966766965</v>
      </c>
    </row>
    <row r="58" spans="1:10" x14ac:dyDescent="0.25">
      <c r="A58" s="22">
        <v>43672</v>
      </c>
      <c r="B58" s="18">
        <v>4</v>
      </c>
      <c r="C58" s="18" t="s">
        <v>32</v>
      </c>
      <c r="D58" s="18" t="s">
        <v>10</v>
      </c>
      <c r="E58" s="18">
        <v>1</v>
      </c>
      <c r="F58" s="18" t="s">
        <v>29</v>
      </c>
      <c r="G58" s="18">
        <v>152</v>
      </c>
      <c r="H58" s="18">
        <v>1</v>
      </c>
      <c r="I58" s="23">
        <v>3050.80395507813</v>
      </c>
      <c r="J58" s="18">
        <f>LOG10(I58)</f>
        <v>3.4844143007386688</v>
      </c>
    </row>
    <row r="59" spans="1:10" x14ac:dyDescent="0.25">
      <c r="A59" s="22">
        <v>43672</v>
      </c>
      <c r="B59" s="18">
        <v>4</v>
      </c>
      <c r="C59" s="18" t="s">
        <v>32</v>
      </c>
      <c r="D59" s="18" t="s">
        <v>10</v>
      </c>
      <c r="E59" s="18">
        <v>1</v>
      </c>
      <c r="F59" s="18" t="s">
        <v>30</v>
      </c>
      <c r="G59" s="18">
        <v>184</v>
      </c>
      <c r="H59" s="18">
        <v>1</v>
      </c>
      <c r="I59" s="23">
        <v>3693.07836914063</v>
      </c>
      <c r="J59" s="18">
        <f>LOG10(I59)</f>
        <v>3.5673885237149379</v>
      </c>
    </row>
    <row r="60" spans="1:10" x14ac:dyDescent="0.25">
      <c r="A60" s="22">
        <v>43672</v>
      </c>
      <c r="B60" s="18">
        <v>4</v>
      </c>
      <c r="C60" s="18" t="s">
        <v>32</v>
      </c>
      <c r="D60" s="18" t="s">
        <v>13</v>
      </c>
      <c r="E60" s="18">
        <v>1</v>
      </c>
      <c r="F60" s="18" t="s">
        <v>29</v>
      </c>
      <c r="G60" s="18">
        <v>45</v>
      </c>
      <c r="H60" s="18">
        <v>1</v>
      </c>
      <c r="I60" s="23">
        <v>903.198486328125</v>
      </c>
      <c r="J60" s="18">
        <f>LOG10(I60)</f>
        <v>2.9557832010826628</v>
      </c>
    </row>
    <row r="61" spans="1:10" x14ac:dyDescent="0.25">
      <c r="A61" s="22">
        <v>43672</v>
      </c>
      <c r="B61" s="18">
        <v>4</v>
      </c>
      <c r="C61" s="18" t="s">
        <v>32</v>
      </c>
      <c r="D61" s="18" t="s">
        <v>13</v>
      </c>
      <c r="E61" s="18">
        <v>1</v>
      </c>
      <c r="F61" s="18" t="s">
        <v>30</v>
      </c>
      <c r="G61" s="18">
        <v>30</v>
      </c>
      <c r="H61" s="18">
        <v>1</v>
      </c>
      <c r="I61" s="23">
        <v>602.13232421875</v>
      </c>
      <c r="J61" s="18">
        <f>LOG10(I61)</f>
        <v>2.7796919420269814</v>
      </c>
    </row>
    <row r="62" spans="1:10" x14ac:dyDescent="0.25">
      <c r="A62" s="22">
        <v>43672</v>
      </c>
      <c r="B62" s="18">
        <v>4</v>
      </c>
      <c r="C62" s="18" t="s">
        <v>32</v>
      </c>
      <c r="D62" s="18" t="s">
        <v>16</v>
      </c>
      <c r="E62" s="18">
        <v>1</v>
      </c>
      <c r="F62" s="18" t="s">
        <v>29</v>
      </c>
      <c r="G62" s="18">
        <v>80</v>
      </c>
      <c r="H62" s="18">
        <v>1</v>
      </c>
      <c r="I62" s="23">
        <v>1605.68627929688</v>
      </c>
      <c r="J62" s="18">
        <f>LOG10(I62)</f>
        <v>3.2056606963103982</v>
      </c>
    </row>
    <row r="63" spans="1:10" x14ac:dyDescent="0.25">
      <c r="A63" s="22">
        <v>43672</v>
      </c>
      <c r="B63" s="18">
        <v>4</v>
      </c>
      <c r="C63" s="18" t="s">
        <v>32</v>
      </c>
      <c r="D63" s="18" t="s">
        <v>16</v>
      </c>
      <c r="E63" s="18">
        <v>1</v>
      </c>
      <c r="F63" s="18" t="s">
        <v>30</v>
      </c>
      <c r="G63" s="18">
        <v>89</v>
      </c>
      <c r="H63" s="18">
        <v>1</v>
      </c>
      <c r="I63" s="23">
        <v>1786.32592773438</v>
      </c>
      <c r="J63" s="18">
        <f>LOG10(I63)</f>
        <v>3.2519607018663486</v>
      </c>
    </row>
    <row r="64" spans="1:10" x14ac:dyDescent="0.25">
      <c r="A64" s="22">
        <v>43672</v>
      </c>
      <c r="B64" s="18">
        <v>4</v>
      </c>
      <c r="C64" s="18" t="s">
        <v>32</v>
      </c>
      <c r="D64" s="18" t="s">
        <v>49</v>
      </c>
      <c r="E64" s="18">
        <v>1</v>
      </c>
      <c r="F64" s="18" t="s">
        <v>29</v>
      </c>
      <c r="G64" s="18">
        <v>185</v>
      </c>
      <c r="H64" s="18">
        <v>1</v>
      </c>
      <c r="I64" s="23">
        <v>3713.1494140625</v>
      </c>
      <c r="J64" s="18">
        <f>LOG10(I64)</f>
        <v>3.5697424252286614</v>
      </c>
    </row>
    <row r="65" spans="1:10" x14ac:dyDescent="0.25">
      <c r="A65" s="22">
        <v>43672</v>
      </c>
      <c r="B65" s="18">
        <v>4</v>
      </c>
      <c r="C65" s="18" t="s">
        <v>32</v>
      </c>
      <c r="D65" s="18" t="s">
        <v>49</v>
      </c>
      <c r="E65" s="18">
        <v>1</v>
      </c>
      <c r="F65" s="18" t="s">
        <v>30</v>
      </c>
      <c r="G65" s="18">
        <v>192</v>
      </c>
      <c r="H65" s="18">
        <v>1</v>
      </c>
      <c r="I65" s="23">
        <v>3853.64697265625</v>
      </c>
      <c r="J65" s="18">
        <f>LOG10(I65)</f>
        <v>3.5858719270164356</v>
      </c>
    </row>
    <row r="66" spans="1:10" x14ac:dyDescent="0.25">
      <c r="A66" s="22">
        <v>43672</v>
      </c>
      <c r="B66" s="18">
        <v>4</v>
      </c>
      <c r="C66" s="18" t="s">
        <v>32</v>
      </c>
      <c r="D66" s="18" t="s">
        <v>50</v>
      </c>
      <c r="E66" s="18">
        <v>1</v>
      </c>
      <c r="F66" s="18" t="s">
        <v>29</v>
      </c>
      <c r="G66" s="18">
        <v>58</v>
      </c>
      <c r="H66" s="18">
        <v>1</v>
      </c>
      <c r="I66" s="23">
        <v>1164.12255859375</v>
      </c>
      <c r="J66" s="18">
        <f>LOG10(I66)</f>
        <v>3.0659987051584041</v>
      </c>
    </row>
    <row r="67" spans="1:10" x14ac:dyDescent="0.25">
      <c r="A67" s="22">
        <v>43672</v>
      </c>
      <c r="B67" s="18">
        <v>4</v>
      </c>
      <c r="C67" s="18" t="s">
        <v>32</v>
      </c>
      <c r="D67" s="18" t="s">
        <v>50</v>
      </c>
      <c r="E67" s="18">
        <v>1</v>
      </c>
      <c r="F67" s="18" t="s">
        <v>30</v>
      </c>
      <c r="G67" s="18">
        <v>67</v>
      </c>
      <c r="H67" s="18">
        <v>1</v>
      </c>
      <c r="I67" s="23">
        <v>1344.76220703125</v>
      </c>
      <c r="J67" s="18">
        <f>LOG10(I67)</f>
        <v>3.1286454952645357</v>
      </c>
    </row>
    <row r="68" spans="1:10" x14ac:dyDescent="0.25">
      <c r="A68" s="22">
        <v>43672</v>
      </c>
      <c r="B68" s="18">
        <v>4</v>
      </c>
      <c r="C68" s="18" t="s">
        <v>32</v>
      </c>
      <c r="D68" s="18" t="s">
        <v>48</v>
      </c>
      <c r="E68" s="18">
        <v>1</v>
      </c>
      <c r="F68" s="18" t="s">
        <v>29</v>
      </c>
      <c r="G68" s="18">
        <v>45</v>
      </c>
      <c r="H68" s="18">
        <v>1</v>
      </c>
      <c r="I68" s="23">
        <v>903.198486328125</v>
      </c>
      <c r="J68" s="18">
        <f>LOG10(I68)</f>
        <v>2.9557832010826628</v>
      </c>
    </row>
    <row r="69" spans="1:10" x14ac:dyDescent="0.25">
      <c r="A69" s="22">
        <v>43672</v>
      </c>
      <c r="B69" s="18">
        <v>4</v>
      </c>
      <c r="C69" s="18" t="s">
        <v>32</v>
      </c>
      <c r="D69" s="18" t="s">
        <v>48</v>
      </c>
      <c r="E69" s="18">
        <v>1</v>
      </c>
      <c r="F69" s="18" t="s">
        <v>30</v>
      </c>
      <c r="G69" s="18">
        <v>46</v>
      </c>
      <c r="H69" s="18">
        <v>1</v>
      </c>
      <c r="I69" s="23">
        <v>923.26959228515602</v>
      </c>
      <c r="J69" s="18">
        <f>LOG10(I69)</f>
        <v>2.9653285323869749</v>
      </c>
    </row>
    <row r="70" spans="1:10" x14ac:dyDescent="0.25">
      <c r="A70" s="22">
        <v>43672</v>
      </c>
      <c r="B70" s="18">
        <v>4</v>
      </c>
      <c r="C70" s="18" t="s">
        <v>32</v>
      </c>
      <c r="D70" s="18" t="s">
        <v>47</v>
      </c>
      <c r="E70" s="18">
        <v>1</v>
      </c>
      <c r="F70" s="18" t="s">
        <v>29</v>
      </c>
      <c r="G70" s="18">
        <v>54</v>
      </c>
      <c r="H70" s="18">
        <v>1</v>
      </c>
      <c r="I70" s="23">
        <v>1083.83825683594</v>
      </c>
      <c r="J70" s="18">
        <f>LOG10(I70)</f>
        <v>3.0349644764784673</v>
      </c>
    </row>
    <row r="71" spans="1:10" x14ac:dyDescent="0.25">
      <c r="A71" s="22">
        <v>43672</v>
      </c>
      <c r="B71" s="18">
        <v>4</v>
      </c>
      <c r="C71" s="18" t="s">
        <v>32</v>
      </c>
      <c r="D71" s="18" t="s">
        <v>47</v>
      </c>
      <c r="E71" s="18">
        <v>1</v>
      </c>
      <c r="F71" s="18" t="s">
        <v>30</v>
      </c>
      <c r="G71" s="18">
        <v>59</v>
      </c>
      <c r="H71" s="18">
        <v>1</v>
      </c>
      <c r="I71" s="23">
        <v>1184.19360351563</v>
      </c>
      <c r="J71" s="18">
        <f>LOG10(I71)</f>
        <v>3.0734227108877072</v>
      </c>
    </row>
    <row r="72" spans="1:10" x14ac:dyDescent="0.25">
      <c r="A72" s="22">
        <v>43672</v>
      </c>
      <c r="B72" s="18">
        <v>4</v>
      </c>
      <c r="C72" s="18" t="s">
        <v>32</v>
      </c>
      <c r="D72" s="18" t="s">
        <v>6</v>
      </c>
      <c r="E72" s="18">
        <v>2</v>
      </c>
      <c r="F72" s="18" t="s">
        <v>29</v>
      </c>
      <c r="G72" s="18">
        <v>201</v>
      </c>
      <c r="H72" s="18">
        <v>1</v>
      </c>
      <c r="I72" s="23">
        <v>4034.28662109375</v>
      </c>
      <c r="J72" s="18">
        <f>LOG10(I72)</f>
        <v>3.6057667499841983</v>
      </c>
    </row>
    <row r="73" spans="1:10" x14ac:dyDescent="0.25">
      <c r="A73" s="22">
        <v>43672</v>
      </c>
      <c r="B73" s="18">
        <v>4</v>
      </c>
      <c r="C73" s="18" t="s">
        <v>32</v>
      </c>
      <c r="D73" s="18" t="s">
        <v>6</v>
      </c>
      <c r="E73" s="18">
        <v>2</v>
      </c>
      <c r="F73" s="18" t="s">
        <v>30</v>
      </c>
      <c r="G73" s="18">
        <v>186</v>
      </c>
      <c r="H73" s="18">
        <v>1</v>
      </c>
      <c r="I73" s="23">
        <v>3733.22045898438</v>
      </c>
      <c r="J73" s="18">
        <f>LOG10(I73)</f>
        <v>3.5720836372055285</v>
      </c>
    </row>
    <row r="74" spans="1:10" x14ac:dyDescent="0.25">
      <c r="A74" s="22">
        <v>43672</v>
      </c>
      <c r="B74" s="18">
        <v>4</v>
      </c>
      <c r="C74" s="18" t="s">
        <v>32</v>
      </c>
      <c r="D74" s="18" t="s">
        <v>8</v>
      </c>
      <c r="E74" s="18">
        <v>2</v>
      </c>
      <c r="F74" s="18" t="s">
        <v>29</v>
      </c>
      <c r="G74" s="18">
        <v>143</v>
      </c>
      <c r="H74" s="18">
        <v>1</v>
      </c>
      <c r="I74" s="23">
        <v>2870.1640625</v>
      </c>
      <c r="J74" s="18">
        <f>LOG10(I74)</f>
        <v>3.4579067223095965</v>
      </c>
    </row>
    <row r="75" spans="1:10" x14ac:dyDescent="0.25">
      <c r="A75" s="22">
        <v>43672</v>
      </c>
      <c r="B75" s="18">
        <v>4</v>
      </c>
      <c r="C75" s="18" t="s">
        <v>32</v>
      </c>
      <c r="D75" s="18" t="s">
        <v>8</v>
      </c>
      <c r="E75" s="18">
        <v>2</v>
      </c>
      <c r="F75" s="18" t="s">
        <v>30</v>
      </c>
      <c r="G75" s="18">
        <v>157</v>
      </c>
      <c r="H75" s="18">
        <v>1</v>
      </c>
      <c r="I75" s="23">
        <v>3151.1591796875</v>
      </c>
      <c r="J75" s="18">
        <f>LOG10(I75)</f>
        <v>3.4984703419597256</v>
      </c>
    </row>
    <row r="76" spans="1:10" x14ac:dyDescent="0.25">
      <c r="A76" s="22">
        <v>43672</v>
      </c>
      <c r="B76" s="18">
        <v>4</v>
      </c>
      <c r="C76" s="18" t="s">
        <v>32</v>
      </c>
      <c r="D76" s="18" t="s">
        <v>10</v>
      </c>
      <c r="E76" s="18">
        <v>2</v>
      </c>
      <c r="F76" s="18" t="s">
        <v>29</v>
      </c>
      <c r="G76" s="18">
        <v>174</v>
      </c>
      <c r="H76" s="18">
        <v>1</v>
      </c>
      <c r="I76" s="23">
        <v>3492.36767578125</v>
      </c>
      <c r="J76" s="18">
        <f>LOG10(I76)</f>
        <v>3.5431199598780667</v>
      </c>
    </row>
    <row r="77" spans="1:10" x14ac:dyDescent="0.25">
      <c r="A77" s="22">
        <v>43672</v>
      </c>
      <c r="B77" s="18">
        <v>4</v>
      </c>
      <c r="C77" s="18" t="s">
        <v>32</v>
      </c>
      <c r="D77" s="18" t="s">
        <v>10</v>
      </c>
      <c r="E77" s="18">
        <v>2</v>
      </c>
      <c r="F77" s="18" t="s">
        <v>30</v>
      </c>
      <c r="G77" s="18">
        <v>174</v>
      </c>
      <c r="H77" s="18">
        <v>1</v>
      </c>
      <c r="I77" s="23">
        <v>3492.36767578125</v>
      </c>
      <c r="J77" s="18">
        <f>LOG10(I77)</f>
        <v>3.5431199598780667</v>
      </c>
    </row>
    <row r="78" spans="1:10" x14ac:dyDescent="0.25">
      <c r="A78" s="22">
        <v>43672</v>
      </c>
      <c r="B78" s="18">
        <v>4</v>
      </c>
      <c r="C78" s="18" t="s">
        <v>32</v>
      </c>
      <c r="D78" s="18" t="s">
        <v>13</v>
      </c>
      <c r="E78" s="18">
        <v>2</v>
      </c>
      <c r="F78" s="18" t="s">
        <v>29</v>
      </c>
      <c r="G78" s="18">
        <v>45</v>
      </c>
      <c r="H78" s="18">
        <v>1</v>
      </c>
      <c r="I78" s="23">
        <v>903.198486328125</v>
      </c>
      <c r="J78" s="18">
        <f>LOG10(I78)</f>
        <v>2.9557832010826628</v>
      </c>
    </row>
    <row r="79" spans="1:10" x14ac:dyDescent="0.25">
      <c r="A79" s="22">
        <v>43672</v>
      </c>
      <c r="B79" s="18">
        <v>4</v>
      </c>
      <c r="C79" s="18" t="s">
        <v>32</v>
      </c>
      <c r="D79" s="18" t="s">
        <v>13</v>
      </c>
      <c r="E79" s="18">
        <v>2</v>
      </c>
      <c r="F79" s="18" t="s">
        <v>30</v>
      </c>
      <c r="G79" s="18">
        <v>59</v>
      </c>
      <c r="H79" s="18">
        <v>1</v>
      </c>
      <c r="I79" s="23">
        <v>1184.19360351563</v>
      </c>
      <c r="J79" s="18">
        <f>LOG10(I79)</f>
        <v>3.0734227108877072</v>
      </c>
    </row>
    <row r="80" spans="1:10" x14ac:dyDescent="0.25">
      <c r="A80" s="22">
        <v>43672</v>
      </c>
      <c r="B80" s="18">
        <v>4</v>
      </c>
      <c r="C80" s="18" t="s">
        <v>32</v>
      </c>
      <c r="D80" s="18" t="s">
        <v>16</v>
      </c>
      <c r="E80" s="18">
        <v>2</v>
      </c>
      <c r="F80" s="18" t="s">
        <v>29</v>
      </c>
      <c r="G80" s="18">
        <v>118</v>
      </c>
      <c r="H80" s="18">
        <v>1</v>
      </c>
      <c r="I80" s="23">
        <v>2368.38720703125</v>
      </c>
      <c r="J80" s="18">
        <f>LOG10(I80)</f>
        <v>3.3744527065516867</v>
      </c>
    </row>
    <row r="81" spans="1:10" x14ac:dyDescent="0.25">
      <c r="A81" s="22">
        <v>43672</v>
      </c>
      <c r="B81" s="18">
        <v>4</v>
      </c>
      <c r="C81" s="18" t="s">
        <v>32</v>
      </c>
      <c r="D81" s="18" t="s">
        <v>16</v>
      </c>
      <c r="E81" s="18">
        <v>2</v>
      </c>
      <c r="F81" s="18" t="s">
        <v>30</v>
      </c>
      <c r="G81" s="18">
        <v>115</v>
      </c>
      <c r="H81" s="18">
        <v>1</v>
      </c>
      <c r="I81" s="23">
        <v>2308.17407226563</v>
      </c>
      <c r="J81" s="18">
        <f>LOG10(I81)</f>
        <v>3.3632685582851178</v>
      </c>
    </row>
    <row r="82" spans="1:10" x14ac:dyDescent="0.25">
      <c r="A82" s="22">
        <v>43672</v>
      </c>
      <c r="B82" s="18">
        <v>4</v>
      </c>
      <c r="C82" s="18" t="s">
        <v>32</v>
      </c>
      <c r="D82" s="18" t="s">
        <v>49</v>
      </c>
      <c r="E82" s="18">
        <v>2</v>
      </c>
      <c r="F82" s="18" t="s">
        <v>29</v>
      </c>
      <c r="G82" s="18">
        <v>132</v>
      </c>
      <c r="H82" s="18">
        <v>1</v>
      </c>
      <c r="I82" s="23">
        <v>2649.38232421875</v>
      </c>
      <c r="J82" s="18">
        <f>LOG10(I82)</f>
        <v>3.4231446345212664</v>
      </c>
    </row>
    <row r="83" spans="1:10" x14ac:dyDescent="0.25">
      <c r="A83" s="22">
        <v>43672</v>
      </c>
      <c r="B83" s="18">
        <v>4</v>
      </c>
      <c r="C83" s="18" t="s">
        <v>32</v>
      </c>
      <c r="D83" s="18" t="s">
        <v>49</v>
      </c>
      <c r="E83" s="18">
        <v>2</v>
      </c>
      <c r="F83" s="18" t="s">
        <v>30</v>
      </c>
      <c r="G83" s="18">
        <v>127</v>
      </c>
      <c r="H83" s="18">
        <v>1</v>
      </c>
      <c r="I83" s="23">
        <v>2549.02685546875</v>
      </c>
      <c r="J83" s="18">
        <f>LOG10(I83)</f>
        <v>3.4063744110363321</v>
      </c>
    </row>
    <row r="84" spans="1:10" x14ac:dyDescent="0.25">
      <c r="A84" s="22">
        <v>43672</v>
      </c>
      <c r="B84" s="18">
        <v>4</v>
      </c>
      <c r="C84" s="18" t="s">
        <v>32</v>
      </c>
      <c r="D84" s="18" t="s">
        <v>50</v>
      </c>
      <c r="E84" s="18">
        <v>2</v>
      </c>
      <c r="F84" s="18" t="s">
        <v>29</v>
      </c>
      <c r="G84" s="18">
        <v>58</v>
      </c>
      <c r="H84" s="18">
        <v>1</v>
      </c>
      <c r="I84" s="23">
        <v>1164.12255859375</v>
      </c>
      <c r="J84" s="18">
        <f>LOG10(I84)</f>
        <v>3.0659987051584041</v>
      </c>
    </row>
    <row r="85" spans="1:10" x14ac:dyDescent="0.25">
      <c r="A85" s="22">
        <v>43672</v>
      </c>
      <c r="B85" s="18">
        <v>4</v>
      </c>
      <c r="C85" s="18" t="s">
        <v>32</v>
      </c>
      <c r="D85" s="18" t="s">
        <v>50</v>
      </c>
      <c r="E85" s="18">
        <v>2</v>
      </c>
      <c r="F85" s="18" t="s">
        <v>30</v>
      </c>
      <c r="G85" s="18">
        <v>63</v>
      </c>
      <c r="H85" s="18">
        <v>1</v>
      </c>
      <c r="I85" s="23">
        <v>1264.47790527344</v>
      </c>
      <c r="J85" s="18">
        <f>LOG10(I85)</f>
        <v>3.1019112451460957</v>
      </c>
    </row>
    <row r="86" spans="1:10" x14ac:dyDescent="0.25">
      <c r="A86" s="22">
        <v>43672</v>
      </c>
      <c r="B86" s="18">
        <v>4</v>
      </c>
      <c r="C86" s="18" t="s">
        <v>32</v>
      </c>
      <c r="D86" s="18" t="s">
        <v>48</v>
      </c>
      <c r="E86" s="18">
        <v>2</v>
      </c>
      <c r="F86" s="18" t="s">
        <v>29</v>
      </c>
      <c r="G86" s="18">
        <v>73</v>
      </c>
      <c r="H86" s="18">
        <v>1</v>
      </c>
      <c r="I86" s="23">
        <v>1465.18872070313</v>
      </c>
      <c r="J86" s="18">
        <f>LOG10(I86)</f>
        <v>3.1658935667252091</v>
      </c>
    </row>
    <row r="87" spans="1:10" x14ac:dyDescent="0.25">
      <c r="A87" s="22">
        <v>43672</v>
      </c>
      <c r="B87" s="18">
        <v>4</v>
      </c>
      <c r="C87" s="18" t="s">
        <v>32</v>
      </c>
      <c r="D87" s="18" t="s">
        <v>48</v>
      </c>
      <c r="E87" s="18">
        <v>2</v>
      </c>
      <c r="F87" s="18" t="s">
        <v>30</v>
      </c>
      <c r="G87" s="18">
        <v>53</v>
      </c>
      <c r="H87" s="18">
        <v>1</v>
      </c>
      <c r="I87" s="23">
        <v>1063.76708984375</v>
      </c>
      <c r="J87" s="18">
        <f>LOG10(I87)</f>
        <v>3.0268465502632371</v>
      </c>
    </row>
    <row r="88" spans="1:10" x14ac:dyDescent="0.25">
      <c r="A88" s="22">
        <v>43672</v>
      </c>
      <c r="B88" s="18">
        <v>4</v>
      </c>
      <c r="C88" s="18" t="s">
        <v>32</v>
      </c>
      <c r="D88" s="18" t="s">
        <v>47</v>
      </c>
      <c r="E88" s="18">
        <v>2</v>
      </c>
      <c r="F88" s="18" t="s">
        <v>29</v>
      </c>
      <c r="G88" s="18">
        <v>36</v>
      </c>
      <c r="H88" s="18">
        <v>1</v>
      </c>
      <c r="I88" s="23">
        <v>722.558837890625</v>
      </c>
      <c r="J88" s="18">
        <f>LOG10(I88)</f>
        <v>2.8588732174227851</v>
      </c>
    </row>
    <row r="89" spans="1:10" x14ac:dyDescent="0.25">
      <c r="A89" s="22">
        <v>43672</v>
      </c>
      <c r="B89" s="18">
        <v>4</v>
      </c>
      <c r="C89" s="18" t="s">
        <v>32</v>
      </c>
      <c r="D89" s="18" t="s">
        <v>47</v>
      </c>
      <c r="E89" s="18">
        <v>2</v>
      </c>
      <c r="F89" s="18" t="s">
        <v>30</v>
      </c>
      <c r="G89" s="18">
        <v>49</v>
      </c>
      <c r="H89" s="18">
        <v>1</v>
      </c>
      <c r="I89" s="23">
        <v>983.48284912109398</v>
      </c>
      <c r="J89" s="18">
        <f>LOG10(I89)</f>
        <v>2.9927667906945872</v>
      </c>
    </row>
    <row r="90" spans="1:10" x14ac:dyDescent="0.25">
      <c r="A90" s="22">
        <v>43672</v>
      </c>
      <c r="B90" s="18">
        <v>4</v>
      </c>
      <c r="C90" s="18" t="s">
        <v>32</v>
      </c>
      <c r="D90" s="18" t="s">
        <v>6</v>
      </c>
      <c r="E90" s="18">
        <v>3</v>
      </c>
      <c r="F90" s="18" t="s">
        <v>29</v>
      </c>
      <c r="G90" s="18">
        <v>91</v>
      </c>
      <c r="H90" s="18">
        <v>1</v>
      </c>
      <c r="I90" s="23">
        <v>1826.46813964844</v>
      </c>
      <c r="J90" s="18">
        <f>LOG10(I90)</f>
        <v>3.2616121009139056</v>
      </c>
    </row>
    <row r="91" spans="1:10" x14ac:dyDescent="0.25">
      <c r="A91" s="22">
        <v>43672</v>
      </c>
      <c r="B91" s="18">
        <v>4</v>
      </c>
      <c r="C91" s="18" t="s">
        <v>32</v>
      </c>
      <c r="D91" s="18" t="s">
        <v>6</v>
      </c>
      <c r="E91" s="18">
        <v>3</v>
      </c>
      <c r="F91" s="18" t="s">
        <v>30</v>
      </c>
      <c r="G91" s="18">
        <v>123</v>
      </c>
      <c r="H91" s="18">
        <v>1</v>
      </c>
      <c r="I91" s="23">
        <v>2468.74267578125</v>
      </c>
      <c r="J91" s="18">
        <f>LOG10(I91)</f>
        <v>3.3924758245158495</v>
      </c>
    </row>
    <row r="92" spans="1:10" x14ac:dyDescent="0.25">
      <c r="A92" s="22">
        <v>43672</v>
      </c>
      <c r="B92" s="18">
        <v>4</v>
      </c>
      <c r="C92" s="18" t="s">
        <v>32</v>
      </c>
      <c r="D92" s="18" t="s">
        <v>8</v>
      </c>
      <c r="E92" s="18">
        <v>3</v>
      </c>
      <c r="F92" s="18" t="s">
        <v>29</v>
      </c>
      <c r="G92" s="18">
        <v>144</v>
      </c>
      <c r="H92" s="18">
        <v>1</v>
      </c>
      <c r="I92" s="23">
        <v>2890.2353515625</v>
      </c>
      <c r="J92" s="18">
        <f>LOG10(I92)</f>
        <v>3.4609332087507472</v>
      </c>
    </row>
    <row r="93" spans="1:10" x14ac:dyDescent="0.25">
      <c r="A93" s="22">
        <v>43672</v>
      </c>
      <c r="B93" s="18">
        <v>4</v>
      </c>
      <c r="C93" s="18" t="s">
        <v>32</v>
      </c>
      <c r="D93" s="18" t="s">
        <v>8</v>
      </c>
      <c r="E93" s="18">
        <v>3</v>
      </c>
      <c r="F93" s="18" t="s">
        <v>30</v>
      </c>
      <c r="G93" s="18">
        <v>152</v>
      </c>
      <c r="H93" s="18">
        <v>1</v>
      </c>
      <c r="I93" s="23">
        <v>3050.80395507813</v>
      </c>
      <c r="J93" s="18">
        <f>LOG10(I93)</f>
        <v>3.4844143007386688</v>
      </c>
    </row>
    <row r="94" spans="1:10" x14ac:dyDescent="0.25">
      <c r="A94" s="22">
        <v>43672</v>
      </c>
      <c r="B94" s="18">
        <v>4</v>
      </c>
      <c r="C94" s="18" t="s">
        <v>32</v>
      </c>
      <c r="D94" s="18" t="s">
        <v>10</v>
      </c>
      <c r="E94" s="18">
        <v>3</v>
      </c>
      <c r="F94" s="18" t="s">
        <v>29</v>
      </c>
      <c r="G94" s="18">
        <v>152</v>
      </c>
      <c r="H94" s="18">
        <v>1</v>
      </c>
      <c r="I94" s="23">
        <v>3050.80395507813</v>
      </c>
      <c r="J94" s="18">
        <f>LOG10(I94)</f>
        <v>3.4844143007386688</v>
      </c>
    </row>
    <row r="95" spans="1:10" x14ac:dyDescent="0.25">
      <c r="A95" s="22">
        <v>43672</v>
      </c>
      <c r="B95" s="18">
        <v>4</v>
      </c>
      <c r="C95" s="18" t="s">
        <v>32</v>
      </c>
      <c r="D95" s="18" t="s">
        <v>10</v>
      </c>
      <c r="E95" s="18">
        <v>3</v>
      </c>
      <c r="F95" s="18" t="s">
        <v>30</v>
      </c>
      <c r="G95" s="18">
        <v>175</v>
      </c>
      <c r="H95" s="18">
        <v>1</v>
      </c>
      <c r="I95" s="23">
        <v>3512.43872070313</v>
      </c>
      <c r="J95" s="18">
        <f>LOG10(I95)</f>
        <v>3.5456087561180798</v>
      </c>
    </row>
    <row r="96" spans="1:10" x14ac:dyDescent="0.25">
      <c r="A96" s="22">
        <v>43672</v>
      </c>
      <c r="B96" s="18">
        <v>4</v>
      </c>
      <c r="C96" s="18" t="s">
        <v>32</v>
      </c>
      <c r="D96" s="18" t="s">
        <v>13</v>
      </c>
      <c r="E96" s="18">
        <v>3</v>
      </c>
      <c r="F96" s="18" t="s">
        <v>29</v>
      </c>
      <c r="G96" s="18">
        <v>37</v>
      </c>
      <c r="H96" s="18">
        <v>1</v>
      </c>
      <c r="I96" s="23">
        <v>742.6298828125</v>
      </c>
      <c r="J96" s="18">
        <f>LOG10(I96)</f>
        <v>2.8707724208926422</v>
      </c>
    </row>
    <row r="97" spans="1:10" x14ac:dyDescent="0.25">
      <c r="A97" s="22">
        <v>43672</v>
      </c>
      <c r="B97" s="18">
        <v>4</v>
      </c>
      <c r="C97" s="18" t="s">
        <v>32</v>
      </c>
      <c r="D97" s="18" t="s">
        <v>13</v>
      </c>
      <c r="E97" s="18">
        <v>3</v>
      </c>
      <c r="F97" s="18" t="s">
        <v>30</v>
      </c>
      <c r="G97" s="18">
        <v>43</v>
      </c>
      <c r="H97" s="18">
        <v>1</v>
      </c>
      <c r="I97" s="23">
        <v>863.05633544921898</v>
      </c>
      <c r="J97" s="18">
        <f>LOG10(I97)</f>
        <v>2.9360391449344529</v>
      </c>
    </row>
    <row r="98" spans="1:10" x14ac:dyDescent="0.25">
      <c r="A98" s="22">
        <v>43672</v>
      </c>
      <c r="B98" s="18">
        <v>4</v>
      </c>
      <c r="C98" s="18" t="s">
        <v>32</v>
      </c>
      <c r="D98" s="18" t="s">
        <v>16</v>
      </c>
      <c r="E98" s="18">
        <v>3</v>
      </c>
      <c r="F98" s="18" t="s">
        <v>29</v>
      </c>
      <c r="G98" s="18">
        <v>87</v>
      </c>
      <c r="H98" s="18">
        <v>1</v>
      </c>
      <c r="I98" s="23">
        <v>1746.18383789063</v>
      </c>
      <c r="J98" s="18">
        <f>LOG10(I98)</f>
        <v>3.2420899642140868</v>
      </c>
    </row>
    <row r="99" spans="1:10" x14ac:dyDescent="0.25">
      <c r="A99" s="22">
        <v>43672</v>
      </c>
      <c r="B99" s="18">
        <v>4</v>
      </c>
      <c r="C99" s="18" t="s">
        <v>32</v>
      </c>
      <c r="D99" s="18" t="s">
        <v>16</v>
      </c>
      <c r="E99" s="18">
        <v>3</v>
      </c>
      <c r="F99" s="18" t="s">
        <v>30</v>
      </c>
      <c r="G99" s="18">
        <v>78</v>
      </c>
      <c r="H99" s="18">
        <v>1</v>
      </c>
      <c r="I99" s="23">
        <v>1565.54406738281</v>
      </c>
      <c r="J99" s="18">
        <f>LOG10(I99)</f>
        <v>3.1946652967704554</v>
      </c>
    </row>
    <row r="100" spans="1:10" x14ac:dyDescent="0.25">
      <c r="A100" s="22">
        <v>43672</v>
      </c>
      <c r="B100" s="18">
        <v>4</v>
      </c>
      <c r="C100" s="18" t="s">
        <v>32</v>
      </c>
      <c r="D100" s="18" t="s">
        <v>51</v>
      </c>
      <c r="E100" s="18">
        <v>1</v>
      </c>
      <c r="F100" s="18" t="s">
        <v>29</v>
      </c>
      <c r="G100" s="18">
        <v>109</v>
      </c>
      <c r="H100" s="18">
        <v>1</v>
      </c>
      <c r="I100" s="23">
        <v>2187.74755859375</v>
      </c>
      <c r="J100" s="18">
        <f>LOG10(I100)</f>
        <v>3.3399972078648879</v>
      </c>
    </row>
    <row r="101" spans="1:10" x14ac:dyDescent="0.25">
      <c r="A101" s="22">
        <v>43672</v>
      </c>
      <c r="B101" s="18">
        <v>4</v>
      </c>
      <c r="C101" s="18" t="s">
        <v>32</v>
      </c>
      <c r="D101" s="18" t="s">
        <v>51</v>
      </c>
      <c r="E101" s="18">
        <v>1</v>
      </c>
      <c r="F101" s="18" t="s">
        <v>30</v>
      </c>
      <c r="G101" s="18">
        <v>148</v>
      </c>
      <c r="H101" s="18">
        <v>1</v>
      </c>
      <c r="I101" s="23">
        <v>2970.51953125</v>
      </c>
      <c r="J101" s="18">
        <f>LOG10(I101)</f>
        <v>3.4728324122206047</v>
      </c>
    </row>
    <row r="102" spans="1:10" x14ac:dyDescent="0.25">
      <c r="A102" s="22">
        <v>43672</v>
      </c>
      <c r="B102" s="18">
        <v>4</v>
      </c>
      <c r="C102" s="18" t="s">
        <v>32</v>
      </c>
      <c r="D102" s="18" t="s">
        <v>51</v>
      </c>
      <c r="E102" s="18">
        <v>2</v>
      </c>
      <c r="F102" s="18" t="s">
        <v>29</v>
      </c>
      <c r="G102" s="18">
        <v>118</v>
      </c>
      <c r="H102" s="18">
        <v>1</v>
      </c>
      <c r="I102" s="23">
        <v>2368.38720703125</v>
      </c>
      <c r="J102" s="18">
        <f>LOG10(I102)</f>
        <v>3.3744527065516867</v>
      </c>
    </row>
    <row r="103" spans="1:10" x14ac:dyDescent="0.25">
      <c r="A103" s="22">
        <v>43672</v>
      </c>
      <c r="B103" s="18">
        <v>4</v>
      </c>
      <c r="C103" s="18" t="s">
        <v>32</v>
      </c>
      <c r="D103" s="18" t="s">
        <v>51</v>
      </c>
      <c r="E103" s="18">
        <v>2</v>
      </c>
      <c r="F103" s="18" t="s">
        <v>30</v>
      </c>
      <c r="G103" s="18">
        <v>90</v>
      </c>
      <c r="H103" s="18">
        <v>1</v>
      </c>
      <c r="I103" s="23">
        <v>1806.39697265625</v>
      </c>
      <c r="J103" s="18">
        <f>LOG10(I103)</f>
        <v>3.2568131967466436</v>
      </c>
    </row>
    <row r="104" spans="1:10" x14ac:dyDescent="0.25">
      <c r="A104" s="22">
        <v>43672</v>
      </c>
      <c r="B104" s="18">
        <v>4</v>
      </c>
      <c r="C104" s="18" t="s">
        <v>32</v>
      </c>
      <c r="D104" s="18" t="s">
        <v>51</v>
      </c>
      <c r="E104" s="18">
        <v>3</v>
      </c>
      <c r="F104" s="18" t="s">
        <v>29</v>
      </c>
      <c r="G104" s="18">
        <v>135</v>
      </c>
      <c r="H104" s="18">
        <v>1</v>
      </c>
      <c r="I104" s="23">
        <v>2709.59545898438</v>
      </c>
      <c r="J104" s="18">
        <f>LOG10(I104)</f>
        <v>3.4329044558023258</v>
      </c>
    </row>
    <row r="105" spans="1:10" x14ac:dyDescent="0.25">
      <c r="A105" s="22">
        <v>43672</v>
      </c>
      <c r="B105" s="18">
        <v>4</v>
      </c>
      <c r="C105" s="18" t="s">
        <v>32</v>
      </c>
      <c r="D105" s="18" t="s">
        <v>51</v>
      </c>
      <c r="E105" s="18">
        <v>3</v>
      </c>
      <c r="F105" s="18" t="s">
        <v>30</v>
      </c>
      <c r="G105" s="18">
        <v>154</v>
      </c>
      <c r="H105" s="18">
        <v>1</v>
      </c>
      <c r="I105" s="23">
        <v>3090.94604492188</v>
      </c>
      <c r="J105" s="18">
        <f>LOG10(I105)</f>
        <v>3.4900914241518803</v>
      </c>
    </row>
    <row r="106" spans="1:10" x14ac:dyDescent="0.25">
      <c r="A106" s="22">
        <v>43672</v>
      </c>
      <c r="B106" s="18">
        <v>8</v>
      </c>
      <c r="C106" s="18" t="s">
        <v>32</v>
      </c>
      <c r="D106" s="18" t="s">
        <v>6</v>
      </c>
      <c r="E106" s="18">
        <v>1</v>
      </c>
      <c r="F106" s="18" t="s">
        <v>29</v>
      </c>
      <c r="G106" s="18">
        <v>193</v>
      </c>
      <c r="H106" s="18">
        <v>1</v>
      </c>
      <c r="I106" s="23">
        <v>3873.71801757813</v>
      </c>
      <c r="J106" s="18">
        <f>LOG10(I106)</f>
        <v>3.5881280036141225</v>
      </c>
    </row>
    <row r="107" spans="1:10" x14ac:dyDescent="0.25">
      <c r="A107" s="22">
        <v>43672</v>
      </c>
      <c r="B107" s="18">
        <v>8</v>
      </c>
      <c r="C107" s="18" t="s">
        <v>32</v>
      </c>
      <c r="D107" s="18" t="s">
        <v>6</v>
      </c>
      <c r="E107" s="18">
        <v>1</v>
      </c>
      <c r="F107" s="18" t="s">
        <v>30</v>
      </c>
      <c r="G107" s="18">
        <v>214</v>
      </c>
      <c r="H107" s="18">
        <v>1</v>
      </c>
      <c r="I107" s="23">
        <v>6657.76220703125</v>
      </c>
      <c r="J107" s="18">
        <f>LOG10(I107)</f>
        <v>3.8233282795532393</v>
      </c>
    </row>
    <row r="108" spans="1:10" x14ac:dyDescent="0.25">
      <c r="A108" s="22">
        <v>43672</v>
      </c>
      <c r="B108" s="18">
        <v>8</v>
      </c>
      <c r="C108" s="18" t="s">
        <v>32</v>
      </c>
      <c r="D108" s="18" t="s">
        <v>8</v>
      </c>
      <c r="E108" s="18">
        <v>1</v>
      </c>
      <c r="F108" s="18" t="s">
        <v>29</v>
      </c>
      <c r="G108" s="18">
        <v>170</v>
      </c>
      <c r="H108" s="18">
        <v>1</v>
      </c>
      <c r="I108" s="23">
        <v>3412.08325195313</v>
      </c>
      <c r="J108" s="18">
        <f>LOG10(I108)</f>
        <v>3.5330196190437744</v>
      </c>
    </row>
    <row r="109" spans="1:10" x14ac:dyDescent="0.25">
      <c r="A109" s="22">
        <v>43672</v>
      </c>
      <c r="B109" s="18">
        <v>8</v>
      </c>
      <c r="C109" s="18" t="s">
        <v>32</v>
      </c>
      <c r="D109" s="18" t="s">
        <v>8</v>
      </c>
      <c r="E109" s="18">
        <v>1</v>
      </c>
      <c r="F109" s="18" t="s">
        <v>30</v>
      </c>
      <c r="G109" s="18">
        <v>179</v>
      </c>
      <c r="H109" s="18">
        <v>1</v>
      </c>
      <c r="I109" s="23">
        <v>3592.72290039063</v>
      </c>
      <c r="J109" s="18">
        <f>LOG10(I109)</f>
        <v>3.5554237222221641</v>
      </c>
    </row>
    <row r="110" spans="1:10" x14ac:dyDescent="0.25">
      <c r="A110" s="22">
        <v>43672</v>
      </c>
      <c r="B110" s="18">
        <v>8</v>
      </c>
      <c r="C110" s="18" t="s">
        <v>32</v>
      </c>
      <c r="D110" s="18" t="s">
        <v>10</v>
      </c>
      <c r="E110" s="18">
        <v>1</v>
      </c>
      <c r="F110" s="18" t="s">
        <v>29</v>
      </c>
      <c r="G110" s="18">
        <v>185</v>
      </c>
      <c r="H110" s="18">
        <v>1</v>
      </c>
      <c r="I110" s="23">
        <v>5755.5419921875</v>
      </c>
      <c r="J110" s="18">
        <f>LOG10(I110)</f>
        <v>3.7600862268594684</v>
      </c>
    </row>
    <row r="111" spans="1:10" x14ac:dyDescent="0.25">
      <c r="A111" s="22">
        <v>43672</v>
      </c>
      <c r="B111" s="18">
        <v>8</v>
      </c>
      <c r="C111" s="18" t="s">
        <v>32</v>
      </c>
      <c r="D111" s="18" t="s">
        <v>10</v>
      </c>
      <c r="E111" s="18">
        <v>1</v>
      </c>
      <c r="F111" s="18" t="s">
        <v>30</v>
      </c>
      <c r="G111" s="18">
        <v>192</v>
      </c>
      <c r="H111" s="18">
        <v>1</v>
      </c>
      <c r="I111" s="23">
        <v>5973.3193359375</v>
      </c>
      <c r="J111" s="18">
        <f>LOG10(I111)</f>
        <v>3.776215732916897</v>
      </c>
    </row>
    <row r="112" spans="1:10" x14ac:dyDescent="0.25">
      <c r="A112" s="22">
        <v>43672</v>
      </c>
      <c r="B112" s="18">
        <v>8</v>
      </c>
      <c r="C112" s="18" t="s">
        <v>32</v>
      </c>
      <c r="D112" s="18" t="s">
        <v>13</v>
      </c>
      <c r="E112" s="18">
        <v>1</v>
      </c>
      <c r="F112" s="18" t="s">
        <v>29</v>
      </c>
      <c r="G112" s="18">
        <v>49</v>
      </c>
      <c r="H112" s="18">
        <v>1</v>
      </c>
      <c r="I112" s="23">
        <v>983.48284912109398</v>
      </c>
      <c r="J112" s="18">
        <f>LOG10(I112)</f>
        <v>2.9927667906945872</v>
      </c>
    </row>
    <row r="113" spans="1:10" x14ac:dyDescent="0.25">
      <c r="A113" s="22">
        <v>43672</v>
      </c>
      <c r="B113" s="18">
        <v>8</v>
      </c>
      <c r="C113" s="18" t="s">
        <v>32</v>
      </c>
      <c r="D113" s="18" t="s">
        <v>13</v>
      </c>
      <c r="E113" s="18">
        <v>1</v>
      </c>
      <c r="F113" s="18" t="s">
        <v>30</v>
      </c>
      <c r="G113" s="18">
        <v>55</v>
      </c>
      <c r="H113" s="18">
        <v>1</v>
      </c>
      <c r="I113" s="23">
        <v>1103.90930175781</v>
      </c>
      <c r="J113" s="18">
        <f>LOG10(I113)</f>
        <v>3.0429333928096596</v>
      </c>
    </row>
    <row r="114" spans="1:10" x14ac:dyDescent="0.25">
      <c r="A114" s="22">
        <v>43672</v>
      </c>
      <c r="B114" s="18">
        <v>8</v>
      </c>
      <c r="C114" s="18" t="s">
        <v>32</v>
      </c>
      <c r="D114" s="18" t="s">
        <v>16</v>
      </c>
      <c r="E114" s="18">
        <v>1</v>
      </c>
      <c r="F114" s="18" t="s">
        <v>29</v>
      </c>
      <c r="G114" s="18">
        <v>94</v>
      </c>
      <c r="H114" s="18">
        <v>1</v>
      </c>
      <c r="I114" s="23">
        <v>1886.68139648438</v>
      </c>
      <c r="J114" s="18">
        <f>LOG10(I114)</f>
        <v>3.275698567133051</v>
      </c>
    </row>
    <row r="115" spans="1:10" x14ac:dyDescent="0.25">
      <c r="A115" s="22">
        <v>43672</v>
      </c>
      <c r="B115" s="18">
        <v>8</v>
      </c>
      <c r="C115" s="18" t="s">
        <v>32</v>
      </c>
      <c r="D115" s="18" t="s">
        <v>16</v>
      </c>
      <c r="E115" s="18">
        <v>1</v>
      </c>
      <c r="F115" s="18" t="s">
        <v>30</v>
      </c>
      <c r="G115" s="18">
        <v>98</v>
      </c>
      <c r="H115" s="18">
        <v>1</v>
      </c>
      <c r="I115" s="23">
        <v>1966.96569824219</v>
      </c>
      <c r="J115" s="18">
        <f>LOG10(I115)</f>
        <v>3.2937967863585689</v>
      </c>
    </row>
    <row r="116" spans="1:10" x14ac:dyDescent="0.25">
      <c r="A116" s="22">
        <v>43672</v>
      </c>
      <c r="B116" s="18">
        <v>8</v>
      </c>
      <c r="C116" s="18" t="s">
        <v>32</v>
      </c>
      <c r="D116" s="18" t="s">
        <v>49</v>
      </c>
      <c r="E116" s="18">
        <v>1</v>
      </c>
      <c r="F116" s="18" t="s">
        <v>29</v>
      </c>
      <c r="G116" s="18">
        <v>168</v>
      </c>
      <c r="H116" s="18">
        <v>1</v>
      </c>
      <c r="I116" s="23">
        <v>5226.654296875</v>
      </c>
      <c r="J116" s="18">
        <f>LOG10(I116)</f>
        <v>3.7182237757961132</v>
      </c>
    </row>
    <row r="117" spans="1:10" x14ac:dyDescent="0.25">
      <c r="A117" s="22">
        <v>43672</v>
      </c>
      <c r="B117" s="18">
        <v>8</v>
      </c>
      <c r="C117" s="18" t="s">
        <v>32</v>
      </c>
      <c r="D117" s="18" t="s">
        <v>49</v>
      </c>
      <c r="E117" s="18">
        <v>1</v>
      </c>
      <c r="F117" s="18" t="s">
        <v>30</v>
      </c>
      <c r="G117" s="18">
        <v>227</v>
      </c>
      <c r="H117" s="18">
        <v>1</v>
      </c>
      <c r="I117" s="23">
        <v>4556.134765625</v>
      </c>
      <c r="J117" s="18">
        <f>LOG10(I117)</f>
        <v>3.6585965615663434</v>
      </c>
    </row>
    <row r="118" spans="1:10" x14ac:dyDescent="0.25">
      <c r="A118" s="22">
        <v>43672</v>
      </c>
      <c r="B118" s="18">
        <v>8</v>
      </c>
      <c r="C118" s="18" t="s">
        <v>32</v>
      </c>
      <c r="D118" s="18" t="s">
        <v>50</v>
      </c>
      <c r="E118" s="18">
        <v>1</v>
      </c>
      <c r="F118" s="18" t="s">
        <v>29</v>
      </c>
      <c r="G118" s="18">
        <v>87</v>
      </c>
      <c r="H118" s="18">
        <v>1</v>
      </c>
      <c r="I118" s="23">
        <v>1746.18383789063</v>
      </c>
      <c r="J118" s="18">
        <f>LOG10(I118)</f>
        <v>3.2420899642140868</v>
      </c>
    </row>
    <row r="119" spans="1:10" x14ac:dyDescent="0.25">
      <c r="A119" s="22">
        <v>43672</v>
      </c>
      <c r="B119" s="18">
        <v>8</v>
      </c>
      <c r="C119" s="18" t="s">
        <v>32</v>
      </c>
      <c r="D119" s="18" t="s">
        <v>50</v>
      </c>
      <c r="E119" s="18">
        <v>1</v>
      </c>
      <c r="F119" s="18" t="s">
        <v>30</v>
      </c>
      <c r="G119" s="18">
        <v>65</v>
      </c>
      <c r="H119" s="18">
        <v>1</v>
      </c>
      <c r="I119" s="23">
        <v>1304.6201171875</v>
      </c>
      <c r="J119" s="18">
        <f>LOG10(I119)</f>
        <v>3.1154840710408012</v>
      </c>
    </row>
    <row r="120" spans="1:10" x14ac:dyDescent="0.25">
      <c r="A120" s="22">
        <v>43672</v>
      </c>
      <c r="B120" s="18">
        <v>8</v>
      </c>
      <c r="C120" s="18" t="s">
        <v>32</v>
      </c>
      <c r="D120" s="18" t="s">
        <v>48</v>
      </c>
      <c r="E120" s="18">
        <v>1</v>
      </c>
      <c r="F120" s="18" t="s">
        <v>29</v>
      </c>
      <c r="G120" s="18">
        <v>51</v>
      </c>
      <c r="H120" s="18">
        <v>1</v>
      </c>
      <c r="I120" s="23">
        <v>1023.625</v>
      </c>
      <c r="J120" s="18">
        <f>LOG10(I120)</f>
        <v>3.0101408841216171</v>
      </c>
    </row>
    <row r="121" spans="1:10" x14ac:dyDescent="0.25">
      <c r="A121" s="22">
        <v>43672</v>
      </c>
      <c r="B121" s="18">
        <v>8</v>
      </c>
      <c r="C121" s="18" t="s">
        <v>32</v>
      </c>
      <c r="D121" s="18" t="s">
        <v>48</v>
      </c>
      <c r="E121" s="18">
        <v>1</v>
      </c>
      <c r="F121" s="18" t="s">
        <v>30</v>
      </c>
      <c r="G121" s="18">
        <v>56</v>
      </c>
      <c r="H121" s="18">
        <v>1</v>
      </c>
      <c r="I121" s="23">
        <v>1123.98034667969</v>
      </c>
      <c r="J121" s="18">
        <f>LOG10(I121)</f>
        <v>3.0507587174579682</v>
      </c>
    </row>
    <row r="122" spans="1:10" x14ac:dyDescent="0.25">
      <c r="A122" s="22">
        <v>43672</v>
      </c>
      <c r="B122" s="18">
        <v>8</v>
      </c>
      <c r="C122" s="18" t="s">
        <v>32</v>
      </c>
      <c r="D122" s="18" t="s">
        <v>47</v>
      </c>
      <c r="E122" s="18">
        <v>1</v>
      </c>
      <c r="F122" s="18" t="s">
        <v>29</v>
      </c>
      <c r="G122" s="18">
        <v>56</v>
      </c>
      <c r="H122" s="18">
        <v>1</v>
      </c>
      <c r="I122" s="23">
        <v>1123.98034667969</v>
      </c>
      <c r="J122" s="18">
        <f>LOG10(I122)</f>
        <v>3.0507587174579682</v>
      </c>
    </row>
    <row r="123" spans="1:10" x14ac:dyDescent="0.25">
      <c r="A123" s="22">
        <v>43672</v>
      </c>
      <c r="B123" s="18">
        <v>8</v>
      </c>
      <c r="C123" s="18" t="s">
        <v>32</v>
      </c>
      <c r="D123" s="18" t="s">
        <v>47</v>
      </c>
      <c r="E123" s="18">
        <v>1</v>
      </c>
      <c r="F123" s="18" t="s">
        <v>30</v>
      </c>
      <c r="G123" s="18">
        <v>54</v>
      </c>
      <c r="H123" s="18">
        <v>1</v>
      </c>
      <c r="I123" s="23">
        <v>1083.83825683594</v>
      </c>
      <c r="J123" s="18">
        <f>LOG10(I123)</f>
        <v>3.0349644764784673</v>
      </c>
    </row>
    <row r="124" spans="1:10" x14ac:dyDescent="0.25">
      <c r="A124" s="22">
        <v>43672</v>
      </c>
      <c r="B124" s="18">
        <v>8</v>
      </c>
      <c r="C124" s="18" t="s">
        <v>32</v>
      </c>
      <c r="D124" s="18" t="s">
        <v>6</v>
      </c>
      <c r="E124" s="18">
        <v>2</v>
      </c>
      <c r="F124" s="18" t="s">
        <v>29</v>
      </c>
      <c r="G124" s="18">
        <v>189</v>
      </c>
      <c r="H124" s="18">
        <v>1</v>
      </c>
      <c r="I124" s="23">
        <v>5879.98583984375</v>
      </c>
      <c r="J124" s="18">
        <f>LOG10(I124)</f>
        <v>3.7693762802113211</v>
      </c>
    </row>
    <row r="125" spans="1:10" x14ac:dyDescent="0.25">
      <c r="A125" s="22">
        <v>43672</v>
      </c>
      <c r="B125" s="18">
        <v>8</v>
      </c>
      <c r="C125" s="18" t="s">
        <v>32</v>
      </c>
      <c r="D125" s="18" t="s">
        <v>6</v>
      </c>
      <c r="E125" s="18">
        <v>2</v>
      </c>
      <c r="F125" s="18" t="s">
        <v>30</v>
      </c>
      <c r="G125" s="18">
        <v>191</v>
      </c>
      <c r="H125" s="18">
        <v>1</v>
      </c>
      <c r="I125" s="23">
        <v>5942.2080078125</v>
      </c>
      <c r="J125" s="18">
        <f>LOG10(I125)</f>
        <v>3.7739478502720916</v>
      </c>
    </row>
    <row r="126" spans="1:10" x14ac:dyDescent="0.25">
      <c r="A126" s="22">
        <v>43672</v>
      </c>
      <c r="B126" s="18">
        <v>8</v>
      </c>
      <c r="C126" s="18" t="s">
        <v>32</v>
      </c>
      <c r="D126" s="18" t="s">
        <v>8</v>
      </c>
      <c r="E126" s="18">
        <v>2</v>
      </c>
      <c r="F126" s="18" t="s">
        <v>29</v>
      </c>
      <c r="G126" s="18">
        <v>197</v>
      </c>
      <c r="H126" s="18">
        <v>1</v>
      </c>
      <c r="I126" s="23">
        <v>3954.00244140625</v>
      </c>
      <c r="J126" s="18">
        <f>LOG10(I126)</f>
        <v>3.5970369331336816</v>
      </c>
    </row>
    <row r="127" spans="1:10" x14ac:dyDescent="0.25">
      <c r="A127" s="22">
        <v>43672</v>
      </c>
      <c r="B127" s="18">
        <v>8</v>
      </c>
      <c r="C127" s="18" t="s">
        <v>32</v>
      </c>
      <c r="D127" s="18" t="s">
        <v>8</v>
      </c>
      <c r="E127" s="18">
        <v>2</v>
      </c>
      <c r="F127" s="18" t="s">
        <v>30</v>
      </c>
      <c r="G127" s="18">
        <v>185</v>
      </c>
      <c r="H127" s="18">
        <v>1</v>
      </c>
      <c r="I127" s="23">
        <v>3713.1494140625</v>
      </c>
      <c r="J127" s="18">
        <f>LOG10(I127)</f>
        <v>3.5697424252286614</v>
      </c>
    </row>
    <row r="128" spans="1:10" x14ac:dyDescent="0.25">
      <c r="A128" s="22">
        <v>43672</v>
      </c>
      <c r="B128" s="18">
        <v>8</v>
      </c>
      <c r="C128" s="18" t="s">
        <v>32</v>
      </c>
      <c r="D128" s="18" t="s">
        <v>10</v>
      </c>
      <c r="E128" s="18">
        <v>2</v>
      </c>
      <c r="F128" s="18" t="s">
        <v>29</v>
      </c>
      <c r="G128" s="18">
        <v>172</v>
      </c>
      <c r="H128" s="18">
        <v>1</v>
      </c>
      <c r="I128" s="23">
        <v>5351.0986328125</v>
      </c>
      <c r="J128" s="18">
        <f>LOG10(I128)</f>
        <v>3.7284429560745016</v>
      </c>
    </row>
    <row r="129" spans="1:10" x14ac:dyDescent="0.25">
      <c r="A129" s="22">
        <v>43672</v>
      </c>
      <c r="B129" s="18">
        <v>8</v>
      </c>
      <c r="C129" s="18" t="s">
        <v>32</v>
      </c>
      <c r="D129" s="18" t="s">
        <v>10</v>
      </c>
      <c r="E129" s="18">
        <v>2</v>
      </c>
      <c r="F129" s="18" t="s">
        <v>30</v>
      </c>
      <c r="G129" s="18">
        <v>173</v>
      </c>
      <c r="H129" s="18">
        <v>1</v>
      </c>
      <c r="I129" s="23">
        <v>5382.20947265625</v>
      </c>
      <c r="J129" s="18">
        <f>LOG10(I129)</f>
        <v>3.7309605962609558</v>
      </c>
    </row>
    <row r="130" spans="1:10" x14ac:dyDescent="0.25">
      <c r="A130" s="22">
        <v>43672</v>
      </c>
      <c r="B130" s="18">
        <v>8</v>
      </c>
      <c r="C130" s="18" t="s">
        <v>32</v>
      </c>
      <c r="D130" s="18" t="s">
        <v>13</v>
      </c>
      <c r="E130" s="18">
        <v>2</v>
      </c>
      <c r="F130" s="18" t="s">
        <v>29</v>
      </c>
      <c r="G130" s="18">
        <v>76</v>
      </c>
      <c r="H130" s="18">
        <v>1</v>
      </c>
      <c r="I130" s="23">
        <v>1525.40197753906</v>
      </c>
      <c r="J130" s="18">
        <f>LOG10(I130)</f>
        <v>3.1833843050746862</v>
      </c>
    </row>
    <row r="131" spans="1:10" x14ac:dyDescent="0.25">
      <c r="A131" s="22">
        <v>43672</v>
      </c>
      <c r="B131" s="18">
        <v>8</v>
      </c>
      <c r="C131" s="18" t="s">
        <v>32</v>
      </c>
      <c r="D131" s="18" t="s">
        <v>13</v>
      </c>
      <c r="E131" s="18">
        <v>2</v>
      </c>
      <c r="F131" s="18" t="s">
        <v>30</v>
      </c>
      <c r="G131" s="18">
        <v>60</v>
      </c>
      <c r="H131" s="18">
        <v>1</v>
      </c>
      <c r="I131" s="23">
        <v>1204.2646484375</v>
      </c>
      <c r="J131" s="18">
        <f>LOG10(I131)</f>
        <v>3.0807219376909627</v>
      </c>
    </row>
    <row r="132" spans="1:10" x14ac:dyDescent="0.25">
      <c r="A132" s="22">
        <v>43672</v>
      </c>
      <c r="B132" s="18">
        <v>8</v>
      </c>
      <c r="C132" s="18" t="s">
        <v>32</v>
      </c>
      <c r="D132" s="18" t="s">
        <v>16</v>
      </c>
      <c r="E132" s="18">
        <v>2</v>
      </c>
      <c r="F132" s="18" t="s">
        <v>29</v>
      </c>
      <c r="G132" s="18">
        <v>131</v>
      </c>
      <c r="H132" s="18">
        <v>1</v>
      </c>
      <c r="I132" s="23">
        <v>2629.31127929688</v>
      </c>
      <c r="J132" s="18">
        <f>LOG10(I132)</f>
        <v>3.4198420044701465</v>
      </c>
    </row>
    <row r="133" spans="1:10" x14ac:dyDescent="0.25">
      <c r="A133" s="22">
        <v>43672</v>
      </c>
      <c r="B133" s="18">
        <v>8</v>
      </c>
      <c r="C133" s="18" t="s">
        <v>32</v>
      </c>
      <c r="D133" s="18" t="s">
        <v>16</v>
      </c>
      <c r="E133" s="18">
        <v>2</v>
      </c>
      <c r="F133" s="18" t="s">
        <v>30</v>
      </c>
      <c r="G133" s="18">
        <v>139</v>
      </c>
      <c r="H133" s="18">
        <v>1</v>
      </c>
      <c r="I133" s="23">
        <v>2789.8798828125</v>
      </c>
      <c r="J133" s="18">
        <f>LOG10(I133)</f>
        <v>3.4455855052970041</v>
      </c>
    </row>
    <row r="134" spans="1:10" x14ac:dyDescent="0.25">
      <c r="A134" s="22">
        <v>43672</v>
      </c>
      <c r="B134" s="18">
        <v>8</v>
      </c>
      <c r="C134" s="18" t="s">
        <v>32</v>
      </c>
      <c r="D134" s="18" t="s">
        <v>49</v>
      </c>
      <c r="E134" s="18">
        <v>2</v>
      </c>
      <c r="F134" s="18" t="s">
        <v>29</v>
      </c>
      <c r="G134" s="18">
        <v>179</v>
      </c>
      <c r="H134" s="18">
        <v>1</v>
      </c>
      <c r="I134" s="23">
        <v>3592.72290039063</v>
      </c>
      <c r="J134" s="18">
        <f>LOG10(I134)</f>
        <v>3.5554237222221641</v>
      </c>
    </row>
    <row r="135" spans="1:10" x14ac:dyDescent="0.25">
      <c r="A135" s="22">
        <v>43672</v>
      </c>
      <c r="B135" s="18">
        <v>8</v>
      </c>
      <c r="C135" s="18" t="s">
        <v>32</v>
      </c>
      <c r="D135" s="18" t="s">
        <v>49</v>
      </c>
      <c r="E135" s="18">
        <v>2</v>
      </c>
      <c r="F135" s="18" t="s">
        <v>30</v>
      </c>
      <c r="G135" s="18">
        <v>191</v>
      </c>
      <c r="H135" s="18">
        <v>1</v>
      </c>
      <c r="I135" s="23">
        <v>3833.57592773438</v>
      </c>
      <c r="J135" s="18">
        <f>LOG10(I135)</f>
        <v>3.5836040693059643</v>
      </c>
    </row>
    <row r="136" spans="1:10" x14ac:dyDescent="0.25">
      <c r="A136" s="22">
        <v>43672</v>
      </c>
      <c r="B136" s="18">
        <v>8</v>
      </c>
      <c r="C136" s="18" t="s">
        <v>32</v>
      </c>
      <c r="D136" s="18" t="s">
        <v>50</v>
      </c>
      <c r="E136" s="18">
        <v>2</v>
      </c>
      <c r="F136" s="18" t="s">
        <v>29</v>
      </c>
      <c r="G136" s="18">
        <v>80</v>
      </c>
      <c r="H136" s="18">
        <v>1</v>
      </c>
      <c r="I136" s="23">
        <v>1605.68627929688</v>
      </c>
      <c r="J136" s="18">
        <f>LOG10(I136)</f>
        <v>3.2056606963103982</v>
      </c>
    </row>
    <row r="137" spans="1:10" x14ac:dyDescent="0.25">
      <c r="A137" s="22">
        <v>43672</v>
      </c>
      <c r="B137" s="18">
        <v>8</v>
      </c>
      <c r="C137" s="18" t="s">
        <v>32</v>
      </c>
      <c r="D137" s="18" t="s">
        <v>50</v>
      </c>
      <c r="E137" s="18">
        <v>2</v>
      </c>
      <c r="F137" s="18" t="s">
        <v>30</v>
      </c>
      <c r="G137" s="18">
        <v>59</v>
      </c>
      <c r="H137" s="18">
        <v>1</v>
      </c>
      <c r="I137" s="23">
        <v>1184.19360351563</v>
      </c>
      <c r="J137" s="18">
        <f>LOG10(I137)</f>
        <v>3.0734227108877072</v>
      </c>
    </row>
    <row r="138" spans="1:10" x14ac:dyDescent="0.25">
      <c r="A138" s="22">
        <v>43672</v>
      </c>
      <c r="B138" s="18">
        <v>8</v>
      </c>
      <c r="C138" s="18" t="s">
        <v>32</v>
      </c>
      <c r="D138" s="18" t="s">
        <v>48</v>
      </c>
      <c r="E138" s="18">
        <v>2</v>
      </c>
      <c r="F138" s="18" t="s">
        <v>29</v>
      </c>
      <c r="G138" s="18">
        <v>54</v>
      </c>
      <c r="H138" s="18">
        <v>1</v>
      </c>
      <c r="I138" s="23">
        <v>1083.83825683594</v>
      </c>
      <c r="J138" s="18">
        <f>LOG10(I138)</f>
        <v>3.0349644764784673</v>
      </c>
    </row>
    <row r="139" spans="1:10" x14ac:dyDescent="0.25">
      <c r="A139" s="22">
        <v>43672</v>
      </c>
      <c r="B139" s="18">
        <v>8</v>
      </c>
      <c r="C139" s="18" t="s">
        <v>32</v>
      </c>
      <c r="D139" s="18" t="s">
        <v>48</v>
      </c>
      <c r="E139" s="18">
        <v>2</v>
      </c>
      <c r="F139" s="18" t="s">
        <v>30</v>
      </c>
      <c r="G139" s="18">
        <v>59</v>
      </c>
      <c r="H139" s="18">
        <v>1</v>
      </c>
      <c r="I139" s="23">
        <v>1184.19360351563</v>
      </c>
      <c r="J139" s="18">
        <f>LOG10(I139)</f>
        <v>3.0734227108877072</v>
      </c>
    </row>
    <row r="140" spans="1:10" x14ac:dyDescent="0.25">
      <c r="A140" s="22">
        <v>43672</v>
      </c>
      <c r="B140" s="18">
        <v>8</v>
      </c>
      <c r="C140" s="18" t="s">
        <v>32</v>
      </c>
      <c r="D140" s="18" t="s">
        <v>47</v>
      </c>
      <c r="E140" s="18">
        <v>2</v>
      </c>
      <c r="F140" s="18" t="s">
        <v>29</v>
      </c>
      <c r="G140" s="18">
        <v>67</v>
      </c>
      <c r="H140" s="18">
        <v>1</v>
      </c>
      <c r="I140" s="23">
        <v>1344.76220703125</v>
      </c>
      <c r="J140" s="18">
        <f>LOG10(I140)</f>
        <v>3.1286454952645357</v>
      </c>
    </row>
    <row r="141" spans="1:10" x14ac:dyDescent="0.25">
      <c r="A141" s="22">
        <v>43672</v>
      </c>
      <c r="B141" s="18">
        <v>8</v>
      </c>
      <c r="C141" s="18" t="s">
        <v>32</v>
      </c>
      <c r="D141" s="18" t="s">
        <v>47</v>
      </c>
      <c r="E141" s="18">
        <v>2</v>
      </c>
      <c r="F141" s="18" t="s">
        <v>30</v>
      </c>
      <c r="G141" s="18">
        <v>73</v>
      </c>
      <c r="H141" s="18">
        <v>1</v>
      </c>
      <c r="I141" s="23">
        <v>1465.18872070313</v>
      </c>
      <c r="J141" s="18">
        <f>LOG10(I141)</f>
        <v>3.1658935667252091</v>
      </c>
    </row>
    <row r="142" spans="1:10" x14ac:dyDescent="0.25">
      <c r="A142" s="22">
        <v>43672</v>
      </c>
      <c r="B142" s="18">
        <v>8</v>
      </c>
      <c r="C142" s="18" t="s">
        <v>32</v>
      </c>
      <c r="D142" s="18" t="s">
        <v>6</v>
      </c>
      <c r="E142" s="18">
        <v>3</v>
      </c>
      <c r="F142" s="18" t="s">
        <v>29</v>
      </c>
      <c r="G142" s="18">
        <v>164</v>
      </c>
      <c r="H142" s="18">
        <v>1</v>
      </c>
      <c r="I142" s="23">
        <v>3291.65673828125</v>
      </c>
      <c r="J142" s="18">
        <f>LOG10(I142)</f>
        <v>3.5174145396498724</v>
      </c>
    </row>
    <row r="143" spans="1:10" x14ac:dyDescent="0.25">
      <c r="A143" s="22">
        <v>43672</v>
      </c>
      <c r="B143" s="18">
        <v>8</v>
      </c>
      <c r="C143" s="18" t="s">
        <v>32</v>
      </c>
      <c r="D143" s="18" t="s">
        <v>6</v>
      </c>
      <c r="E143" s="18">
        <v>3</v>
      </c>
      <c r="F143" s="18" t="s">
        <v>30</v>
      </c>
      <c r="G143" s="18">
        <v>169</v>
      </c>
      <c r="H143" s="18">
        <v>1</v>
      </c>
      <c r="I143" s="23">
        <v>3392.01220703125</v>
      </c>
      <c r="J143" s="18">
        <f>LOG10(I143)</f>
        <v>3.530457406508253</v>
      </c>
    </row>
    <row r="144" spans="1:10" x14ac:dyDescent="0.25">
      <c r="A144" s="22">
        <v>43672</v>
      </c>
      <c r="B144" s="18">
        <v>8</v>
      </c>
      <c r="C144" s="18" t="s">
        <v>32</v>
      </c>
      <c r="D144" s="18" t="s">
        <v>8</v>
      </c>
      <c r="E144" s="18">
        <v>3</v>
      </c>
      <c r="F144" s="18" t="s">
        <v>29</v>
      </c>
      <c r="G144" s="18">
        <v>186</v>
      </c>
      <c r="H144" s="18">
        <v>1</v>
      </c>
      <c r="I144" s="23">
        <v>3733.22045898438</v>
      </c>
      <c r="J144" s="18">
        <f>LOG10(I144)</f>
        <v>3.5720836372055285</v>
      </c>
    </row>
    <row r="145" spans="1:10" x14ac:dyDescent="0.25">
      <c r="A145" s="22">
        <v>43672</v>
      </c>
      <c r="B145" s="18">
        <v>8</v>
      </c>
      <c r="C145" s="18" t="s">
        <v>32</v>
      </c>
      <c r="D145" s="18" t="s">
        <v>8</v>
      </c>
      <c r="E145" s="18">
        <v>3</v>
      </c>
      <c r="F145" s="18" t="s">
        <v>30</v>
      </c>
      <c r="G145" s="18">
        <v>186</v>
      </c>
      <c r="H145" s="18">
        <v>1</v>
      </c>
      <c r="I145" s="23">
        <v>3733.22045898438</v>
      </c>
      <c r="J145" s="18">
        <f>LOG10(I145)</f>
        <v>3.5720836372055285</v>
      </c>
    </row>
    <row r="146" spans="1:10" x14ac:dyDescent="0.25">
      <c r="A146" s="22">
        <v>43672</v>
      </c>
      <c r="B146" s="18">
        <v>8</v>
      </c>
      <c r="C146" s="18" t="s">
        <v>32</v>
      </c>
      <c r="D146" s="18" t="s">
        <v>10</v>
      </c>
      <c r="E146" s="18">
        <v>3</v>
      </c>
      <c r="F146" s="18" t="s">
        <v>29</v>
      </c>
      <c r="G146" s="18">
        <v>163</v>
      </c>
      <c r="H146" s="18">
        <v>1</v>
      </c>
      <c r="I146" s="23">
        <v>5071.09912109375</v>
      </c>
      <c r="J146" s="18">
        <f>LOG10(I146)</f>
        <v>3.7051020994698494</v>
      </c>
    </row>
    <row r="147" spans="1:10" x14ac:dyDescent="0.25">
      <c r="A147" s="22">
        <v>43672</v>
      </c>
      <c r="B147" s="18">
        <v>8</v>
      </c>
      <c r="C147" s="18" t="s">
        <v>32</v>
      </c>
      <c r="D147" s="18" t="s">
        <v>10</v>
      </c>
      <c r="E147" s="18">
        <v>3</v>
      </c>
      <c r="F147" s="18" t="s">
        <v>30</v>
      </c>
      <c r="G147" s="18">
        <v>165</v>
      </c>
      <c r="H147" s="18">
        <v>1</v>
      </c>
      <c r="I147" s="23">
        <v>5133.3212890625</v>
      </c>
      <c r="J147" s="18">
        <f>LOG10(I147)</f>
        <v>3.7103984471363138</v>
      </c>
    </row>
    <row r="148" spans="1:10" x14ac:dyDescent="0.25">
      <c r="A148" s="22">
        <v>43672</v>
      </c>
      <c r="B148" s="18">
        <v>8</v>
      </c>
      <c r="C148" s="18" t="s">
        <v>32</v>
      </c>
      <c r="D148" s="18" t="s">
        <v>13</v>
      </c>
      <c r="E148" s="18">
        <v>3</v>
      </c>
      <c r="F148" s="18" t="s">
        <v>29</v>
      </c>
      <c r="G148" s="18">
        <v>73</v>
      </c>
      <c r="H148" s="18">
        <v>1</v>
      </c>
      <c r="I148" s="23">
        <v>1465.18872070313</v>
      </c>
      <c r="J148" s="18">
        <f>LOG10(I148)</f>
        <v>3.1658935667252091</v>
      </c>
    </row>
    <row r="149" spans="1:10" x14ac:dyDescent="0.25">
      <c r="A149" s="22">
        <v>43672</v>
      </c>
      <c r="B149" s="18">
        <v>8</v>
      </c>
      <c r="C149" s="18" t="s">
        <v>32</v>
      </c>
      <c r="D149" s="18" t="s">
        <v>13</v>
      </c>
      <c r="E149" s="18">
        <v>3</v>
      </c>
      <c r="F149" s="18" t="s">
        <v>30</v>
      </c>
      <c r="G149" s="18">
        <v>61</v>
      </c>
      <c r="H149" s="18">
        <v>1</v>
      </c>
      <c r="I149" s="23">
        <v>1224.33581542969</v>
      </c>
      <c r="J149" s="18">
        <f>LOG10(I149)</f>
        <v>3.087900554071854</v>
      </c>
    </row>
    <row r="150" spans="1:10" x14ac:dyDescent="0.25">
      <c r="A150" s="22">
        <v>43672</v>
      </c>
      <c r="B150" s="18">
        <v>8</v>
      </c>
      <c r="C150" s="18" t="s">
        <v>32</v>
      </c>
      <c r="D150" s="18" t="s">
        <v>16</v>
      </c>
      <c r="E150" s="18">
        <v>3</v>
      </c>
      <c r="F150" s="18" t="s">
        <v>29</v>
      </c>
      <c r="G150" s="18">
        <v>100</v>
      </c>
      <c r="H150" s="18">
        <v>1</v>
      </c>
      <c r="I150" s="23">
        <v>2007.10778808594</v>
      </c>
      <c r="J150" s="18">
        <f>LOG10(I150)</f>
        <v>3.3025706961117733</v>
      </c>
    </row>
    <row r="151" spans="1:10" x14ac:dyDescent="0.25">
      <c r="A151" s="22">
        <v>43672</v>
      </c>
      <c r="B151" s="18">
        <v>8</v>
      </c>
      <c r="C151" s="18" t="s">
        <v>32</v>
      </c>
      <c r="D151" s="18" t="s">
        <v>16</v>
      </c>
      <c r="E151" s="18">
        <v>3</v>
      </c>
      <c r="F151" s="18" t="s">
        <v>30</v>
      </c>
      <c r="G151" s="18">
        <v>111</v>
      </c>
      <c r="H151" s="18">
        <v>1</v>
      </c>
      <c r="I151" s="23">
        <v>2227.8896484375</v>
      </c>
      <c r="J151" s="18">
        <f>LOG10(I151)</f>
        <v>3.3478936756123048</v>
      </c>
    </row>
    <row r="152" spans="1:10" x14ac:dyDescent="0.25">
      <c r="A152" s="22">
        <v>43672</v>
      </c>
      <c r="B152" s="18">
        <v>8</v>
      </c>
      <c r="C152" s="18" t="s">
        <v>32</v>
      </c>
      <c r="D152" s="18" t="s">
        <v>51</v>
      </c>
      <c r="E152" s="18">
        <v>1</v>
      </c>
      <c r="F152" s="18" t="s">
        <v>29</v>
      </c>
      <c r="G152" s="18">
        <v>209</v>
      </c>
      <c r="H152" s="18">
        <v>1</v>
      </c>
      <c r="I152" s="23">
        <v>6502.20654296875</v>
      </c>
      <c r="J152" s="18">
        <f>LOG10(I152)</f>
        <v>3.8130607607686775</v>
      </c>
    </row>
    <row r="153" spans="1:10" x14ac:dyDescent="0.25">
      <c r="A153" s="22">
        <v>43672</v>
      </c>
      <c r="B153" s="18">
        <v>8</v>
      </c>
      <c r="C153" s="18" t="s">
        <v>32</v>
      </c>
      <c r="D153" s="18" t="s">
        <v>51</v>
      </c>
      <c r="E153" s="18">
        <v>1</v>
      </c>
      <c r="F153" s="18" t="s">
        <v>30</v>
      </c>
      <c r="G153" s="18">
        <v>192</v>
      </c>
      <c r="H153" s="18">
        <v>1</v>
      </c>
      <c r="I153" s="23">
        <v>5973.3193359375</v>
      </c>
      <c r="J153" s="18">
        <f>LOG10(I153)</f>
        <v>3.776215732916897</v>
      </c>
    </row>
    <row r="154" spans="1:10" x14ac:dyDescent="0.25">
      <c r="A154" s="22">
        <v>43672</v>
      </c>
      <c r="B154" s="18">
        <v>8</v>
      </c>
      <c r="C154" s="18" t="s">
        <v>32</v>
      </c>
      <c r="D154" s="18" t="s">
        <v>51</v>
      </c>
      <c r="E154" s="18">
        <v>2</v>
      </c>
      <c r="F154" s="18" t="s">
        <v>29</v>
      </c>
      <c r="G154" s="18">
        <v>164</v>
      </c>
      <c r="H154" s="18">
        <v>1</v>
      </c>
      <c r="I154" s="23">
        <v>5102.2099609375</v>
      </c>
      <c r="J154" s="18">
        <f>LOG10(I154)</f>
        <v>3.7077583262848202</v>
      </c>
    </row>
    <row r="155" spans="1:10" x14ac:dyDescent="0.25">
      <c r="A155" s="22">
        <v>43672</v>
      </c>
      <c r="B155" s="18">
        <v>8</v>
      </c>
      <c r="C155" s="18" t="s">
        <v>32</v>
      </c>
      <c r="D155" s="18" t="s">
        <v>51</v>
      </c>
      <c r="E155" s="18">
        <v>2</v>
      </c>
      <c r="F155" s="18" t="s">
        <v>30</v>
      </c>
      <c r="G155" s="18">
        <v>179</v>
      </c>
      <c r="H155" s="18">
        <v>1</v>
      </c>
      <c r="I155" s="23">
        <v>5568.87548828125</v>
      </c>
      <c r="J155" s="18">
        <f>LOG10(I155)</f>
        <v>3.745767507823877</v>
      </c>
    </row>
    <row r="156" spans="1:10" x14ac:dyDescent="0.25">
      <c r="A156" s="22">
        <v>43672</v>
      </c>
      <c r="B156" s="18">
        <v>8</v>
      </c>
      <c r="C156" s="18" t="s">
        <v>32</v>
      </c>
      <c r="D156" s="18" t="s">
        <v>51</v>
      </c>
      <c r="E156" s="18">
        <v>3</v>
      </c>
      <c r="F156" s="18" t="s">
        <v>29</v>
      </c>
      <c r="G156" s="18">
        <v>183</v>
      </c>
      <c r="H156" s="18">
        <v>1</v>
      </c>
      <c r="I156" s="23">
        <v>5693.31982421875</v>
      </c>
      <c r="J156" s="18">
        <f>LOG10(I156)</f>
        <v>3.7553655811401949</v>
      </c>
    </row>
    <row r="157" spans="1:10" x14ac:dyDescent="0.25">
      <c r="A157" s="22">
        <v>43672</v>
      </c>
      <c r="B157" s="18">
        <v>8</v>
      </c>
      <c r="C157" s="18" t="s">
        <v>32</v>
      </c>
      <c r="D157" s="18" t="s">
        <v>51</v>
      </c>
      <c r="E157" s="18">
        <v>3</v>
      </c>
      <c r="F157" s="18" t="s">
        <v>30</v>
      </c>
      <c r="G157" s="18">
        <v>172</v>
      </c>
      <c r="H157" s="18">
        <v>1</v>
      </c>
      <c r="I157" s="23">
        <v>5351.0986328125</v>
      </c>
      <c r="J157" s="18">
        <f>LOG10(I157)</f>
        <v>3.7284429560745016</v>
      </c>
    </row>
    <row r="158" spans="1:10" x14ac:dyDescent="0.25">
      <c r="A158" s="22">
        <v>43672</v>
      </c>
      <c r="B158" s="18">
        <v>12</v>
      </c>
      <c r="C158" s="18" t="s">
        <v>32</v>
      </c>
      <c r="D158" s="18" t="s">
        <v>6</v>
      </c>
      <c r="E158" s="18">
        <v>1</v>
      </c>
      <c r="F158" s="18" t="s">
        <v>29</v>
      </c>
      <c r="G158" s="18">
        <v>149</v>
      </c>
      <c r="H158" s="18">
        <v>1</v>
      </c>
      <c r="I158" s="23">
        <v>2990.59057617188</v>
      </c>
      <c r="J158" s="18">
        <f>LOG10(I158)</f>
        <v>3.4757569604468173</v>
      </c>
    </row>
    <row r="159" spans="1:10" x14ac:dyDescent="0.25">
      <c r="A159" s="22">
        <v>43672</v>
      </c>
      <c r="B159" s="18">
        <v>12</v>
      </c>
      <c r="C159" s="18" t="s">
        <v>32</v>
      </c>
      <c r="D159" s="18" t="s">
        <v>6</v>
      </c>
      <c r="E159" s="18">
        <v>1</v>
      </c>
      <c r="F159" s="18" t="s">
        <v>30</v>
      </c>
      <c r="G159" s="18">
        <v>199</v>
      </c>
      <c r="H159" s="18">
        <v>1</v>
      </c>
      <c r="I159" s="23">
        <v>3994.14453125</v>
      </c>
      <c r="J159" s="18">
        <f>LOG10(I159)</f>
        <v>3.6014237761052019</v>
      </c>
    </row>
    <row r="160" spans="1:10" x14ac:dyDescent="0.25">
      <c r="A160" s="22">
        <v>43672</v>
      </c>
      <c r="B160" s="18">
        <v>12</v>
      </c>
      <c r="C160" s="18" t="s">
        <v>32</v>
      </c>
      <c r="D160" s="18" t="s">
        <v>8</v>
      </c>
      <c r="E160" s="18">
        <v>1</v>
      </c>
      <c r="F160" s="18" t="s">
        <v>29</v>
      </c>
      <c r="G160" s="18">
        <v>176</v>
      </c>
      <c r="H160" s="18">
        <v>1</v>
      </c>
      <c r="I160" s="23">
        <v>5475.54248046875</v>
      </c>
      <c r="J160" s="18">
        <f>LOG10(I160)</f>
        <v>3.7384271526634025</v>
      </c>
    </row>
    <row r="161" spans="1:10" x14ac:dyDescent="0.25">
      <c r="A161" s="22">
        <v>43672</v>
      </c>
      <c r="B161" s="18">
        <v>12</v>
      </c>
      <c r="C161" s="18" t="s">
        <v>32</v>
      </c>
      <c r="D161" s="18" t="s">
        <v>8</v>
      </c>
      <c r="E161" s="18">
        <v>1</v>
      </c>
      <c r="F161" s="18" t="s">
        <v>30</v>
      </c>
      <c r="G161" s="18">
        <v>184</v>
      </c>
      <c r="H161" s="18">
        <v>1</v>
      </c>
      <c r="I161" s="23">
        <v>3693.07836914063</v>
      </c>
      <c r="J161" s="18">
        <f>LOG10(I161)</f>
        <v>3.5673885237149379</v>
      </c>
    </row>
    <row r="162" spans="1:10" x14ac:dyDescent="0.25">
      <c r="A162" s="22">
        <v>43672</v>
      </c>
      <c r="B162" s="18">
        <v>12</v>
      </c>
      <c r="C162" s="18" t="s">
        <v>32</v>
      </c>
      <c r="D162" s="18" t="s">
        <v>10</v>
      </c>
      <c r="E162" s="18">
        <v>1</v>
      </c>
      <c r="F162" s="18" t="s">
        <v>29</v>
      </c>
      <c r="G162" s="18">
        <v>165</v>
      </c>
      <c r="H162" s="18">
        <v>1</v>
      </c>
      <c r="I162" s="23">
        <v>5133.3212890625</v>
      </c>
      <c r="J162" s="18">
        <f>LOG10(I162)</f>
        <v>3.7103984471363138</v>
      </c>
    </row>
    <row r="163" spans="1:10" x14ac:dyDescent="0.25">
      <c r="A163" s="22">
        <v>43672</v>
      </c>
      <c r="B163" s="18">
        <v>12</v>
      </c>
      <c r="C163" s="18" t="s">
        <v>32</v>
      </c>
      <c r="D163" s="18" t="s">
        <v>10</v>
      </c>
      <c r="E163" s="18">
        <v>1</v>
      </c>
      <c r="F163" s="18" t="s">
        <v>30</v>
      </c>
      <c r="G163" s="18">
        <v>220</v>
      </c>
      <c r="H163" s="18">
        <v>1</v>
      </c>
      <c r="I163" s="23">
        <v>6844.42822265625</v>
      </c>
      <c r="J163" s="18">
        <f>LOG10(I163)</f>
        <v>3.8353371734170967</v>
      </c>
    </row>
    <row r="164" spans="1:10" x14ac:dyDescent="0.25">
      <c r="A164" s="22">
        <v>43672</v>
      </c>
      <c r="B164" s="18">
        <v>12</v>
      </c>
      <c r="C164" s="18" t="s">
        <v>32</v>
      </c>
      <c r="D164" s="18" t="s">
        <v>13</v>
      </c>
      <c r="E164" s="18">
        <v>1</v>
      </c>
      <c r="F164" s="18" t="s">
        <v>29</v>
      </c>
      <c r="G164" s="18">
        <v>55</v>
      </c>
      <c r="H164" s="18">
        <v>1</v>
      </c>
      <c r="I164" s="23">
        <v>1103.90930175781</v>
      </c>
      <c r="J164" s="18">
        <f>LOG10(I164)</f>
        <v>3.0429333928096596</v>
      </c>
    </row>
    <row r="165" spans="1:10" x14ac:dyDescent="0.25">
      <c r="A165" s="22">
        <v>43672</v>
      </c>
      <c r="B165" s="18">
        <v>12</v>
      </c>
      <c r="C165" s="18" t="s">
        <v>32</v>
      </c>
      <c r="D165" s="18" t="s">
        <v>13</v>
      </c>
      <c r="E165" s="18">
        <v>1</v>
      </c>
      <c r="F165" s="18" t="s">
        <v>30</v>
      </c>
      <c r="G165" s="18">
        <v>68</v>
      </c>
      <c r="H165" s="18">
        <v>1</v>
      </c>
      <c r="I165" s="23">
        <v>1364.83325195313</v>
      </c>
      <c r="J165" s="18">
        <f>LOG10(I165)</f>
        <v>3.1350795948344663</v>
      </c>
    </row>
    <row r="166" spans="1:10" x14ac:dyDescent="0.25">
      <c r="A166" s="22">
        <v>43672</v>
      </c>
      <c r="B166" s="18">
        <v>12</v>
      </c>
      <c r="C166" s="18" t="s">
        <v>32</v>
      </c>
      <c r="D166" s="18" t="s">
        <v>16</v>
      </c>
      <c r="E166" s="18">
        <v>1</v>
      </c>
      <c r="F166" s="18" t="s">
        <v>29</v>
      </c>
      <c r="G166" s="18">
        <v>104</v>
      </c>
      <c r="H166" s="18">
        <v>1</v>
      </c>
      <c r="I166" s="23">
        <v>2087.39208984375</v>
      </c>
      <c r="J166" s="18">
        <f>LOG10(I166)</f>
        <v>3.3196040333787562</v>
      </c>
    </row>
    <row r="167" spans="1:10" x14ac:dyDescent="0.25">
      <c r="A167" s="22">
        <v>43672</v>
      </c>
      <c r="B167" s="18">
        <v>12</v>
      </c>
      <c r="C167" s="18" t="s">
        <v>32</v>
      </c>
      <c r="D167" s="18" t="s">
        <v>16</v>
      </c>
      <c r="E167" s="18">
        <v>1</v>
      </c>
      <c r="F167" s="18" t="s">
        <v>30</v>
      </c>
      <c r="G167" s="18">
        <v>152</v>
      </c>
      <c r="H167" s="18">
        <v>1</v>
      </c>
      <c r="I167" s="23">
        <v>3050.80395507813</v>
      </c>
      <c r="J167" s="18">
        <f>LOG10(I167)</f>
        <v>3.4844143007386688</v>
      </c>
    </row>
    <row r="168" spans="1:10" x14ac:dyDescent="0.25">
      <c r="A168" s="22">
        <v>43672</v>
      </c>
      <c r="B168" s="18">
        <v>12</v>
      </c>
      <c r="C168" s="18" t="s">
        <v>32</v>
      </c>
      <c r="D168" s="18" t="s">
        <v>49</v>
      </c>
      <c r="E168" s="18">
        <v>1</v>
      </c>
      <c r="F168" s="18" t="s">
        <v>29</v>
      </c>
      <c r="G168" s="18">
        <v>218</v>
      </c>
      <c r="H168" s="18">
        <v>1</v>
      </c>
      <c r="I168" s="23">
        <v>6782.2060546875</v>
      </c>
      <c r="J168" s="18">
        <f>LOG10(I168)</f>
        <v>3.8313709802303797</v>
      </c>
    </row>
    <row r="169" spans="1:10" x14ac:dyDescent="0.25">
      <c r="A169" s="22">
        <v>43672</v>
      </c>
      <c r="B169" s="18">
        <v>12</v>
      </c>
      <c r="C169" s="18" t="s">
        <v>32</v>
      </c>
      <c r="D169" s="18" t="s">
        <v>49</v>
      </c>
      <c r="E169" s="18">
        <v>1</v>
      </c>
      <c r="F169" s="18" t="s">
        <v>30</v>
      </c>
      <c r="G169" s="18">
        <v>215</v>
      </c>
      <c r="H169" s="18">
        <v>1</v>
      </c>
      <c r="I169" s="23">
        <v>6688.873046875</v>
      </c>
      <c r="J169" s="18">
        <f>LOG10(I169)</f>
        <v>3.8253529532310204</v>
      </c>
    </row>
    <row r="170" spans="1:10" x14ac:dyDescent="0.25">
      <c r="A170" s="22">
        <v>43672</v>
      </c>
      <c r="B170" s="18">
        <v>12</v>
      </c>
      <c r="C170" s="18" t="s">
        <v>32</v>
      </c>
      <c r="D170" s="18" t="s">
        <v>50</v>
      </c>
      <c r="E170" s="18">
        <v>1</v>
      </c>
      <c r="F170" s="18" t="s">
        <v>29</v>
      </c>
      <c r="G170" s="18">
        <v>77</v>
      </c>
      <c r="H170" s="18">
        <v>1</v>
      </c>
      <c r="I170" s="23">
        <v>1545.47302246094</v>
      </c>
      <c r="J170" s="18">
        <f>LOG10(I170)</f>
        <v>3.1890614284878991</v>
      </c>
    </row>
    <row r="171" spans="1:10" x14ac:dyDescent="0.25">
      <c r="A171" s="22">
        <v>43672</v>
      </c>
      <c r="B171" s="18">
        <v>12</v>
      </c>
      <c r="C171" s="18" t="s">
        <v>32</v>
      </c>
      <c r="D171" s="18" t="s">
        <v>50</v>
      </c>
      <c r="E171" s="18">
        <v>1</v>
      </c>
      <c r="F171" s="18" t="s">
        <v>30</v>
      </c>
      <c r="G171" s="18">
        <v>70</v>
      </c>
      <c r="H171" s="18">
        <v>1</v>
      </c>
      <c r="I171" s="23">
        <v>1404.97546386719</v>
      </c>
      <c r="J171" s="18">
        <f>LOG10(I171)</f>
        <v>3.1476687398993675</v>
      </c>
    </row>
    <row r="172" spans="1:10" x14ac:dyDescent="0.25">
      <c r="A172" s="22">
        <v>43672</v>
      </c>
      <c r="B172" s="18">
        <v>12</v>
      </c>
      <c r="C172" s="18" t="s">
        <v>32</v>
      </c>
      <c r="D172" s="18" t="s">
        <v>48</v>
      </c>
      <c r="E172" s="18">
        <v>1</v>
      </c>
      <c r="F172" s="18" t="s">
        <v>29</v>
      </c>
      <c r="G172" s="18">
        <v>58</v>
      </c>
      <c r="H172" s="18">
        <v>1</v>
      </c>
      <c r="I172" s="23">
        <v>1164.12255859375</v>
      </c>
      <c r="J172" s="18">
        <f>LOG10(I172)</f>
        <v>3.0659987051584041</v>
      </c>
    </row>
    <row r="173" spans="1:10" x14ac:dyDescent="0.25">
      <c r="A173" s="22">
        <v>43672</v>
      </c>
      <c r="B173" s="18">
        <v>12</v>
      </c>
      <c r="C173" s="18" t="s">
        <v>32</v>
      </c>
      <c r="D173" s="18" t="s">
        <v>48</v>
      </c>
      <c r="E173" s="18">
        <v>1</v>
      </c>
      <c r="F173" s="18" t="s">
        <v>30</v>
      </c>
      <c r="G173" s="18">
        <v>60</v>
      </c>
      <c r="H173" s="18">
        <v>1</v>
      </c>
      <c r="I173" s="23">
        <v>1204.2646484375</v>
      </c>
      <c r="J173" s="18">
        <f>LOG10(I173)</f>
        <v>3.0807219376909627</v>
      </c>
    </row>
    <row r="174" spans="1:10" x14ac:dyDescent="0.25">
      <c r="A174" s="22">
        <v>43672</v>
      </c>
      <c r="B174" s="18">
        <v>12</v>
      </c>
      <c r="C174" s="18" t="s">
        <v>32</v>
      </c>
      <c r="D174" s="18" t="s">
        <v>47</v>
      </c>
      <c r="E174" s="18">
        <v>1</v>
      </c>
      <c r="F174" s="18" t="s">
        <v>29</v>
      </c>
      <c r="G174" s="18">
        <v>70</v>
      </c>
      <c r="H174" s="18">
        <v>1</v>
      </c>
      <c r="I174" s="23">
        <v>1404.97546386719</v>
      </c>
      <c r="J174" s="18">
        <f>LOG10(I174)</f>
        <v>3.1476687398993675</v>
      </c>
    </row>
    <row r="175" spans="1:10" x14ac:dyDescent="0.25">
      <c r="A175" s="22">
        <v>43672</v>
      </c>
      <c r="B175" s="18">
        <v>12</v>
      </c>
      <c r="C175" s="18" t="s">
        <v>32</v>
      </c>
      <c r="D175" s="18" t="s">
        <v>47</v>
      </c>
      <c r="E175" s="18">
        <v>1</v>
      </c>
      <c r="F175" s="18" t="s">
        <v>30</v>
      </c>
      <c r="G175" s="18">
        <v>81</v>
      </c>
      <c r="H175" s="18">
        <v>1</v>
      </c>
      <c r="I175" s="23">
        <v>1625.75732421875</v>
      </c>
      <c r="J175" s="18">
        <f>LOG10(I175)</f>
        <v>3.2110557192296039</v>
      </c>
    </row>
    <row r="176" spans="1:10" x14ac:dyDescent="0.25">
      <c r="A176" s="22">
        <v>43672</v>
      </c>
      <c r="B176" s="18">
        <v>12</v>
      </c>
      <c r="C176" s="18" t="s">
        <v>32</v>
      </c>
      <c r="D176" s="18" t="s">
        <v>6</v>
      </c>
      <c r="E176" s="18">
        <v>2</v>
      </c>
      <c r="F176" s="18" t="s">
        <v>29</v>
      </c>
      <c r="G176" s="18">
        <v>166</v>
      </c>
      <c r="H176" s="18">
        <v>1</v>
      </c>
      <c r="I176" s="23">
        <v>5164.43212890625</v>
      </c>
      <c r="J176" s="18">
        <f>LOG10(I176)</f>
        <v>3.7130225742891216</v>
      </c>
    </row>
    <row r="177" spans="1:10" x14ac:dyDescent="0.25">
      <c r="A177" s="22">
        <v>43672</v>
      </c>
      <c r="B177" s="18">
        <v>12</v>
      </c>
      <c r="C177" s="18" t="s">
        <v>32</v>
      </c>
      <c r="D177" s="18" t="s">
        <v>6</v>
      </c>
      <c r="E177" s="18">
        <v>2</v>
      </c>
      <c r="F177" s="18" t="s">
        <v>30</v>
      </c>
      <c r="G177" s="18">
        <v>203</v>
      </c>
      <c r="H177" s="18">
        <v>1</v>
      </c>
      <c r="I177" s="23">
        <v>4074.42895507813</v>
      </c>
      <c r="J177" s="18">
        <f>LOG10(I177)</f>
        <v>3.6100667495086807</v>
      </c>
    </row>
    <row r="178" spans="1:10" x14ac:dyDescent="0.25">
      <c r="A178" s="22">
        <v>43672</v>
      </c>
      <c r="B178" s="18">
        <v>12</v>
      </c>
      <c r="C178" s="18" t="s">
        <v>32</v>
      </c>
      <c r="D178" s="18" t="s">
        <v>8</v>
      </c>
      <c r="E178" s="18">
        <v>2</v>
      </c>
      <c r="F178" s="18" t="s">
        <v>29</v>
      </c>
      <c r="G178" s="18">
        <v>162</v>
      </c>
      <c r="H178" s="18">
        <v>1</v>
      </c>
      <c r="I178" s="23">
        <v>5039.98779296875</v>
      </c>
      <c r="J178" s="18">
        <f>LOG10(I178)</f>
        <v>3.7024294845699832</v>
      </c>
    </row>
    <row r="179" spans="1:10" x14ac:dyDescent="0.25">
      <c r="A179" s="22">
        <v>43672</v>
      </c>
      <c r="B179" s="18">
        <v>12</v>
      </c>
      <c r="C179" s="18" t="s">
        <v>32</v>
      </c>
      <c r="D179" s="18" t="s">
        <v>8</v>
      </c>
      <c r="E179" s="18">
        <v>2</v>
      </c>
      <c r="F179" s="18" t="s">
        <v>30</v>
      </c>
      <c r="G179" s="18">
        <v>162</v>
      </c>
      <c r="H179" s="18">
        <v>1</v>
      </c>
      <c r="I179" s="23">
        <v>5039.98779296875</v>
      </c>
      <c r="J179" s="18">
        <f>LOG10(I179)</f>
        <v>3.7024294845699832</v>
      </c>
    </row>
    <row r="180" spans="1:10" x14ac:dyDescent="0.25">
      <c r="A180" s="22">
        <v>43672</v>
      </c>
      <c r="B180" s="18">
        <v>12</v>
      </c>
      <c r="C180" s="18" t="s">
        <v>32</v>
      </c>
      <c r="D180" s="18" t="s">
        <v>10</v>
      </c>
      <c r="E180" s="18">
        <v>2</v>
      </c>
      <c r="F180" s="18" t="s">
        <v>29</v>
      </c>
      <c r="G180" s="18">
        <v>184</v>
      </c>
      <c r="H180" s="18">
        <v>1</v>
      </c>
      <c r="I180" s="23">
        <v>5724.4306640625</v>
      </c>
      <c r="J180" s="18">
        <f>LOG10(I180)</f>
        <v>3.757732299439617</v>
      </c>
    </row>
    <row r="181" spans="1:10" x14ac:dyDescent="0.25">
      <c r="A181" s="22">
        <v>43672</v>
      </c>
      <c r="B181" s="18">
        <v>12</v>
      </c>
      <c r="C181" s="18" t="s">
        <v>32</v>
      </c>
      <c r="D181" s="18" t="s">
        <v>10</v>
      </c>
      <c r="E181" s="18">
        <v>2</v>
      </c>
      <c r="F181" s="18" t="s">
        <v>30</v>
      </c>
      <c r="G181" s="18">
        <v>221</v>
      </c>
      <c r="H181" s="18">
        <v>1</v>
      </c>
      <c r="I181" s="23">
        <v>6875.5390625</v>
      </c>
      <c r="J181" s="18">
        <f>LOG10(I181)</f>
        <v>3.8373067538028649</v>
      </c>
    </row>
    <row r="182" spans="1:10" x14ac:dyDescent="0.25">
      <c r="A182" s="22">
        <v>43672</v>
      </c>
      <c r="B182" s="18">
        <v>12</v>
      </c>
      <c r="C182" s="18" t="s">
        <v>32</v>
      </c>
      <c r="D182" s="18" t="s">
        <v>13</v>
      </c>
      <c r="E182" s="18">
        <v>2</v>
      </c>
      <c r="F182" s="18" t="s">
        <v>29</v>
      </c>
      <c r="G182" s="18">
        <v>75</v>
      </c>
      <c r="H182" s="18">
        <v>1</v>
      </c>
      <c r="I182" s="23">
        <v>1505.33081054688</v>
      </c>
      <c r="J182" s="18">
        <f>LOG10(I182)</f>
        <v>3.1776319506990203</v>
      </c>
    </row>
    <row r="183" spans="1:10" x14ac:dyDescent="0.25">
      <c r="A183" s="22">
        <v>43672</v>
      </c>
      <c r="B183" s="18">
        <v>12</v>
      </c>
      <c r="C183" s="18" t="s">
        <v>32</v>
      </c>
      <c r="D183" s="18" t="s">
        <v>13</v>
      </c>
      <c r="E183" s="18">
        <v>2</v>
      </c>
      <c r="F183" s="18" t="s">
        <v>30</v>
      </c>
      <c r="G183" s="18">
        <v>85</v>
      </c>
      <c r="H183" s="18">
        <v>1</v>
      </c>
      <c r="I183" s="23">
        <v>1706.04162597656</v>
      </c>
      <c r="J183" s="18">
        <f>LOG10(I183)</f>
        <v>3.2319896233797918</v>
      </c>
    </row>
    <row r="184" spans="1:10" x14ac:dyDescent="0.25">
      <c r="A184" s="22">
        <v>43672</v>
      </c>
      <c r="B184" s="18">
        <v>12</v>
      </c>
      <c r="C184" s="18" t="s">
        <v>32</v>
      </c>
      <c r="D184" s="18" t="s">
        <v>16</v>
      </c>
      <c r="E184" s="18">
        <v>2</v>
      </c>
      <c r="F184" s="18" t="s">
        <v>29</v>
      </c>
      <c r="G184" s="18">
        <v>141</v>
      </c>
      <c r="H184" s="18">
        <v>1</v>
      </c>
      <c r="I184" s="23">
        <v>2830.02197265625</v>
      </c>
      <c r="J184" s="18">
        <f>LOG10(I184)</f>
        <v>3.4517898074558508</v>
      </c>
    </row>
    <row r="185" spans="1:10" x14ac:dyDescent="0.25">
      <c r="A185" s="22">
        <v>43672</v>
      </c>
      <c r="B185" s="18">
        <v>12</v>
      </c>
      <c r="C185" s="18" t="s">
        <v>32</v>
      </c>
      <c r="D185" s="18" t="s">
        <v>16</v>
      </c>
      <c r="E185" s="18">
        <v>2</v>
      </c>
      <c r="F185" s="18" t="s">
        <v>30</v>
      </c>
      <c r="G185" s="18">
        <v>111</v>
      </c>
      <c r="H185" s="18">
        <v>1</v>
      </c>
      <c r="I185" s="23">
        <v>2227.8896484375</v>
      </c>
      <c r="J185" s="18">
        <f>LOG10(I185)</f>
        <v>3.3478936756123048</v>
      </c>
    </row>
    <row r="186" spans="1:10" x14ac:dyDescent="0.25">
      <c r="A186" s="22">
        <v>43672</v>
      </c>
      <c r="B186" s="18">
        <v>12</v>
      </c>
      <c r="C186" s="18" t="s">
        <v>32</v>
      </c>
      <c r="D186" s="18" t="s">
        <v>49</v>
      </c>
      <c r="E186" s="18">
        <v>2</v>
      </c>
      <c r="F186" s="18" t="s">
        <v>29</v>
      </c>
      <c r="G186" s="18">
        <v>185</v>
      </c>
      <c r="H186" s="18">
        <v>1</v>
      </c>
      <c r="I186" s="23">
        <v>3713.1494140625</v>
      </c>
      <c r="J186" s="18">
        <f>LOG10(I186)</f>
        <v>3.5697424252286614</v>
      </c>
    </row>
    <row r="187" spans="1:10" x14ac:dyDescent="0.25">
      <c r="A187" s="22">
        <v>43672</v>
      </c>
      <c r="B187" s="18">
        <v>12</v>
      </c>
      <c r="C187" s="18" t="s">
        <v>32</v>
      </c>
      <c r="D187" s="18" t="s">
        <v>49</v>
      </c>
      <c r="E187" s="18">
        <v>2</v>
      </c>
      <c r="F187" s="18" t="s">
        <v>30</v>
      </c>
      <c r="G187" s="18">
        <v>229</v>
      </c>
      <c r="H187" s="18">
        <v>1</v>
      </c>
      <c r="I187" s="23">
        <v>4596.27685546875</v>
      </c>
      <c r="J187" s="18">
        <f>LOG10(I187)</f>
        <v>3.6624061804124781</v>
      </c>
    </row>
    <row r="188" spans="1:10" x14ac:dyDescent="0.25">
      <c r="A188" s="22">
        <v>43672</v>
      </c>
      <c r="B188" s="18">
        <v>12</v>
      </c>
      <c r="C188" s="18" t="s">
        <v>32</v>
      </c>
      <c r="D188" s="18" t="s">
        <v>50</v>
      </c>
      <c r="E188" s="18">
        <v>2</v>
      </c>
      <c r="F188" s="18" t="s">
        <v>29</v>
      </c>
      <c r="G188" s="18">
        <v>74</v>
      </c>
      <c r="H188" s="18">
        <v>1</v>
      </c>
      <c r="I188" s="23">
        <v>1485.259765625</v>
      </c>
      <c r="J188" s="18">
        <f>LOG10(I188)</f>
        <v>3.1718024165566234</v>
      </c>
    </row>
    <row r="189" spans="1:10" x14ac:dyDescent="0.25">
      <c r="A189" s="22">
        <v>43672</v>
      </c>
      <c r="B189" s="18">
        <v>12</v>
      </c>
      <c r="C189" s="18" t="s">
        <v>32</v>
      </c>
      <c r="D189" s="18" t="s">
        <v>50</v>
      </c>
      <c r="E189" s="18">
        <v>2</v>
      </c>
      <c r="F189" s="18" t="s">
        <v>30</v>
      </c>
      <c r="G189" s="18">
        <v>52</v>
      </c>
      <c r="H189" s="18">
        <v>1</v>
      </c>
      <c r="I189" s="23">
        <v>1043.69604492188</v>
      </c>
      <c r="J189" s="18">
        <f>LOG10(I189)</f>
        <v>3.0185740377147772</v>
      </c>
    </row>
    <row r="190" spans="1:10" x14ac:dyDescent="0.25">
      <c r="A190" s="22">
        <v>43672</v>
      </c>
      <c r="B190" s="18">
        <v>12</v>
      </c>
      <c r="C190" s="18" t="s">
        <v>32</v>
      </c>
      <c r="D190" s="18" t="s">
        <v>48</v>
      </c>
      <c r="E190" s="18">
        <v>2</v>
      </c>
      <c r="F190" s="18" t="s">
        <v>29</v>
      </c>
      <c r="G190" s="18">
        <v>62</v>
      </c>
      <c r="H190" s="18">
        <v>1</v>
      </c>
      <c r="I190" s="23">
        <v>1244.40686035156</v>
      </c>
      <c r="J190" s="18">
        <f>LOG10(I190)</f>
        <v>3.0949623966865967</v>
      </c>
    </row>
    <row r="191" spans="1:10" x14ac:dyDescent="0.25">
      <c r="A191" s="22">
        <v>43672</v>
      </c>
      <c r="B191" s="18">
        <v>12</v>
      </c>
      <c r="C191" s="18" t="s">
        <v>32</v>
      </c>
      <c r="D191" s="18" t="s">
        <v>48</v>
      </c>
      <c r="E191" s="18">
        <v>2</v>
      </c>
      <c r="F191" s="18" t="s">
        <v>30</v>
      </c>
      <c r="G191" s="18">
        <v>80</v>
      </c>
      <c r="H191" s="18">
        <v>1</v>
      </c>
      <c r="I191" s="23">
        <v>1605.68627929688</v>
      </c>
      <c r="J191" s="18">
        <f>LOG10(I191)</f>
        <v>3.2056606963103982</v>
      </c>
    </row>
    <row r="192" spans="1:10" x14ac:dyDescent="0.25">
      <c r="A192" s="22">
        <v>43672</v>
      </c>
      <c r="B192" s="18">
        <v>12</v>
      </c>
      <c r="C192" s="18" t="s">
        <v>32</v>
      </c>
      <c r="D192" s="18" t="s">
        <v>47</v>
      </c>
      <c r="E192" s="18">
        <v>2</v>
      </c>
      <c r="F192" s="18" t="s">
        <v>29</v>
      </c>
      <c r="G192" s="18">
        <v>66</v>
      </c>
      <c r="H192" s="18">
        <v>1</v>
      </c>
      <c r="I192" s="23">
        <v>1324.69116210938</v>
      </c>
      <c r="J192" s="18">
        <f>LOG10(I192)</f>
        <v>3.1221146388572869</v>
      </c>
    </row>
    <row r="193" spans="1:10" x14ac:dyDescent="0.25">
      <c r="A193" s="22">
        <v>43672</v>
      </c>
      <c r="B193" s="18">
        <v>12</v>
      </c>
      <c r="C193" s="18" t="s">
        <v>32</v>
      </c>
      <c r="D193" s="18" t="s">
        <v>47</v>
      </c>
      <c r="E193" s="18">
        <v>2</v>
      </c>
      <c r="F193" s="18" t="s">
        <v>30</v>
      </c>
      <c r="G193" s="18">
        <v>72</v>
      </c>
      <c r="H193" s="18">
        <v>1</v>
      </c>
      <c r="I193" s="23">
        <v>1445.11767578125</v>
      </c>
      <c r="J193" s="18">
        <f>LOG10(I193)</f>
        <v>3.1599032130867664</v>
      </c>
    </row>
    <row r="194" spans="1:10" x14ac:dyDescent="0.25">
      <c r="A194" s="22">
        <v>43672</v>
      </c>
      <c r="B194" s="18">
        <v>12</v>
      </c>
      <c r="C194" s="18" t="s">
        <v>32</v>
      </c>
      <c r="D194" s="18" t="s">
        <v>6</v>
      </c>
      <c r="E194" s="18">
        <v>3</v>
      </c>
      <c r="F194" s="18" t="s">
        <v>29</v>
      </c>
      <c r="G194" s="18">
        <v>134</v>
      </c>
      <c r="H194" s="18">
        <v>1</v>
      </c>
      <c r="I194" s="23">
        <v>2689.5244140625</v>
      </c>
      <c r="J194" s="18">
        <f>LOG10(I194)</f>
        <v>3.429675490928517</v>
      </c>
    </row>
    <row r="195" spans="1:10" x14ac:dyDescent="0.25">
      <c r="A195" s="22">
        <v>43672</v>
      </c>
      <c r="B195" s="18">
        <v>12</v>
      </c>
      <c r="C195" s="18" t="s">
        <v>32</v>
      </c>
      <c r="D195" s="18" t="s">
        <v>6</v>
      </c>
      <c r="E195" s="18">
        <v>3</v>
      </c>
      <c r="F195" s="18" t="s">
        <v>30</v>
      </c>
      <c r="G195" s="18">
        <v>164</v>
      </c>
      <c r="H195" s="18">
        <v>1</v>
      </c>
      <c r="I195" s="23">
        <v>5102.2099609375</v>
      </c>
      <c r="J195" s="18">
        <f>LOG10(I195)</f>
        <v>3.7077583262848202</v>
      </c>
    </row>
    <row r="196" spans="1:10" x14ac:dyDescent="0.25">
      <c r="A196" s="22">
        <v>43672</v>
      </c>
      <c r="B196" s="18">
        <v>12</v>
      </c>
      <c r="C196" s="18" t="s">
        <v>32</v>
      </c>
      <c r="D196" s="18" t="s">
        <v>8</v>
      </c>
      <c r="E196" s="18">
        <v>3</v>
      </c>
      <c r="F196" s="18" t="s">
        <v>29</v>
      </c>
      <c r="G196" s="18">
        <v>162</v>
      </c>
      <c r="H196" s="18">
        <v>1</v>
      </c>
      <c r="I196" s="23">
        <v>5039.98779296875</v>
      </c>
      <c r="J196" s="18">
        <f>LOG10(I196)</f>
        <v>3.7024294845699832</v>
      </c>
    </row>
    <row r="197" spans="1:10" x14ac:dyDescent="0.25">
      <c r="A197" s="22">
        <v>43672</v>
      </c>
      <c r="B197" s="18">
        <v>12</v>
      </c>
      <c r="C197" s="18" t="s">
        <v>32</v>
      </c>
      <c r="D197" s="18" t="s">
        <v>8</v>
      </c>
      <c r="E197" s="18">
        <v>3</v>
      </c>
      <c r="F197" s="18" t="s">
        <v>30</v>
      </c>
      <c r="G197" s="18">
        <v>172</v>
      </c>
      <c r="H197" s="18">
        <v>1</v>
      </c>
      <c r="I197" s="23">
        <v>5351.0986328125</v>
      </c>
      <c r="J197" s="18">
        <f>LOG10(I197)</f>
        <v>3.7284429560745016</v>
      </c>
    </row>
    <row r="198" spans="1:10" x14ac:dyDescent="0.25">
      <c r="A198" s="22">
        <v>43672</v>
      </c>
      <c r="B198" s="18">
        <v>12</v>
      </c>
      <c r="C198" s="18" t="s">
        <v>32</v>
      </c>
      <c r="D198" s="18" t="s">
        <v>10</v>
      </c>
      <c r="E198" s="18">
        <v>3</v>
      </c>
      <c r="F198" s="18" t="s">
        <v>29</v>
      </c>
      <c r="G198" s="18">
        <v>173</v>
      </c>
      <c r="H198" s="18">
        <v>1</v>
      </c>
      <c r="I198" s="23">
        <v>5382.20947265625</v>
      </c>
      <c r="J198" s="18">
        <f>LOG10(I198)</f>
        <v>3.7309605962609558</v>
      </c>
    </row>
    <row r="199" spans="1:10" x14ac:dyDescent="0.25">
      <c r="A199" s="22">
        <v>43672</v>
      </c>
      <c r="B199" s="18">
        <v>12</v>
      </c>
      <c r="C199" s="18" t="s">
        <v>32</v>
      </c>
      <c r="D199" s="18" t="s">
        <v>10</v>
      </c>
      <c r="E199" s="18">
        <v>3</v>
      </c>
      <c r="F199" s="18" t="s">
        <v>30</v>
      </c>
      <c r="G199" s="18">
        <v>201</v>
      </c>
      <c r="H199" s="18">
        <v>1</v>
      </c>
      <c r="I199" s="23">
        <v>6253.318359375</v>
      </c>
      <c r="J199" s="18">
        <f>LOG10(I199)</f>
        <v>3.796110539379578</v>
      </c>
    </row>
    <row r="200" spans="1:10" x14ac:dyDescent="0.25">
      <c r="A200" s="22">
        <v>43672</v>
      </c>
      <c r="B200" s="18">
        <v>12</v>
      </c>
      <c r="C200" s="18" t="s">
        <v>32</v>
      </c>
      <c r="D200" s="18" t="s">
        <v>13</v>
      </c>
      <c r="E200" s="18">
        <v>3</v>
      </c>
      <c r="F200" s="18" t="s">
        <v>29</v>
      </c>
      <c r="G200" s="18">
        <v>74</v>
      </c>
      <c r="H200" s="18">
        <v>1</v>
      </c>
      <c r="I200" s="23">
        <v>1485.259765625</v>
      </c>
      <c r="J200" s="18">
        <f>LOG10(I200)</f>
        <v>3.1718024165566234</v>
      </c>
    </row>
    <row r="201" spans="1:10" x14ac:dyDescent="0.25">
      <c r="A201" s="22">
        <v>43672</v>
      </c>
      <c r="B201" s="18">
        <v>12</v>
      </c>
      <c r="C201" s="18" t="s">
        <v>32</v>
      </c>
      <c r="D201" s="18" t="s">
        <v>13</v>
      </c>
      <c r="E201" s="18">
        <v>3</v>
      </c>
      <c r="F201" s="18" t="s">
        <v>30</v>
      </c>
      <c r="G201" s="18">
        <v>76</v>
      </c>
      <c r="H201" s="18">
        <v>1</v>
      </c>
      <c r="I201" s="23">
        <v>1525.40197753906</v>
      </c>
      <c r="J201" s="18">
        <f>LOG10(I201)</f>
        <v>3.1833843050746862</v>
      </c>
    </row>
    <row r="202" spans="1:10" x14ac:dyDescent="0.25">
      <c r="A202" s="22">
        <v>43672</v>
      </c>
      <c r="B202" s="18">
        <v>12</v>
      </c>
      <c r="C202" s="18" t="s">
        <v>32</v>
      </c>
      <c r="D202" s="18" t="s">
        <v>16</v>
      </c>
      <c r="E202" s="18">
        <v>3</v>
      </c>
      <c r="F202" s="18" t="s">
        <v>29</v>
      </c>
      <c r="G202" s="18">
        <v>98</v>
      </c>
      <c r="H202" s="18">
        <v>1</v>
      </c>
      <c r="I202" s="23">
        <v>1966.96569824219</v>
      </c>
      <c r="J202" s="18">
        <f>LOG10(I202)</f>
        <v>3.2937967863585689</v>
      </c>
    </row>
    <row r="203" spans="1:10" x14ac:dyDescent="0.25">
      <c r="A203" s="22">
        <v>43672</v>
      </c>
      <c r="B203" s="18">
        <v>12</v>
      </c>
      <c r="C203" s="18" t="s">
        <v>32</v>
      </c>
      <c r="D203" s="18" t="s">
        <v>16</v>
      </c>
      <c r="E203" s="18">
        <v>3</v>
      </c>
      <c r="F203" s="18" t="s">
        <v>30</v>
      </c>
      <c r="G203" s="18">
        <v>114</v>
      </c>
      <c r="H203" s="18">
        <v>1</v>
      </c>
      <c r="I203" s="23">
        <v>2288.10302734375</v>
      </c>
      <c r="J203" s="18">
        <f>LOG10(I203)</f>
        <v>3.3594755757151749</v>
      </c>
    </row>
    <row r="204" spans="1:10" x14ac:dyDescent="0.25">
      <c r="A204" s="22">
        <v>43672</v>
      </c>
      <c r="B204" s="18">
        <v>12</v>
      </c>
      <c r="C204" s="18" t="s">
        <v>32</v>
      </c>
      <c r="D204" s="18" t="s">
        <v>51</v>
      </c>
      <c r="E204" s="18">
        <v>1</v>
      </c>
      <c r="F204" s="18" t="s">
        <v>29</v>
      </c>
      <c r="G204" s="18">
        <v>186</v>
      </c>
      <c r="H204" s="18">
        <v>1</v>
      </c>
      <c r="I204" s="23">
        <v>9215.70703125</v>
      </c>
      <c r="J204" s="18">
        <f>LOG10(I204)</f>
        <v>3.9645286600099223</v>
      </c>
    </row>
    <row r="205" spans="1:10" x14ac:dyDescent="0.25">
      <c r="A205" s="22">
        <v>43672</v>
      </c>
      <c r="B205" s="18">
        <v>12</v>
      </c>
      <c r="C205" s="18" t="s">
        <v>32</v>
      </c>
      <c r="D205" s="18" t="s">
        <v>51</v>
      </c>
      <c r="E205" s="18">
        <v>1</v>
      </c>
      <c r="F205" s="18" t="s">
        <v>30</v>
      </c>
      <c r="G205" s="18">
        <v>163</v>
      </c>
      <c r="H205" s="18">
        <v>1</v>
      </c>
      <c r="I205" s="23">
        <v>8076.13037109375</v>
      </c>
      <c r="J205" s="18">
        <f>LOG10(I205)</f>
        <v>3.9072033210429757</v>
      </c>
    </row>
    <row r="206" spans="1:10" x14ac:dyDescent="0.25">
      <c r="A206" s="22">
        <v>43672</v>
      </c>
      <c r="B206" s="18">
        <v>12</v>
      </c>
      <c r="C206" s="18" t="s">
        <v>32</v>
      </c>
      <c r="D206" s="18" t="s">
        <v>51</v>
      </c>
      <c r="E206" s="18">
        <v>2</v>
      </c>
      <c r="F206" s="18" t="s">
        <v>29</v>
      </c>
      <c r="G206" s="18">
        <v>199</v>
      </c>
      <c r="H206" s="18">
        <v>1</v>
      </c>
      <c r="I206" s="23">
        <v>6191.09619140625</v>
      </c>
      <c r="J206" s="18">
        <f>LOG10(I206)</f>
        <v>3.7917675517228719</v>
      </c>
    </row>
    <row r="207" spans="1:10" x14ac:dyDescent="0.25">
      <c r="A207" s="22">
        <v>43672</v>
      </c>
      <c r="B207" s="18">
        <v>12</v>
      </c>
      <c r="C207" s="18" t="s">
        <v>32</v>
      </c>
      <c r="D207" s="18" t="s">
        <v>51</v>
      </c>
      <c r="E207" s="18">
        <v>2</v>
      </c>
      <c r="F207" s="18" t="s">
        <v>30</v>
      </c>
      <c r="G207" s="18">
        <v>198</v>
      </c>
      <c r="H207" s="18">
        <v>1</v>
      </c>
      <c r="I207" s="23">
        <v>6159.9853515625</v>
      </c>
      <c r="J207" s="18">
        <f>LOG10(I207)</f>
        <v>3.789579679413916</v>
      </c>
    </row>
    <row r="208" spans="1:10" x14ac:dyDescent="0.25">
      <c r="A208" s="22">
        <v>43672</v>
      </c>
      <c r="B208" s="18">
        <v>12</v>
      </c>
      <c r="C208" s="18" t="s">
        <v>32</v>
      </c>
      <c r="D208" s="18" t="s">
        <v>51</v>
      </c>
      <c r="E208" s="18">
        <v>3</v>
      </c>
      <c r="F208" s="18" t="s">
        <v>29</v>
      </c>
      <c r="G208" s="18">
        <v>205</v>
      </c>
      <c r="H208" s="18">
        <v>1</v>
      </c>
      <c r="I208" s="23">
        <v>6377.7626953125</v>
      </c>
      <c r="J208" s="18">
        <f>LOG10(I208)</f>
        <v>3.8046683559176611</v>
      </c>
    </row>
    <row r="209" spans="1:10" x14ac:dyDescent="0.25">
      <c r="A209" s="22">
        <v>43672</v>
      </c>
      <c r="B209" s="18">
        <v>12</v>
      </c>
      <c r="C209" s="18" t="s">
        <v>32</v>
      </c>
      <c r="D209" s="18" t="s">
        <v>51</v>
      </c>
      <c r="E209" s="18">
        <v>3</v>
      </c>
      <c r="F209" s="18" t="s">
        <v>30</v>
      </c>
      <c r="G209" s="18">
        <v>210</v>
      </c>
      <c r="H209" s="18">
        <v>1</v>
      </c>
      <c r="I209" s="23">
        <v>6533.31787109375</v>
      </c>
      <c r="J209" s="18">
        <f>LOG10(I209)</f>
        <v>3.8151337888041694</v>
      </c>
    </row>
    <row r="210" spans="1:10" x14ac:dyDescent="0.25">
      <c r="A210" s="22">
        <v>43673</v>
      </c>
      <c r="B210" s="18">
        <v>24</v>
      </c>
      <c r="C210" s="18" t="s">
        <v>32</v>
      </c>
      <c r="D210" s="18" t="s">
        <v>6</v>
      </c>
      <c r="E210" s="18">
        <v>1</v>
      </c>
      <c r="F210" s="18" t="s">
        <v>29</v>
      </c>
      <c r="G210" s="18">
        <v>218</v>
      </c>
      <c r="H210" s="18">
        <v>1</v>
      </c>
      <c r="I210" s="23">
        <v>10801.205078125</v>
      </c>
      <c r="J210" s="18">
        <f>LOG10(I210)</f>
        <v>4.0334722119298752</v>
      </c>
    </row>
    <row r="211" spans="1:10" x14ac:dyDescent="0.25">
      <c r="A211" s="22">
        <v>43673</v>
      </c>
      <c r="B211" s="18">
        <v>24</v>
      </c>
      <c r="C211" s="18" t="s">
        <v>32</v>
      </c>
      <c r="D211" s="18" t="s">
        <v>6</v>
      </c>
      <c r="E211" s="18">
        <v>1</v>
      </c>
      <c r="F211" s="18" t="s">
        <v>30</v>
      </c>
      <c r="G211" s="18">
        <v>208</v>
      </c>
      <c r="H211" s="18">
        <v>1</v>
      </c>
      <c r="I211" s="23">
        <v>10305.736328125</v>
      </c>
      <c r="J211" s="18">
        <f>LOG10(I211)</f>
        <v>4.0130790268592671</v>
      </c>
    </row>
    <row r="212" spans="1:10" x14ac:dyDescent="0.25">
      <c r="A212" s="22">
        <v>43673</v>
      </c>
      <c r="B212" s="18">
        <v>24</v>
      </c>
      <c r="C212" s="18" t="s">
        <v>32</v>
      </c>
      <c r="D212" s="18" t="s">
        <v>8</v>
      </c>
      <c r="E212" s="18">
        <v>1</v>
      </c>
      <c r="F212" s="18" t="s">
        <v>29</v>
      </c>
      <c r="G212" s="18">
        <v>233</v>
      </c>
      <c r="H212" s="18">
        <v>1</v>
      </c>
      <c r="I212" s="23">
        <v>37203.015625</v>
      </c>
      <c r="J212" s="18">
        <f>LOG10(I212)</f>
        <v>4.5705781446188753</v>
      </c>
    </row>
    <row r="213" spans="1:10" x14ac:dyDescent="0.25">
      <c r="A213" s="22">
        <v>43673</v>
      </c>
      <c r="B213" s="18">
        <v>24</v>
      </c>
      <c r="C213" s="18" t="s">
        <v>32</v>
      </c>
      <c r="D213" s="18" t="s">
        <v>8</v>
      </c>
      <c r="E213" s="18">
        <v>1</v>
      </c>
      <c r="F213" s="18" t="s">
        <v>30</v>
      </c>
      <c r="G213" s="18">
        <v>243</v>
      </c>
      <c r="H213" s="18">
        <v>1</v>
      </c>
      <c r="I213" s="23">
        <v>38799.71484375</v>
      </c>
      <c r="J213" s="18">
        <f>LOG10(I213)</f>
        <v>4.5888285337838735</v>
      </c>
    </row>
    <row r="214" spans="1:10" x14ac:dyDescent="0.25">
      <c r="A214" s="22">
        <v>43673</v>
      </c>
      <c r="B214" s="18">
        <v>24</v>
      </c>
      <c r="C214" s="18" t="s">
        <v>32</v>
      </c>
      <c r="D214" s="18" t="s">
        <v>10</v>
      </c>
      <c r="E214" s="18">
        <v>1</v>
      </c>
      <c r="F214" s="18" t="s">
        <v>29</v>
      </c>
      <c r="G214" s="18">
        <v>181</v>
      </c>
      <c r="H214" s="18">
        <v>1</v>
      </c>
      <c r="I214" s="23">
        <v>28900.197265625</v>
      </c>
      <c r="J214" s="18">
        <f>LOG10(I214)</f>
        <v>4.4609008071537808</v>
      </c>
    </row>
    <row r="215" spans="1:10" x14ac:dyDescent="0.25">
      <c r="A215" s="22">
        <v>43673</v>
      </c>
      <c r="B215" s="18">
        <v>24</v>
      </c>
      <c r="C215" s="18" t="s">
        <v>32</v>
      </c>
      <c r="D215" s="18" t="s">
        <v>10</v>
      </c>
      <c r="E215" s="18">
        <v>1</v>
      </c>
      <c r="F215" s="18" t="s">
        <v>30</v>
      </c>
      <c r="G215" s="18">
        <v>167</v>
      </c>
      <c r="H215" s="18">
        <v>1</v>
      </c>
      <c r="I215" s="23">
        <v>26664.82421875</v>
      </c>
      <c r="J215" s="18">
        <f>LOG10(I215)</f>
        <v>4.425938725049515</v>
      </c>
    </row>
    <row r="216" spans="1:10" x14ac:dyDescent="0.25">
      <c r="A216" s="22">
        <v>43673</v>
      </c>
      <c r="B216" s="18">
        <v>24</v>
      </c>
      <c r="C216" s="18" t="s">
        <v>32</v>
      </c>
      <c r="D216" s="18" t="s">
        <v>13</v>
      </c>
      <c r="E216" s="18">
        <v>1</v>
      </c>
      <c r="F216" s="18" t="s">
        <v>29</v>
      </c>
      <c r="G216" s="18">
        <v>195</v>
      </c>
      <c r="H216" s="18">
        <v>1</v>
      </c>
      <c r="I216" s="23">
        <v>6066.65234375</v>
      </c>
      <c r="J216" s="18">
        <f>LOG10(I216)</f>
        <v>3.7829491079295305</v>
      </c>
    </row>
    <row r="217" spans="1:10" x14ac:dyDescent="0.25">
      <c r="A217" s="22">
        <v>43673</v>
      </c>
      <c r="B217" s="18">
        <v>24</v>
      </c>
      <c r="C217" s="18" t="s">
        <v>32</v>
      </c>
      <c r="D217" s="18" t="s">
        <v>13</v>
      </c>
      <c r="E217" s="18">
        <v>1</v>
      </c>
      <c r="F217" s="18" t="s">
        <v>30</v>
      </c>
      <c r="G217" s="18">
        <v>188</v>
      </c>
      <c r="H217" s="18">
        <v>1</v>
      </c>
      <c r="I217" s="23">
        <v>5848.875</v>
      </c>
      <c r="J217" s="18">
        <f>LOG10(I217)</f>
        <v>3.7670723398809609</v>
      </c>
    </row>
    <row r="218" spans="1:10" x14ac:dyDescent="0.25">
      <c r="A218" s="22">
        <v>43673</v>
      </c>
      <c r="B218" s="18">
        <v>24</v>
      </c>
      <c r="C218" s="18" t="s">
        <v>32</v>
      </c>
      <c r="D218" s="18" t="s">
        <v>16</v>
      </c>
      <c r="E218" s="18">
        <v>1</v>
      </c>
      <c r="F218" s="18" t="s">
        <v>29</v>
      </c>
      <c r="G218" s="18">
        <v>188</v>
      </c>
      <c r="H218" s="18">
        <v>1</v>
      </c>
      <c r="I218" s="23">
        <v>3773.36279296875</v>
      </c>
      <c r="J218" s="18">
        <f>LOG10(I218)</f>
        <v>3.5767285627970309</v>
      </c>
    </row>
    <row r="219" spans="1:10" x14ac:dyDescent="0.25">
      <c r="A219" s="22">
        <v>43673</v>
      </c>
      <c r="B219" s="18">
        <v>24</v>
      </c>
      <c r="C219" s="18" t="s">
        <v>32</v>
      </c>
      <c r="D219" s="18" t="s">
        <v>16</v>
      </c>
      <c r="E219" s="18">
        <v>1</v>
      </c>
      <c r="F219" s="18" t="s">
        <v>30</v>
      </c>
      <c r="G219" s="18">
        <v>157</v>
      </c>
      <c r="H219" s="18">
        <v>1</v>
      </c>
      <c r="I219" s="23">
        <v>3151.1591796875</v>
      </c>
      <c r="J219" s="18">
        <f>LOG10(I219)</f>
        <v>3.4984703419597256</v>
      </c>
    </row>
    <row r="220" spans="1:10" x14ac:dyDescent="0.25">
      <c r="A220" s="22">
        <v>43673</v>
      </c>
      <c r="B220" s="18">
        <v>24</v>
      </c>
      <c r="C220" s="18" t="s">
        <v>32</v>
      </c>
      <c r="D220" s="18" t="s">
        <v>49</v>
      </c>
      <c r="E220" s="18">
        <v>1</v>
      </c>
      <c r="F220" s="18" t="s">
        <v>29</v>
      </c>
      <c r="G220" s="18">
        <v>199</v>
      </c>
      <c r="H220" s="18">
        <v>1</v>
      </c>
      <c r="I220" s="23">
        <v>31774.25</v>
      </c>
      <c r="J220" s="18">
        <f>LOG10(I220)</f>
        <v>4.5020753082518343</v>
      </c>
    </row>
    <row r="221" spans="1:10" x14ac:dyDescent="0.25">
      <c r="A221" s="22">
        <v>43673</v>
      </c>
      <c r="B221" s="18">
        <v>24</v>
      </c>
      <c r="C221" s="18" t="s">
        <v>32</v>
      </c>
      <c r="D221" s="18" t="s">
        <v>49</v>
      </c>
      <c r="E221" s="18">
        <v>1</v>
      </c>
      <c r="F221" s="18" t="s">
        <v>30</v>
      </c>
      <c r="G221" s="18">
        <v>185</v>
      </c>
      <c r="H221" s="18">
        <v>1</v>
      </c>
      <c r="I221" s="23">
        <v>29538.876953125</v>
      </c>
      <c r="J221" s="18">
        <f>LOG10(I221)</f>
        <v>4.4703939797256851</v>
      </c>
    </row>
    <row r="222" spans="1:10" x14ac:dyDescent="0.25">
      <c r="A222" s="22">
        <v>43673</v>
      </c>
      <c r="B222" s="18">
        <v>24</v>
      </c>
      <c r="C222" s="18" t="s">
        <v>32</v>
      </c>
      <c r="D222" s="18" t="s">
        <v>50</v>
      </c>
      <c r="E222" s="18">
        <v>1</v>
      </c>
      <c r="F222" s="18" t="s">
        <v>29</v>
      </c>
      <c r="G222" s="18">
        <v>106</v>
      </c>
      <c r="H222" s="18">
        <v>1</v>
      </c>
      <c r="I222" s="23">
        <v>2127.5341796875</v>
      </c>
      <c r="J222" s="18">
        <f>LOG10(I222)</f>
        <v>3.3278765459272184</v>
      </c>
    </row>
    <row r="223" spans="1:10" x14ac:dyDescent="0.25">
      <c r="A223" s="22">
        <v>43673</v>
      </c>
      <c r="B223" s="18">
        <v>24</v>
      </c>
      <c r="C223" s="18" t="s">
        <v>32</v>
      </c>
      <c r="D223" s="18" t="s">
        <v>50</v>
      </c>
      <c r="E223" s="18">
        <v>1</v>
      </c>
      <c r="F223" s="18" t="s">
        <v>30</v>
      </c>
      <c r="G223" s="18">
        <v>152</v>
      </c>
      <c r="H223" s="18">
        <v>1</v>
      </c>
      <c r="I223" s="23">
        <v>3050.80395507813</v>
      </c>
      <c r="J223" s="18">
        <f>LOG10(I223)</f>
        <v>3.4844143007386688</v>
      </c>
    </row>
    <row r="224" spans="1:10" x14ac:dyDescent="0.25">
      <c r="A224" s="22">
        <v>43673</v>
      </c>
      <c r="B224" s="18">
        <v>24</v>
      </c>
      <c r="C224" s="18" t="s">
        <v>32</v>
      </c>
      <c r="D224" s="18" t="s">
        <v>48</v>
      </c>
      <c r="E224" s="18">
        <v>1</v>
      </c>
      <c r="F224" s="18" t="s">
        <v>29</v>
      </c>
      <c r="G224" s="18">
        <v>173</v>
      </c>
      <c r="H224" s="18">
        <v>1</v>
      </c>
      <c r="I224" s="23">
        <v>8571.5986328125</v>
      </c>
      <c r="J224" s="18">
        <f>LOG10(I224)</f>
        <v>3.9330618269013153</v>
      </c>
    </row>
    <row r="225" spans="1:10" x14ac:dyDescent="0.25">
      <c r="A225" s="22">
        <v>43673</v>
      </c>
      <c r="B225" s="18">
        <v>24</v>
      </c>
      <c r="C225" s="18" t="s">
        <v>32</v>
      </c>
      <c r="D225" s="18" t="s">
        <v>48</v>
      </c>
      <c r="E225" s="18">
        <v>1</v>
      </c>
      <c r="F225" s="18" t="s">
        <v>30</v>
      </c>
      <c r="G225" s="18">
        <v>176</v>
      </c>
      <c r="H225" s="18">
        <v>1</v>
      </c>
      <c r="I225" s="23">
        <v>8720.23828125</v>
      </c>
      <c r="J225" s="18">
        <f>LOG10(I225)</f>
        <v>3.9405283522282262</v>
      </c>
    </row>
    <row r="226" spans="1:10" x14ac:dyDescent="0.25">
      <c r="A226" s="22">
        <v>43673</v>
      </c>
      <c r="B226" s="18">
        <v>24</v>
      </c>
      <c r="C226" s="18" t="s">
        <v>32</v>
      </c>
      <c r="D226" s="18" t="s">
        <v>47</v>
      </c>
      <c r="E226" s="18">
        <v>1</v>
      </c>
      <c r="F226" s="18" t="s">
        <v>29</v>
      </c>
      <c r="G226" s="18">
        <v>160</v>
      </c>
      <c r="H226" s="18">
        <v>1</v>
      </c>
      <c r="I226" s="23">
        <v>4977.76611328125</v>
      </c>
      <c r="J226" s="18">
        <f>LOG10(I226)</f>
        <v>3.6970344868692719</v>
      </c>
    </row>
    <row r="227" spans="1:10" x14ac:dyDescent="0.25">
      <c r="A227" s="22">
        <v>43673</v>
      </c>
      <c r="B227" s="18">
        <v>24</v>
      </c>
      <c r="C227" s="18" t="s">
        <v>32</v>
      </c>
      <c r="D227" s="18" t="s">
        <v>47</v>
      </c>
      <c r="E227" s="18">
        <v>1</v>
      </c>
      <c r="F227" s="18" t="s">
        <v>30</v>
      </c>
      <c r="G227" s="18">
        <v>161</v>
      </c>
      <c r="H227" s="18">
        <v>1</v>
      </c>
      <c r="I227" s="23">
        <v>5008.876953125</v>
      </c>
      <c r="J227" s="18">
        <f>LOG10(I227)</f>
        <v>3.6997403630460322</v>
      </c>
    </row>
    <row r="228" spans="1:10" x14ac:dyDescent="0.25">
      <c r="A228" s="22">
        <v>43673</v>
      </c>
      <c r="B228" s="18">
        <v>24</v>
      </c>
      <c r="C228" s="18" t="s">
        <v>32</v>
      </c>
      <c r="D228" s="18" t="s">
        <v>6</v>
      </c>
      <c r="E228" s="18">
        <v>2</v>
      </c>
      <c r="F228" s="18" t="s">
        <v>29</v>
      </c>
      <c r="G228" s="18">
        <v>254</v>
      </c>
      <c r="H228" s="18">
        <v>1</v>
      </c>
      <c r="I228" s="23">
        <v>12584.8896484375</v>
      </c>
      <c r="J228" s="18">
        <f>LOG10(I228)</f>
        <v>4.0998494117568658</v>
      </c>
    </row>
    <row r="229" spans="1:10" x14ac:dyDescent="0.25">
      <c r="A229" s="22">
        <v>43673</v>
      </c>
      <c r="B229" s="18">
        <v>24</v>
      </c>
      <c r="C229" s="18" t="s">
        <v>32</v>
      </c>
      <c r="D229" s="18" t="s">
        <v>6</v>
      </c>
      <c r="E229" s="18">
        <v>2</v>
      </c>
      <c r="F229" s="18" t="s">
        <v>30</v>
      </c>
      <c r="G229" s="18">
        <v>160</v>
      </c>
      <c r="H229" s="18">
        <v>1</v>
      </c>
      <c r="I229" s="23">
        <v>13442.0654296875</v>
      </c>
      <c r="J229" s="18">
        <f>LOG10(I229)</f>
        <v>4.128466005012319</v>
      </c>
    </row>
    <row r="230" spans="1:10" x14ac:dyDescent="0.25">
      <c r="A230" s="22">
        <v>43673</v>
      </c>
      <c r="B230" s="18">
        <v>24</v>
      </c>
      <c r="C230" s="18" t="s">
        <v>32</v>
      </c>
      <c r="D230" s="18" t="s">
        <v>8</v>
      </c>
      <c r="E230" s="18">
        <v>2</v>
      </c>
      <c r="F230" s="18" t="s">
        <v>29</v>
      </c>
      <c r="G230" s="18">
        <v>271</v>
      </c>
      <c r="H230" s="18">
        <v>1</v>
      </c>
      <c r="I230" s="23">
        <v>43270.4609375</v>
      </c>
      <c r="J230" s="18">
        <f>LOG10(I230)</f>
        <v>4.6361915215344425</v>
      </c>
    </row>
    <row r="231" spans="1:10" x14ac:dyDescent="0.25">
      <c r="A231" s="22">
        <v>43673</v>
      </c>
      <c r="B231" s="18">
        <v>24</v>
      </c>
      <c r="C231" s="18" t="s">
        <v>32</v>
      </c>
      <c r="D231" s="18" t="s">
        <v>8</v>
      </c>
      <c r="E231" s="18">
        <v>2</v>
      </c>
      <c r="F231" s="18" t="s">
        <v>30</v>
      </c>
      <c r="G231" s="18">
        <v>252</v>
      </c>
      <c r="H231" s="18">
        <v>1</v>
      </c>
      <c r="I231" s="23">
        <v>40236.73828125</v>
      </c>
      <c r="J231" s="18">
        <f>LOG10(I231)</f>
        <v>4.6046227681744121</v>
      </c>
    </row>
    <row r="232" spans="1:10" x14ac:dyDescent="0.25">
      <c r="A232" s="22">
        <v>43673</v>
      </c>
      <c r="B232" s="18">
        <v>24</v>
      </c>
      <c r="C232" s="18" t="s">
        <v>32</v>
      </c>
      <c r="D232" s="18" t="s">
        <v>10</v>
      </c>
      <c r="E232" s="18">
        <v>2</v>
      </c>
      <c r="F232" s="18" t="s">
        <v>29</v>
      </c>
      <c r="G232" s="18">
        <v>237</v>
      </c>
      <c r="H232" s="18">
        <v>1</v>
      </c>
      <c r="I232" s="23">
        <v>19911.05859375</v>
      </c>
      <c r="J232" s="18">
        <f>LOG10(I232)</f>
        <v>4.299094350394193</v>
      </c>
    </row>
    <row r="233" spans="1:10" x14ac:dyDescent="0.25">
      <c r="A233" s="22">
        <v>43673</v>
      </c>
      <c r="B233" s="18">
        <v>24</v>
      </c>
      <c r="C233" s="18" t="s">
        <v>32</v>
      </c>
      <c r="D233" s="18" t="s">
        <v>10</v>
      </c>
      <c r="E233" s="18">
        <v>2</v>
      </c>
      <c r="F233" s="18" t="s">
        <v>30</v>
      </c>
      <c r="G233" s="18">
        <v>162</v>
      </c>
      <c r="H233" s="18">
        <v>1</v>
      </c>
      <c r="I233" s="23">
        <v>25866.474609375</v>
      </c>
      <c r="J233" s="18">
        <f>LOG10(I233)</f>
        <v>4.4127372419354991</v>
      </c>
    </row>
    <row r="234" spans="1:10" x14ac:dyDescent="0.25">
      <c r="A234" s="22">
        <v>43673</v>
      </c>
      <c r="B234" s="18">
        <v>24</v>
      </c>
      <c r="C234" s="18" t="s">
        <v>32</v>
      </c>
      <c r="D234" s="18" t="s">
        <v>13</v>
      </c>
      <c r="E234" s="18">
        <v>2</v>
      </c>
      <c r="F234" s="18" t="s">
        <v>29</v>
      </c>
      <c r="G234" s="18">
        <v>174</v>
      </c>
      <c r="H234" s="18">
        <v>1</v>
      </c>
      <c r="I234" s="23">
        <v>5413.3203125</v>
      </c>
      <c r="J234" s="18">
        <f>LOG10(I234)</f>
        <v>3.7334637255642749</v>
      </c>
    </row>
    <row r="235" spans="1:10" x14ac:dyDescent="0.25">
      <c r="A235" s="22">
        <v>43673</v>
      </c>
      <c r="B235" s="18">
        <v>24</v>
      </c>
      <c r="C235" s="18" t="s">
        <v>32</v>
      </c>
      <c r="D235" s="18" t="s">
        <v>13</v>
      </c>
      <c r="E235" s="18">
        <v>2</v>
      </c>
      <c r="F235" s="18" t="s">
        <v>30</v>
      </c>
      <c r="G235" s="18">
        <v>209</v>
      </c>
      <c r="H235" s="18">
        <v>1</v>
      </c>
      <c r="I235" s="23">
        <v>6502.20654296875</v>
      </c>
      <c r="J235" s="18">
        <f>LOG10(I235)</f>
        <v>3.8130607607686775</v>
      </c>
    </row>
    <row r="236" spans="1:10" x14ac:dyDescent="0.25">
      <c r="A236" s="22">
        <v>43673</v>
      </c>
      <c r="B236" s="18">
        <v>24</v>
      </c>
      <c r="C236" s="18" t="s">
        <v>32</v>
      </c>
      <c r="D236" s="18" t="s">
        <v>16</v>
      </c>
      <c r="E236" s="18">
        <v>2</v>
      </c>
      <c r="F236" s="18" t="s">
        <v>29</v>
      </c>
      <c r="G236" s="18">
        <v>164</v>
      </c>
      <c r="H236" s="18">
        <v>1</v>
      </c>
      <c r="I236" s="23">
        <v>5102.2099609375</v>
      </c>
      <c r="J236" s="18">
        <f>LOG10(I236)</f>
        <v>3.7077583262848202</v>
      </c>
    </row>
    <row r="237" spans="1:10" x14ac:dyDescent="0.25">
      <c r="A237" s="22">
        <v>43673</v>
      </c>
      <c r="B237" s="18">
        <v>24</v>
      </c>
      <c r="C237" s="18" t="s">
        <v>32</v>
      </c>
      <c r="D237" s="18" t="s">
        <v>16</v>
      </c>
      <c r="E237" s="18">
        <v>2</v>
      </c>
      <c r="F237" s="18" t="s">
        <v>30</v>
      </c>
      <c r="G237" s="18">
        <v>166</v>
      </c>
      <c r="H237" s="18">
        <v>1</v>
      </c>
      <c r="I237" s="23">
        <v>5164.43212890625</v>
      </c>
      <c r="J237" s="18">
        <f>LOG10(I237)</f>
        <v>3.7130225742891216</v>
      </c>
    </row>
    <row r="238" spans="1:10" x14ac:dyDescent="0.25">
      <c r="A238" s="22">
        <v>43673</v>
      </c>
      <c r="B238" s="18">
        <v>24</v>
      </c>
      <c r="C238" s="18" t="s">
        <v>32</v>
      </c>
      <c r="D238" s="18" t="s">
        <v>49</v>
      </c>
      <c r="E238" s="18">
        <v>2</v>
      </c>
      <c r="F238" s="18" t="s">
        <v>29</v>
      </c>
      <c r="G238" s="18">
        <v>255</v>
      </c>
      <c r="H238" s="18">
        <v>1</v>
      </c>
      <c r="I238" s="23">
        <v>21423.291015625</v>
      </c>
      <c r="J238" s="18">
        <f>LOG10(I238)</f>
        <v>4.3308861873239861</v>
      </c>
    </row>
    <row r="239" spans="1:10" x14ac:dyDescent="0.25">
      <c r="A239" s="22">
        <v>43673</v>
      </c>
      <c r="B239" s="18">
        <v>24</v>
      </c>
      <c r="C239" s="18" t="s">
        <v>32</v>
      </c>
      <c r="D239" s="18" t="s">
        <v>49</v>
      </c>
      <c r="E239" s="18">
        <v>2</v>
      </c>
      <c r="F239" s="18" t="s">
        <v>30</v>
      </c>
      <c r="G239" s="18">
        <v>218</v>
      </c>
      <c r="H239" s="18">
        <v>1</v>
      </c>
      <c r="I239" s="23">
        <v>18314.814453125</v>
      </c>
      <c r="J239" s="18">
        <f>LOG10(I239)</f>
        <v>4.2628025231975535</v>
      </c>
    </row>
    <row r="240" spans="1:10" x14ac:dyDescent="0.25">
      <c r="A240" s="22">
        <v>43673</v>
      </c>
      <c r="B240" s="18">
        <v>24</v>
      </c>
      <c r="C240" s="18" t="s">
        <v>32</v>
      </c>
      <c r="D240" s="18" t="s">
        <v>50</v>
      </c>
      <c r="E240" s="18">
        <v>2</v>
      </c>
      <c r="F240" s="18" t="s">
        <v>29</v>
      </c>
      <c r="G240" s="18">
        <v>135</v>
      </c>
      <c r="H240" s="18">
        <v>1</v>
      </c>
      <c r="I240" s="23">
        <v>2709.59545898438</v>
      </c>
      <c r="J240" s="18">
        <f>LOG10(I240)</f>
        <v>3.4329044558023258</v>
      </c>
    </row>
    <row r="241" spans="1:10" x14ac:dyDescent="0.25">
      <c r="A241" s="22">
        <v>43673</v>
      </c>
      <c r="B241" s="18">
        <v>24</v>
      </c>
      <c r="C241" s="18" t="s">
        <v>32</v>
      </c>
      <c r="D241" s="18" t="s">
        <v>50</v>
      </c>
      <c r="E241" s="18">
        <v>2</v>
      </c>
      <c r="F241" s="18" t="s">
        <v>30</v>
      </c>
      <c r="G241" s="18">
        <v>112</v>
      </c>
      <c r="H241" s="18">
        <v>1</v>
      </c>
      <c r="I241" s="23">
        <v>2247.96069335938</v>
      </c>
      <c r="J241" s="18">
        <f>LOG10(I241)</f>
        <v>3.3517887131219495</v>
      </c>
    </row>
    <row r="242" spans="1:10" x14ac:dyDescent="0.25">
      <c r="A242" s="22">
        <v>43673</v>
      </c>
      <c r="B242" s="18">
        <v>24</v>
      </c>
      <c r="C242" s="18" t="s">
        <v>32</v>
      </c>
      <c r="D242" s="18" t="s">
        <v>48</v>
      </c>
      <c r="E242" s="18">
        <v>2</v>
      </c>
      <c r="F242" s="18" t="s">
        <v>29</v>
      </c>
      <c r="G242" s="18">
        <v>221</v>
      </c>
      <c r="H242" s="18">
        <v>1</v>
      </c>
      <c r="I242" s="23">
        <v>10949.845703125</v>
      </c>
      <c r="J242" s="18">
        <f>LOG10(I242)</f>
        <v>4.03940799947262</v>
      </c>
    </row>
    <row r="243" spans="1:10" x14ac:dyDescent="0.25">
      <c r="A243" s="22">
        <v>43673</v>
      </c>
      <c r="B243" s="18">
        <v>24</v>
      </c>
      <c r="C243" s="18" t="s">
        <v>32</v>
      </c>
      <c r="D243" s="18" t="s">
        <v>48</v>
      </c>
      <c r="E243" s="18">
        <v>2</v>
      </c>
      <c r="F243" s="18" t="s">
        <v>30</v>
      </c>
      <c r="G243" s="18">
        <v>226</v>
      </c>
      <c r="H243" s="18">
        <v>1</v>
      </c>
      <c r="I243" s="23">
        <v>11197.5791015625</v>
      </c>
      <c r="J243" s="18">
        <f>LOG10(I243)</f>
        <v>4.0491241390560662</v>
      </c>
    </row>
    <row r="244" spans="1:10" x14ac:dyDescent="0.25">
      <c r="A244" s="22">
        <v>43673</v>
      </c>
      <c r="B244" s="18">
        <v>24</v>
      </c>
      <c r="C244" s="18" t="s">
        <v>32</v>
      </c>
      <c r="D244" s="18" t="s">
        <v>47</v>
      </c>
      <c r="E244" s="18">
        <v>2</v>
      </c>
      <c r="F244" s="18" t="s">
        <v>29</v>
      </c>
      <c r="G244" s="18">
        <v>161</v>
      </c>
      <c r="H244" s="18">
        <v>1</v>
      </c>
      <c r="I244" s="23">
        <v>3231.44360351563</v>
      </c>
      <c r="J244" s="18">
        <f>LOG10(I244)</f>
        <v>3.5093965808387049</v>
      </c>
    </row>
    <row r="245" spans="1:10" x14ac:dyDescent="0.25">
      <c r="A245" s="22">
        <v>43673</v>
      </c>
      <c r="B245" s="18">
        <v>24</v>
      </c>
      <c r="C245" s="18" t="s">
        <v>32</v>
      </c>
      <c r="D245" s="18" t="s">
        <v>47</v>
      </c>
      <c r="E245" s="18">
        <v>2</v>
      </c>
      <c r="F245" s="18" t="s">
        <v>30</v>
      </c>
      <c r="G245" s="18">
        <v>139</v>
      </c>
      <c r="H245" s="18">
        <v>1</v>
      </c>
      <c r="I245" s="23">
        <v>2789.8798828125</v>
      </c>
      <c r="J245" s="18">
        <f>LOG10(I245)</f>
        <v>3.4455855052970041</v>
      </c>
    </row>
    <row r="246" spans="1:10" x14ac:dyDescent="0.25">
      <c r="A246" s="22">
        <v>43673</v>
      </c>
      <c r="B246" s="18">
        <v>24</v>
      </c>
      <c r="C246" s="18" t="s">
        <v>32</v>
      </c>
      <c r="D246" s="18" t="s">
        <v>6</v>
      </c>
      <c r="E246" s="18">
        <v>3</v>
      </c>
      <c r="F246" s="18" t="s">
        <v>29</v>
      </c>
      <c r="G246" s="18">
        <v>197</v>
      </c>
      <c r="H246" s="18">
        <v>1</v>
      </c>
      <c r="I246" s="23">
        <v>9760.7216796875</v>
      </c>
      <c r="J246" s="18">
        <f>LOG10(I246)</f>
        <v>3.9894819293387158</v>
      </c>
    </row>
    <row r="247" spans="1:10" x14ac:dyDescent="0.25">
      <c r="A247" s="22">
        <v>43673</v>
      </c>
      <c r="B247" s="18">
        <v>24</v>
      </c>
      <c r="C247" s="18" t="s">
        <v>32</v>
      </c>
      <c r="D247" s="18" t="s">
        <v>6</v>
      </c>
      <c r="E247" s="18">
        <v>3</v>
      </c>
      <c r="F247" s="18" t="s">
        <v>30</v>
      </c>
      <c r="G247" s="18">
        <v>187</v>
      </c>
      <c r="H247" s="18">
        <v>1</v>
      </c>
      <c r="I247" s="23">
        <v>9265.25390625</v>
      </c>
      <c r="J247" s="18">
        <f>LOG10(I247)</f>
        <v>3.9668573252817221</v>
      </c>
    </row>
    <row r="248" spans="1:10" x14ac:dyDescent="0.25">
      <c r="A248" s="22">
        <v>43673</v>
      </c>
      <c r="B248" s="18">
        <v>24</v>
      </c>
      <c r="C248" s="18" t="s">
        <v>32</v>
      </c>
      <c r="D248" s="18" t="s">
        <v>8</v>
      </c>
      <c r="E248" s="18">
        <v>3</v>
      </c>
      <c r="F248" s="18" t="s">
        <v>29</v>
      </c>
      <c r="G248" s="18">
        <v>261</v>
      </c>
      <c r="H248" s="18">
        <v>1</v>
      </c>
      <c r="I248" s="23">
        <v>41673.765625</v>
      </c>
      <c r="J248" s="18">
        <f>LOG10(I248)</f>
        <v>4.6198627449081924</v>
      </c>
    </row>
    <row r="249" spans="1:10" x14ac:dyDescent="0.25">
      <c r="A249" s="22">
        <v>43673</v>
      </c>
      <c r="B249" s="18">
        <v>24</v>
      </c>
      <c r="C249" s="18" t="s">
        <v>32</v>
      </c>
      <c r="D249" s="18" t="s">
        <v>8</v>
      </c>
      <c r="E249" s="18">
        <v>3</v>
      </c>
      <c r="F249" s="18" t="s">
        <v>30</v>
      </c>
      <c r="G249" s="18">
        <v>271</v>
      </c>
      <c r="H249" s="18">
        <v>1</v>
      </c>
      <c r="I249" s="23">
        <v>43270.4609375</v>
      </c>
      <c r="J249" s="18">
        <f>LOG10(I249)</f>
        <v>4.6361915215344425</v>
      </c>
    </row>
    <row r="250" spans="1:10" x14ac:dyDescent="0.25">
      <c r="A250" s="22">
        <v>43673</v>
      </c>
      <c r="B250" s="18">
        <v>24</v>
      </c>
      <c r="C250" s="18" t="s">
        <v>32</v>
      </c>
      <c r="D250" s="18" t="s">
        <v>10</v>
      </c>
      <c r="E250" s="18">
        <v>3</v>
      </c>
      <c r="F250" s="18" t="s">
        <v>29</v>
      </c>
      <c r="G250" s="18">
        <v>235</v>
      </c>
      <c r="H250" s="18">
        <v>1</v>
      </c>
      <c r="I250" s="23">
        <v>19743.033203125</v>
      </c>
      <c r="J250" s="18">
        <f>LOG10(I250)</f>
        <v>4.2954138759011524</v>
      </c>
    </row>
    <row r="251" spans="1:10" x14ac:dyDescent="0.25">
      <c r="A251" s="22">
        <v>43673</v>
      </c>
      <c r="B251" s="18">
        <v>24</v>
      </c>
      <c r="C251" s="18" t="s">
        <v>32</v>
      </c>
      <c r="D251" s="18" t="s">
        <v>10</v>
      </c>
      <c r="E251" s="18">
        <v>3</v>
      </c>
      <c r="F251" s="18" t="s">
        <v>30</v>
      </c>
      <c r="G251" s="18">
        <v>268</v>
      </c>
      <c r="H251" s="18">
        <v>1</v>
      </c>
      <c r="I251" s="23">
        <v>22515.458984375</v>
      </c>
      <c r="J251" s="18">
        <f>LOG10(I251)</f>
        <v>4.3524808046122798</v>
      </c>
    </row>
    <row r="252" spans="1:10" x14ac:dyDescent="0.25">
      <c r="A252" s="22">
        <v>43673</v>
      </c>
      <c r="B252" s="18">
        <v>24</v>
      </c>
      <c r="C252" s="18" t="s">
        <v>32</v>
      </c>
      <c r="D252" s="18" t="s">
        <v>13</v>
      </c>
      <c r="E252" s="18">
        <v>3</v>
      </c>
      <c r="F252" s="18" t="s">
        <v>29</v>
      </c>
      <c r="G252" s="18">
        <v>182</v>
      </c>
      <c r="H252" s="18">
        <v>1</v>
      </c>
      <c r="I252" s="23">
        <v>5662.208984375</v>
      </c>
      <c r="J252" s="18">
        <f>LOG10(I252)</f>
        <v>3.7529858945391368</v>
      </c>
    </row>
    <row r="253" spans="1:10" x14ac:dyDescent="0.25">
      <c r="A253" s="22">
        <v>43673</v>
      </c>
      <c r="B253" s="18">
        <v>24</v>
      </c>
      <c r="C253" s="18" t="s">
        <v>32</v>
      </c>
      <c r="D253" s="18" t="s">
        <v>13</v>
      </c>
      <c r="E253" s="18">
        <v>3</v>
      </c>
      <c r="F253" s="18" t="s">
        <v>30</v>
      </c>
      <c r="G253" s="18">
        <v>165</v>
      </c>
      <c r="H253" s="18">
        <v>1</v>
      </c>
      <c r="I253" s="23">
        <v>5133.3212890625</v>
      </c>
      <c r="J253" s="18">
        <f>LOG10(I253)</f>
        <v>3.7103984471363138</v>
      </c>
    </row>
    <row r="254" spans="1:10" x14ac:dyDescent="0.25">
      <c r="A254" s="22">
        <v>43673</v>
      </c>
      <c r="B254" s="18">
        <v>24</v>
      </c>
      <c r="C254" s="18" t="s">
        <v>32</v>
      </c>
      <c r="D254" s="18" t="s">
        <v>16</v>
      </c>
      <c r="E254" s="18">
        <v>3</v>
      </c>
      <c r="F254" s="18" t="s">
        <v>29</v>
      </c>
      <c r="G254" s="18">
        <v>182</v>
      </c>
      <c r="H254" s="18">
        <v>1</v>
      </c>
      <c r="I254" s="23">
        <v>3652.93627929688</v>
      </c>
      <c r="J254" s="18">
        <f>LOG10(I254)</f>
        <v>3.5626420965778869</v>
      </c>
    </row>
    <row r="255" spans="1:10" x14ac:dyDescent="0.25">
      <c r="A255" s="22">
        <v>43673</v>
      </c>
      <c r="B255" s="18">
        <v>24</v>
      </c>
      <c r="C255" s="18" t="s">
        <v>32</v>
      </c>
      <c r="D255" s="18" t="s">
        <v>16</v>
      </c>
      <c r="E255" s="18">
        <v>3</v>
      </c>
      <c r="F255" s="18" t="s">
        <v>30</v>
      </c>
      <c r="G255" s="18">
        <v>176</v>
      </c>
      <c r="H255" s="18">
        <v>1</v>
      </c>
      <c r="I255" s="23">
        <v>3532.509765625</v>
      </c>
      <c r="J255" s="18">
        <f>LOG10(I255)</f>
        <v>3.5480833711295663</v>
      </c>
    </row>
    <row r="256" spans="1:10" x14ac:dyDescent="0.25">
      <c r="A256" s="22">
        <v>43673</v>
      </c>
      <c r="B256" s="18">
        <v>24</v>
      </c>
      <c r="C256" s="18" t="s">
        <v>32</v>
      </c>
      <c r="D256" s="18" t="s">
        <v>51</v>
      </c>
      <c r="E256" s="18">
        <v>1</v>
      </c>
      <c r="F256" s="18" t="s">
        <v>29</v>
      </c>
      <c r="G256" s="18">
        <v>311</v>
      </c>
      <c r="H256" s="18">
        <v>1</v>
      </c>
      <c r="I256" s="23">
        <v>49657.24609375</v>
      </c>
      <c r="J256" s="18">
        <f>LOG10(I256)</f>
        <v>4.6959826306544761</v>
      </c>
    </row>
    <row r="257" spans="1:10" x14ac:dyDescent="0.25">
      <c r="A257" s="22">
        <v>43673</v>
      </c>
      <c r="B257" s="18">
        <v>24</v>
      </c>
      <c r="C257" s="18" t="s">
        <v>32</v>
      </c>
      <c r="D257" s="18" t="s">
        <v>51</v>
      </c>
      <c r="E257" s="18">
        <v>1</v>
      </c>
      <c r="F257" s="18" t="s">
        <v>30</v>
      </c>
      <c r="G257" s="18">
        <v>263</v>
      </c>
      <c r="H257" s="18">
        <v>1</v>
      </c>
      <c r="I257" s="23">
        <v>41993.10546875</v>
      </c>
      <c r="J257" s="18">
        <f>LOG10(I257)</f>
        <v>4.6231779927153775</v>
      </c>
    </row>
    <row r="258" spans="1:10" x14ac:dyDescent="0.25">
      <c r="A258" s="22">
        <v>43673</v>
      </c>
      <c r="B258" s="18">
        <v>24</v>
      </c>
      <c r="C258" s="18" t="s">
        <v>32</v>
      </c>
      <c r="D258" s="18" t="s">
        <v>51</v>
      </c>
      <c r="E258" s="18">
        <v>2</v>
      </c>
      <c r="F258" s="18" t="s">
        <v>29</v>
      </c>
      <c r="G258" s="18">
        <v>238</v>
      </c>
      <c r="H258" s="18">
        <v>1</v>
      </c>
      <c r="I258" s="23">
        <v>38001.36328125</v>
      </c>
      <c r="J258" s="18">
        <f>LOG10(I258)</f>
        <v>4.5797991770090203</v>
      </c>
    </row>
    <row r="259" spans="1:10" x14ac:dyDescent="0.25">
      <c r="A259" s="22">
        <v>43673</v>
      </c>
      <c r="B259" s="18">
        <v>24</v>
      </c>
      <c r="C259" s="18" t="s">
        <v>32</v>
      </c>
      <c r="D259" s="18" t="s">
        <v>51</v>
      </c>
      <c r="E259" s="18">
        <v>2</v>
      </c>
      <c r="F259" s="18" t="s">
        <v>30</v>
      </c>
      <c r="G259" s="18">
        <v>244</v>
      </c>
      <c r="H259" s="18">
        <v>1</v>
      </c>
      <c r="I259" s="23">
        <v>38959.3828125</v>
      </c>
      <c r="J259" s="18">
        <f>LOG10(I259)</f>
        <v>4.5906120682463962</v>
      </c>
    </row>
    <row r="260" spans="1:10" x14ac:dyDescent="0.25">
      <c r="A260" s="22">
        <v>43673</v>
      </c>
      <c r="B260" s="18">
        <v>24</v>
      </c>
      <c r="C260" s="18" t="s">
        <v>32</v>
      </c>
      <c r="D260" s="18" t="s">
        <v>51</v>
      </c>
      <c r="E260" s="18">
        <v>3</v>
      </c>
      <c r="F260" s="18" t="s">
        <v>29</v>
      </c>
      <c r="G260" s="18">
        <v>248</v>
      </c>
      <c r="H260" s="18">
        <v>1</v>
      </c>
      <c r="I260" s="23">
        <v>39598.0625</v>
      </c>
      <c r="J260" s="18">
        <f>LOG10(I260)</f>
        <v>4.5976739367804624</v>
      </c>
    </row>
    <row r="261" spans="1:10" x14ac:dyDescent="0.25">
      <c r="A261" s="22">
        <v>43673</v>
      </c>
      <c r="B261" s="18">
        <v>24</v>
      </c>
      <c r="C261" s="18" t="s">
        <v>32</v>
      </c>
      <c r="D261" s="18" t="s">
        <v>51</v>
      </c>
      <c r="E261" s="18">
        <v>3</v>
      </c>
      <c r="F261" s="18" t="s">
        <v>30</v>
      </c>
      <c r="G261" s="18">
        <v>250</v>
      </c>
      <c r="H261" s="18">
        <v>1</v>
      </c>
      <c r="I261" s="23">
        <v>39917.3984375</v>
      </c>
      <c r="J261" s="18">
        <f>LOG10(I261)</f>
        <v>4.6011622289816838</v>
      </c>
    </row>
    <row r="262" spans="1:10" x14ac:dyDescent="0.25">
      <c r="A262" s="22">
        <v>43673</v>
      </c>
      <c r="B262" s="18">
        <v>36</v>
      </c>
      <c r="C262" s="18" t="s">
        <v>32</v>
      </c>
      <c r="D262" s="18" t="s">
        <v>6</v>
      </c>
      <c r="E262" s="18">
        <v>1</v>
      </c>
      <c r="F262" s="18" t="s">
        <v>29</v>
      </c>
      <c r="G262" s="18">
        <v>185</v>
      </c>
      <c r="H262" s="18">
        <v>1</v>
      </c>
      <c r="I262" s="23">
        <v>9166.16015625</v>
      </c>
      <c r="J262" s="18">
        <f>LOG10(I262)</f>
        <v>3.9621874412098763</v>
      </c>
    </row>
    <row r="263" spans="1:10" x14ac:dyDescent="0.25">
      <c r="A263" s="22">
        <v>43673</v>
      </c>
      <c r="B263" s="18">
        <v>36</v>
      </c>
      <c r="C263" s="18" t="s">
        <v>32</v>
      </c>
      <c r="D263" s="18" t="s">
        <v>6</v>
      </c>
      <c r="E263" s="18">
        <v>1</v>
      </c>
      <c r="F263" s="18" t="s">
        <v>30</v>
      </c>
      <c r="G263" s="18">
        <v>223</v>
      </c>
      <c r="H263" s="18">
        <v>1</v>
      </c>
      <c r="I263" s="23">
        <v>11048.9384765625</v>
      </c>
      <c r="J263" s="18">
        <f>LOG10(I263)</f>
        <v>4.0433205553137554</v>
      </c>
    </row>
    <row r="264" spans="1:10" x14ac:dyDescent="0.25">
      <c r="A264" s="22">
        <v>43673</v>
      </c>
      <c r="B264" s="18">
        <v>36</v>
      </c>
      <c r="C264" s="18" t="s">
        <v>32</v>
      </c>
      <c r="D264" s="18" t="s">
        <v>8</v>
      </c>
      <c r="E264" s="18">
        <v>1</v>
      </c>
      <c r="F264" s="18" t="s">
        <v>29</v>
      </c>
      <c r="G264" s="18">
        <v>272</v>
      </c>
      <c r="H264" s="18">
        <v>1</v>
      </c>
      <c r="I264" s="23">
        <v>22851.509765625</v>
      </c>
      <c r="J264" s="18">
        <f>LOG10(I264)</f>
        <v>4.3589148985511397</v>
      </c>
    </row>
    <row r="265" spans="1:10" x14ac:dyDescent="0.25">
      <c r="A265" s="22">
        <v>43673</v>
      </c>
      <c r="B265" s="18">
        <v>36</v>
      </c>
      <c r="C265" s="18" t="s">
        <v>32</v>
      </c>
      <c r="D265" s="18" t="s">
        <v>8</v>
      </c>
      <c r="E265" s="18">
        <v>1</v>
      </c>
      <c r="F265" s="18" t="s">
        <v>30</v>
      </c>
      <c r="G265" s="18">
        <v>199</v>
      </c>
      <c r="H265" s="18">
        <v>1</v>
      </c>
      <c r="I265" s="23">
        <v>83510.5390625</v>
      </c>
      <c r="J265" s="18">
        <f>LOG10(I265)</f>
        <v>4.9217412870747745</v>
      </c>
    </row>
    <row r="266" spans="1:10" x14ac:dyDescent="0.25">
      <c r="A266" s="22">
        <v>43673</v>
      </c>
      <c r="B266" s="18">
        <v>36</v>
      </c>
      <c r="C266" s="18" t="s">
        <v>32</v>
      </c>
      <c r="D266" s="18" t="s">
        <v>10</v>
      </c>
      <c r="E266" s="18">
        <v>1</v>
      </c>
      <c r="F266" s="18" t="s">
        <v>29</v>
      </c>
      <c r="G266" s="18">
        <v>293</v>
      </c>
      <c r="H266" s="18">
        <v>1</v>
      </c>
      <c r="I266" s="23">
        <v>46783.19140625</v>
      </c>
      <c r="J266" s="18">
        <f>LOG10(I266)</f>
        <v>4.6700898447251253</v>
      </c>
    </row>
    <row r="267" spans="1:10" x14ac:dyDescent="0.25">
      <c r="A267" s="22">
        <v>43673</v>
      </c>
      <c r="B267" s="18">
        <v>36</v>
      </c>
      <c r="C267" s="18" t="s">
        <v>32</v>
      </c>
      <c r="D267" s="18" t="s">
        <v>10</v>
      </c>
      <c r="E267" s="18">
        <v>1</v>
      </c>
      <c r="F267" s="18" t="s">
        <v>30</v>
      </c>
      <c r="G267" s="18">
        <v>324</v>
      </c>
      <c r="H267" s="18">
        <v>1</v>
      </c>
      <c r="I267" s="23">
        <v>51732.94921875</v>
      </c>
      <c r="J267" s="18">
        <f>LOG10(I267)</f>
        <v>4.7137672375994804</v>
      </c>
    </row>
    <row r="268" spans="1:10" x14ac:dyDescent="0.25">
      <c r="A268" s="22">
        <v>43673</v>
      </c>
      <c r="B268" s="18">
        <v>36</v>
      </c>
      <c r="C268" s="18" t="s">
        <v>32</v>
      </c>
      <c r="D268" s="18" t="s">
        <v>13</v>
      </c>
      <c r="E268" s="18">
        <v>1</v>
      </c>
      <c r="F268" s="18" t="s">
        <v>29</v>
      </c>
      <c r="G268" s="18">
        <v>226</v>
      </c>
      <c r="H268" s="18">
        <v>1</v>
      </c>
      <c r="I268" s="23">
        <v>11197.5791015625</v>
      </c>
      <c r="J268" s="18">
        <f>LOG10(I268)</f>
        <v>4.0491241390560662</v>
      </c>
    </row>
    <row r="269" spans="1:10" x14ac:dyDescent="0.25">
      <c r="A269" s="22">
        <v>43673</v>
      </c>
      <c r="B269" s="18">
        <v>36</v>
      </c>
      <c r="C269" s="18" t="s">
        <v>32</v>
      </c>
      <c r="D269" s="18" t="s">
        <v>13</v>
      </c>
      <c r="E269" s="18">
        <v>1</v>
      </c>
      <c r="F269" s="18" t="s">
        <v>30</v>
      </c>
      <c r="G269" s="18">
        <v>223</v>
      </c>
      <c r="H269" s="18">
        <v>1</v>
      </c>
      <c r="I269" s="23">
        <v>11048.9384765625</v>
      </c>
      <c r="J269" s="18">
        <f>LOG10(I269)</f>
        <v>4.0433205553137554</v>
      </c>
    </row>
    <row r="270" spans="1:10" x14ac:dyDescent="0.25">
      <c r="A270" s="22">
        <v>43673</v>
      </c>
      <c r="B270" s="18">
        <v>36</v>
      </c>
      <c r="C270" s="18" t="s">
        <v>32</v>
      </c>
      <c r="D270" s="18" t="s">
        <v>16</v>
      </c>
      <c r="E270" s="18">
        <v>1</v>
      </c>
      <c r="F270" s="18" t="s">
        <v>29</v>
      </c>
      <c r="G270" s="18">
        <v>172</v>
      </c>
      <c r="H270" s="18">
        <v>1</v>
      </c>
      <c r="I270" s="23">
        <v>14450.2197265625</v>
      </c>
      <c r="J270" s="18">
        <f>LOG10(I270)</f>
        <v>4.1598744509201175</v>
      </c>
    </row>
    <row r="271" spans="1:10" x14ac:dyDescent="0.25">
      <c r="A271" s="22">
        <v>43673</v>
      </c>
      <c r="B271" s="18">
        <v>36</v>
      </c>
      <c r="C271" s="18" t="s">
        <v>32</v>
      </c>
      <c r="D271" s="18" t="s">
        <v>16</v>
      </c>
      <c r="E271" s="18">
        <v>1</v>
      </c>
      <c r="F271" s="18" t="s">
        <v>30</v>
      </c>
      <c r="G271" s="18">
        <v>247</v>
      </c>
      <c r="H271" s="18">
        <v>1</v>
      </c>
      <c r="I271" s="23">
        <v>12238.0625</v>
      </c>
      <c r="J271" s="18">
        <f>LOG10(I271)</f>
        <v>4.0877126668158361</v>
      </c>
    </row>
    <row r="272" spans="1:10" x14ac:dyDescent="0.25">
      <c r="A272" s="22">
        <v>43673</v>
      </c>
      <c r="B272" s="18">
        <v>36</v>
      </c>
      <c r="C272" s="18" t="s">
        <v>32</v>
      </c>
      <c r="D272" s="18" t="s">
        <v>49</v>
      </c>
      <c r="E272" s="18">
        <v>1</v>
      </c>
      <c r="F272" s="18" t="s">
        <v>29</v>
      </c>
      <c r="G272" s="18">
        <v>375</v>
      </c>
      <c r="H272" s="18">
        <v>1</v>
      </c>
      <c r="I272" s="23">
        <v>59876.1015625</v>
      </c>
      <c r="J272" s="18">
        <f>LOG10(I272)</f>
        <v>4.7772535163702523</v>
      </c>
    </row>
    <row r="273" spans="1:10" x14ac:dyDescent="0.25">
      <c r="A273" s="22">
        <v>43673</v>
      </c>
      <c r="B273" s="18">
        <v>36</v>
      </c>
      <c r="C273" s="18" t="s">
        <v>32</v>
      </c>
      <c r="D273" s="18" t="s">
        <v>49</v>
      </c>
      <c r="E273" s="18">
        <v>1</v>
      </c>
      <c r="F273" s="18" t="s">
        <v>30</v>
      </c>
      <c r="G273" s="18">
        <v>377</v>
      </c>
      <c r="H273" s="18">
        <v>1</v>
      </c>
      <c r="I273" s="23">
        <v>60195.44140625</v>
      </c>
      <c r="J273" s="18">
        <f>LOG10(I273)</f>
        <v>4.7795636034326927</v>
      </c>
    </row>
    <row r="274" spans="1:10" x14ac:dyDescent="0.25">
      <c r="A274" s="22">
        <v>43673</v>
      </c>
      <c r="B274" s="18">
        <v>36</v>
      </c>
      <c r="C274" s="18" t="s">
        <v>32</v>
      </c>
      <c r="D274" s="18" t="s">
        <v>50</v>
      </c>
      <c r="E274" s="18">
        <v>1</v>
      </c>
      <c r="F274" s="18" t="s">
        <v>29</v>
      </c>
      <c r="G274" s="18">
        <v>191</v>
      </c>
      <c r="H274" s="18">
        <v>1</v>
      </c>
      <c r="I274" s="23">
        <v>3833.57592773438</v>
      </c>
      <c r="J274" s="18">
        <f>LOG10(I274)</f>
        <v>3.5836040693059643</v>
      </c>
    </row>
    <row r="275" spans="1:10" x14ac:dyDescent="0.25">
      <c r="A275" s="22">
        <v>43673</v>
      </c>
      <c r="B275" s="18">
        <v>36</v>
      </c>
      <c r="C275" s="18" t="s">
        <v>32</v>
      </c>
      <c r="D275" s="18" t="s">
        <v>50</v>
      </c>
      <c r="E275" s="18">
        <v>1</v>
      </c>
      <c r="F275" s="18" t="s">
        <v>30</v>
      </c>
      <c r="G275" s="18">
        <v>178</v>
      </c>
      <c r="H275" s="18">
        <v>1</v>
      </c>
      <c r="I275" s="23">
        <v>3572.65185546875</v>
      </c>
      <c r="J275" s="18">
        <f>LOG10(I275)</f>
        <v>3.5529906975303289</v>
      </c>
    </row>
    <row r="276" spans="1:10" x14ac:dyDescent="0.25">
      <c r="A276" s="22">
        <v>43673</v>
      </c>
      <c r="B276" s="18">
        <v>36</v>
      </c>
      <c r="C276" s="18" t="s">
        <v>32</v>
      </c>
      <c r="D276" s="18" t="s">
        <v>48</v>
      </c>
      <c r="E276" s="18">
        <v>1</v>
      </c>
      <c r="F276" s="18" t="s">
        <v>29</v>
      </c>
      <c r="G276" s="18">
        <v>225</v>
      </c>
      <c r="H276" s="18">
        <v>1</v>
      </c>
      <c r="I276" s="23">
        <v>18902.904296875</v>
      </c>
      <c r="J276" s="18">
        <f>LOG10(I276)</f>
        <v>4.2765285355597635</v>
      </c>
    </row>
    <row r="277" spans="1:10" x14ac:dyDescent="0.25">
      <c r="A277" s="22">
        <v>43673</v>
      </c>
      <c r="B277" s="18">
        <v>36</v>
      </c>
      <c r="C277" s="18" t="s">
        <v>32</v>
      </c>
      <c r="D277" s="18" t="s">
        <v>48</v>
      </c>
      <c r="E277" s="18">
        <v>1</v>
      </c>
      <c r="F277" s="18" t="s">
        <v>30</v>
      </c>
      <c r="G277" s="18">
        <v>276</v>
      </c>
      <c r="H277" s="18">
        <v>1</v>
      </c>
      <c r="I277" s="23">
        <v>23187.5625</v>
      </c>
      <c r="J277" s="18">
        <f>LOG10(I277)</f>
        <v>4.3652550975626161</v>
      </c>
    </row>
    <row r="278" spans="1:10" x14ac:dyDescent="0.25">
      <c r="A278" s="22">
        <v>43673</v>
      </c>
      <c r="B278" s="18">
        <v>36</v>
      </c>
      <c r="C278" s="18" t="s">
        <v>32</v>
      </c>
      <c r="D278" s="18" t="s">
        <v>47</v>
      </c>
      <c r="E278" s="18">
        <v>1</v>
      </c>
      <c r="F278" s="18" t="s">
        <v>29</v>
      </c>
      <c r="G278" s="18">
        <v>176</v>
      </c>
      <c r="H278" s="18">
        <v>1</v>
      </c>
      <c r="I278" s="23">
        <v>8720.23828125</v>
      </c>
      <c r="J278" s="18">
        <f>LOG10(I278)</f>
        <v>3.9405283522282262</v>
      </c>
    </row>
    <row r="279" spans="1:10" x14ac:dyDescent="0.25">
      <c r="A279" s="22">
        <v>43673</v>
      </c>
      <c r="B279" s="18">
        <v>36</v>
      </c>
      <c r="C279" s="18" t="s">
        <v>32</v>
      </c>
      <c r="D279" s="18" t="s">
        <v>47</v>
      </c>
      <c r="E279" s="18">
        <v>1</v>
      </c>
      <c r="F279" s="18" t="s">
        <v>30</v>
      </c>
      <c r="G279" s="18">
        <v>200</v>
      </c>
      <c r="H279" s="18">
        <v>1</v>
      </c>
      <c r="I279" s="23">
        <v>9909.3623046875</v>
      </c>
      <c r="J279" s="18">
        <f>LOG10(I279)</f>
        <v>3.9960457073141007</v>
      </c>
    </row>
    <row r="280" spans="1:10" x14ac:dyDescent="0.25">
      <c r="A280" s="22">
        <v>43673</v>
      </c>
      <c r="B280" s="18">
        <v>36</v>
      </c>
      <c r="C280" s="18" t="s">
        <v>32</v>
      </c>
      <c r="D280" s="18" t="s">
        <v>6</v>
      </c>
      <c r="E280" s="18">
        <v>2</v>
      </c>
      <c r="F280" s="18" t="s">
        <v>29</v>
      </c>
      <c r="G280" s="18">
        <v>215</v>
      </c>
      <c r="H280" s="18">
        <v>1</v>
      </c>
      <c r="I280" s="23">
        <v>18062.775390625</v>
      </c>
      <c r="J280" s="18">
        <f>LOG10(I280)</f>
        <v>4.2567844815382463</v>
      </c>
    </row>
    <row r="281" spans="1:10" x14ac:dyDescent="0.25">
      <c r="A281" s="22">
        <v>43673</v>
      </c>
      <c r="B281" s="18">
        <v>36</v>
      </c>
      <c r="C281" s="18" t="s">
        <v>32</v>
      </c>
      <c r="D281" s="18" t="s">
        <v>6</v>
      </c>
      <c r="E281" s="18">
        <v>2</v>
      </c>
      <c r="F281" s="18" t="s">
        <v>30</v>
      </c>
      <c r="G281" s="18">
        <v>208</v>
      </c>
      <c r="H281" s="18">
        <v>1</v>
      </c>
      <c r="I281" s="23">
        <v>10305.736328125</v>
      </c>
      <c r="J281" s="18">
        <f>LOG10(I281)</f>
        <v>4.0130790268592671</v>
      </c>
    </row>
    <row r="282" spans="1:10" x14ac:dyDescent="0.25">
      <c r="A282" s="22">
        <v>43673</v>
      </c>
      <c r="B282" s="18">
        <v>36</v>
      </c>
      <c r="C282" s="18" t="s">
        <v>32</v>
      </c>
      <c r="D282" s="18" t="s">
        <v>8</v>
      </c>
      <c r="E282" s="18">
        <v>2</v>
      </c>
      <c r="F282" s="18" t="s">
        <v>29</v>
      </c>
      <c r="G282" s="18">
        <v>231</v>
      </c>
      <c r="H282" s="18">
        <v>1</v>
      </c>
      <c r="I282" s="23">
        <v>11445.3134765625</v>
      </c>
      <c r="J282" s="18">
        <f>LOG10(I282)</f>
        <v>4.058627692098101</v>
      </c>
    </row>
    <row r="283" spans="1:10" x14ac:dyDescent="0.25">
      <c r="A283" s="22">
        <v>43673</v>
      </c>
      <c r="B283" s="18">
        <v>36</v>
      </c>
      <c r="C283" s="18" t="s">
        <v>32</v>
      </c>
      <c r="D283" s="18" t="s">
        <v>8</v>
      </c>
      <c r="E283" s="18">
        <v>2</v>
      </c>
      <c r="F283" s="18" t="s">
        <v>30</v>
      </c>
      <c r="G283" s="18">
        <v>206</v>
      </c>
      <c r="H283" s="18">
        <v>1</v>
      </c>
      <c r="I283" s="23">
        <v>32891.9375</v>
      </c>
      <c r="J283" s="18">
        <f>LOG10(I283)</f>
        <v>4.5170894563581649</v>
      </c>
    </row>
    <row r="284" spans="1:10" x14ac:dyDescent="0.25">
      <c r="A284" s="22">
        <v>43673</v>
      </c>
      <c r="B284" s="18">
        <v>36</v>
      </c>
      <c r="C284" s="18" t="s">
        <v>32</v>
      </c>
      <c r="D284" s="18" t="s">
        <v>10</v>
      </c>
      <c r="E284" s="18">
        <v>2</v>
      </c>
      <c r="F284" s="18" t="s">
        <v>29</v>
      </c>
      <c r="G284" s="18">
        <v>281</v>
      </c>
      <c r="H284" s="18">
        <v>1</v>
      </c>
      <c r="I284" s="23">
        <v>44867.15625</v>
      </c>
      <c r="J284" s="18">
        <f>LOG10(I284)</f>
        <v>4.6519285441470482</v>
      </c>
    </row>
    <row r="285" spans="1:10" x14ac:dyDescent="0.25">
      <c r="A285" s="22">
        <v>43673</v>
      </c>
      <c r="B285" s="18">
        <v>36</v>
      </c>
      <c r="C285" s="18" t="s">
        <v>32</v>
      </c>
      <c r="D285" s="18" t="s">
        <v>10</v>
      </c>
      <c r="E285" s="18">
        <v>2</v>
      </c>
      <c r="F285" s="18" t="s">
        <v>30</v>
      </c>
      <c r="G285" s="18">
        <v>338</v>
      </c>
      <c r="H285" s="18">
        <v>1</v>
      </c>
      <c r="I285" s="23">
        <v>53968.32421875</v>
      </c>
      <c r="J285" s="18">
        <f>LOG10(I285)</f>
        <v>4.7321389329095922</v>
      </c>
    </row>
    <row r="286" spans="1:10" x14ac:dyDescent="0.25">
      <c r="A286" s="22">
        <v>43673</v>
      </c>
      <c r="B286" s="18">
        <v>36</v>
      </c>
      <c r="C286" s="18" t="s">
        <v>32</v>
      </c>
      <c r="D286" s="18" t="s">
        <v>13</v>
      </c>
      <c r="E286" s="18">
        <v>2</v>
      </c>
      <c r="F286" s="18" t="s">
        <v>29</v>
      </c>
      <c r="G286" s="18">
        <v>162</v>
      </c>
      <c r="H286" s="18">
        <v>1</v>
      </c>
      <c r="I286" s="23">
        <v>13610.0908203125</v>
      </c>
      <c r="J286" s="18">
        <f>LOG10(I286)</f>
        <v>4.1338610232657125</v>
      </c>
    </row>
    <row r="287" spans="1:10" x14ac:dyDescent="0.25">
      <c r="A287" s="22">
        <v>43673</v>
      </c>
      <c r="B287" s="18">
        <v>36</v>
      </c>
      <c r="C287" s="18" t="s">
        <v>32</v>
      </c>
      <c r="D287" s="18" t="s">
        <v>13</v>
      </c>
      <c r="E287" s="18">
        <v>2</v>
      </c>
      <c r="F287" s="18" t="s">
        <v>30</v>
      </c>
      <c r="G287" s="18">
        <v>188</v>
      </c>
      <c r="H287" s="18">
        <v>1</v>
      </c>
      <c r="I287" s="23">
        <v>9314.80078125</v>
      </c>
      <c r="J287" s="18">
        <f>LOG10(I287)</f>
        <v>3.9691735709307023</v>
      </c>
    </row>
    <row r="288" spans="1:10" x14ac:dyDescent="0.25">
      <c r="A288" s="22">
        <v>43673</v>
      </c>
      <c r="B288" s="18">
        <v>36</v>
      </c>
      <c r="C288" s="18" t="s">
        <v>32</v>
      </c>
      <c r="D288" s="18" t="s">
        <v>16</v>
      </c>
      <c r="E288" s="18">
        <v>2</v>
      </c>
      <c r="F288" s="18" t="s">
        <v>29</v>
      </c>
      <c r="G288" s="18">
        <v>173</v>
      </c>
      <c r="H288" s="18">
        <v>1</v>
      </c>
      <c r="I288" s="23">
        <v>8571.5986328125</v>
      </c>
      <c r="J288" s="18">
        <f>LOG10(I288)</f>
        <v>3.9330618269013153</v>
      </c>
    </row>
    <row r="289" spans="1:10" x14ac:dyDescent="0.25">
      <c r="A289" s="22">
        <v>43673</v>
      </c>
      <c r="B289" s="18">
        <v>36</v>
      </c>
      <c r="C289" s="18" t="s">
        <v>32</v>
      </c>
      <c r="D289" s="18" t="s">
        <v>16</v>
      </c>
      <c r="E289" s="18">
        <v>2</v>
      </c>
      <c r="F289" s="18" t="s">
        <v>30</v>
      </c>
      <c r="G289" s="18">
        <v>173</v>
      </c>
      <c r="H289" s="18">
        <v>1</v>
      </c>
      <c r="I289" s="23">
        <v>14534.232421875</v>
      </c>
      <c r="J289" s="18">
        <f>LOG10(I289)</f>
        <v>4.16239210086417</v>
      </c>
    </row>
    <row r="290" spans="1:10" x14ac:dyDescent="0.25">
      <c r="A290" s="22">
        <v>43673</v>
      </c>
      <c r="B290" s="18">
        <v>36</v>
      </c>
      <c r="C290" s="18" t="s">
        <v>32</v>
      </c>
      <c r="D290" s="18" t="s">
        <v>49</v>
      </c>
      <c r="E290" s="18">
        <v>2</v>
      </c>
      <c r="F290" s="18" t="s">
        <v>29</v>
      </c>
      <c r="G290" s="18">
        <v>285</v>
      </c>
      <c r="H290" s="18">
        <v>1</v>
      </c>
      <c r="I290" s="23">
        <v>45505.8359375</v>
      </c>
      <c r="J290" s="18">
        <f>LOG10(I290)</f>
        <v>4.6580670967214068</v>
      </c>
    </row>
    <row r="291" spans="1:10" x14ac:dyDescent="0.25">
      <c r="A291" s="22">
        <v>43673</v>
      </c>
      <c r="B291" s="18">
        <v>36</v>
      </c>
      <c r="C291" s="18" t="s">
        <v>32</v>
      </c>
      <c r="D291" s="18" t="s">
        <v>49</v>
      </c>
      <c r="E291" s="18">
        <v>2</v>
      </c>
      <c r="F291" s="18" t="s">
        <v>30</v>
      </c>
      <c r="G291" s="18">
        <v>293</v>
      </c>
      <c r="H291" s="18">
        <v>1</v>
      </c>
      <c r="I291" s="23">
        <v>46783.19140625</v>
      </c>
      <c r="J291" s="18">
        <f>LOG10(I291)</f>
        <v>4.6700898447251253</v>
      </c>
    </row>
    <row r="292" spans="1:10" x14ac:dyDescent="0.25">
      <c r="A292" s="22">
        <v>43673</v>
      </c>
      <c r="B292" s="18">
        <v>36</v>
      </c>
      <c r="C292" s="18" t="s">
        <v>32</v>
      </c>
      <c r="D292" s="18" t="s">
        <v>50</v>
      </c>
      <c r="E292" s="18">
        <v>2</v>
      </c>
      <c r="F292" s="18" t="s">
        <v>29</v>
      </c>
      <c r="G292" s="18">
        <v>163</v>
      </c>
      <c r="H292" s="18">
        <v>1</v>
      </c>
      <c r="I292" s="23">
        <v>3271.58569335938</v>
      </c>
      <c r="J292" s="18">
        <f>LOG10(I292)</f>
        <v>3.514758300353686</v>
      </c>
    </row>
    <row r="293" spans="1:10" x14ac:dyDescent="0.25">
      <c r="A293" s="22">
        <v>43673</v>
      </c>
      <c r="B293" s="18">
        <v>36</v>
      </c>
      <c r="C293" s="18" t="s">
        <v>32</v>
      </c>
      <c r="D293" s="18" t="s">
        <v>50</v>
      </c>
      <c r="E293" s="18">
        <v>2</v>
      </c>
      <c r="F293" s="18" t="s">
        <v>30</v>
      </c>
      <c r="G293" s="18">
        <v>156</v>
      </c>
      <c r="H293" s="18">
        <v>1</v>
      </c>
      <c r="I293" s="23">
        <v>3131.08813476563</v>
      </c>
      <c r="J293" s="18">
        <f>LOG10(I293)</f>
        <v>3.495695292434438</v>
      </c>
    </row>
    <row r="294" spans="1:10" x14ac:dyDescent="0.25">
      <c r="A294" s="22">
        <v>43673</v>
      </c>
      <c r="B294" s="18">
        <v>36</v>
      </c>
      <c r="C294" s="18" t="s">
        <v>32</v>
      </c>
      <c r="D294" s="18" t="s">
        <v>48</v>
      </c>
      <c r="E294" s="18">
        <v>2</v>
      </c>
      <c r="F294" s="18" t="s">
        <v>29</v>
      </c>
      <c r="G294" s="18">
        <v>241</v>
      </c>
      <c r="H294" s="18">
        <v>1</v>
      </c>
      <c r="I294" s="23">
        <v>20247.111328125</v>
      </c>
      <c r="J294" s="18">
        <f>LOG10(I294)</f>
        <v>4.3063630708225986</v>
      </c>
    </row>
    <row r="295" spans="1:10" x14ac:dyDescent="0.25">
      <c r="A295" s="22">
        <v>43673</v>
      </c>
      <c r="B295" s="18">
        <v>36</v>
      </c>
      <c r="C295" s="18" t="s">
        <v>32</v>
      </c>
      <c r="D295" s="18" t="s">
        <v>48</v>
      </c>
      <c r="E295" s="18">
        <v>2</v>
      </c>
      <c r="F295" s="18" t="s">
        <v>30</v>
      </c>
      <c r="G295" s="18">
        <v>281</v>
      </c>
      <c r="H295" s="18">
        <v>1</v>
      </c>
      <c r="I295" s="23">
        <v>23607.626953125</v>
      </c>
      <c r="J295" s="18">
        <f>LOG10(I295)</f>
        <v>4.3730523338402874</v>
      </c>
    </row>
    <row r="296" spans="1:10" x14ac:dyDescent="0.25">
      <c r="A296" s="22">
        <v>43673</v>
      </c>
      <c r="B296" s="18">
        <v>36</v>
      </c>
      <c r="C296" s="18" t="s">
        <v>32</v>
      </c>
      <c r="D296" s="18" t="s">
        <v>47</v>
      </c>
      <c r="E296" s="18">
        <v>2</v>
      </c>
      <c r="F296" s="18" t="s">
        <v>29</v>
      </c>
      <c r="G296" s="18">
        <v>219</v>
      </c>
      <c r="H296" s="18">
        <v>1</v>
      </c>
      <c r="I296" s="23">
        <v>6813.3173828125</v>
      </c>
      <c r="J296" s="18">
        <f>LOG10(I296)</f>
        <v>3.8333586200260914</v>
      </c>
    </row>
    <row r="297" spans="1:10" x14ac:dyDescent="0.25">
      <c r="A297" s="22">
        <v>43673</v>
      </c>
      <c r="B297" s="18">
        <v>36</v>
      </c>
      <c r="C297" s="18" t="s">
        <v>32</v>
      </c>
      <c r="D297" s="18" t="s">
        <v>47</v>
      </c>
      <c r="E297" s="18">
        <v>2</v>
      </c>
      <c r="F297" s="18" t="s">
        <v>30</v>
      </c>
      <c r="G297" s="18">
        <v>166</v>
      </c>
      <c r="H297" s="18">
        <v>1</v>
      </c>
      <c r="I297" s="23">
        <v>8224.7705078125</v>
      </c>
      <c r="J297" s="18">
        <f>LOG10(I297)</f>
        <v>3.9151237888613868</v>
      </c>
    </row>
    <row r="298" spans="1:10" x14ac:dyDescent="0.25">
      <c r="A298" s="22">
        <v>43673</v>
      </c>
      <c r="B298" s="18">
        <v>36</v>
      </c>
      <c r="C298" s="18" t="s">
        <v>32</v>
      </c>
      <c r="D298" s="18" t="s">
        <v>6</v>
      </c>
      <c r="E298" s="18">
        <v>3</v>
      </c>
      <c r="F298" s="18" t="s">
        <v>29</v>
      </c>
      <c r="G298" s="18">
        <v>215</v>
      </c>
      <c r="H298" s="18">
        <v>1</v>
      </c>
      <c r="I298" s="23">
        <v>10652.564453125</v>
      </c>
      <c r="J298" s="18">
        <f>LOG10(I298)</f>
        <v>4.0274541705703877</v>
      </c>
    </row>
    <row r="299" spans="1:10" x14ac:dyDescent="0.25">
      <c r="A299" s="22">
        <v>43673</v>
      </c>
      <c r="B299" s="18">
        <v>36</v>
      </c>
      <c r="C299" s="18" t="s">
        <v>32</v>
      </c>
      <c r="D299" s="18" t="s">
        <v>6</v>
      </c>
      <c r="E299" s="18">
        <v>3</v>
      </c>
      <c r="F299" s="18" t="s">
        <v>30</v>
      </c>
      <c r="G299" s="18">
        <v>200</v>
      </c>
      <c r="H299" s="18">
        <v>1</v>
      </c>
      <c r="I299" s="23">
        <v>9909.3623046875</v>
      </c>
      <c r="J299" s="18">
        <f>LOG10(I299)</f>
        <v>3.9960457073141007</v>
      </c>
    </row>
    <row r="300" spans="1:10" x14ac:dyDescent="0.25">
      <c r="A300" s="22">
        <v>43673</v>
      </c>
      <c r="B300" s="18">
        <v>36</v>
      </c>
      <c r="C300" s="18" t="s">
        <v>32</v>
      </c>
      <c r="D300" s="18" t="s">
        <v>8</v>
      </c>
      <c r="E300" s="18">
        <v>3</v>
      </c>
      <c r="F300" s="18" t="s">
        <v>29</v>
      </c>
      <c r="G300" s="18">
        <v>168</v>
      </c>
      <c r="H300" s="18">
        <v>1</v>
      </c>
      <c r="I300" s="23">
        <v>26824.4921875</v>
      </c>
      <c r="J300" s="18">
        <f>LOG10(I300)</f>
        <v>4.4285315091187307</v>
      </c>
    </row>
    <row r="301" spans="1:10" x14ac:dyDescent="0.25">
      <c r="A301" s="22">
        <v>43673</v>
      </c>
      <c r="B301" s="18">
        <v>36</v>
      </c>
      <c r="C301" s="18" t="s">
        <v>32</v>
      </c>
      <c r="D301" s="18" t="s">
        <v>8</v>
      </c>
      <c r="E301" s="18">
        <v>3</v>
      </c>
      <c r="F301" s="18" t="s">
        <v>30</v>
      </c>
      <c r="G301" s="18">
        <v>203</v>
      </c>
      <c r="H301" s="18">
        <v>1</v>
      </c>
      <c r="I301" s="23">
        <v>32412.9296875</v>
      </c>
      <c r="J301" s="18">
        <f>LOG10(I301)</f>
        <v>4.5107182871140301</v>
      </c>
    </row>
    <row r="302" spans="1:10" x14ac:dyDescent="0.25">
      <c r="A302" s="22">
        <v>43673</v>
      </c>
      <c r="B302" s="18">
        <v>36</v>
      </c>
      <c r="C302" s="18" t="s">
        <v>32</v>
      </c>
      <c r="D302" s="18" t="s">
        <v>10</v>
      </c>
      <c r="E302" s="18">
        <v>3</v>
      </c>
      <c r="F302" s="18" t="s">
        <v>29</v>
      </c>
      <c r="G302" s="18">
        <v>331</v>
      </c>
      <c r="H302" s="18">
        <v>1</v>
      </c>
      <c r="I302" s="23">
        <v>52850.63671875</v>
      </c>
      <c r="J302" s="18">
        <f>LOG10(I302)</f>
        <v>4.7230502238435195</v>
      </c>
    </row>
    <row r="303" spans="1:10" x14ac:dyDescent="0.25">
      <c r="A303" s="22">
        <v>43673</v>
      </c>
      <c r="B303" s="18">
        <v>36</v>
      </c>
      <c r="C303" s="18" t="s">
        <v>32</v>
      </c>
      <c r="D303" s="18" t="s">
        <v>10</v>
      </c>
      <c r="E303" s="18">
        <v>3</v>
      </c>
      <c r="F303" s="18" t="s">
        <v>30</v>
      </c>
      <c r="G303" s="18">
        <v>175</v>
      </c>
      <c r="H303" s="18">
        <v>1</v>
      </c>
      <c r="I303" s="23">
        <v>73438.921875</v>
      </c>
      <c r="J303" s="18">
        <f>LOG10(I303)</f>
        <v>4.8659262925508227</v>
      </c>
    </row>
    <row r="304" spans="1:10" x14ac:dyDescent="0.25">
      <c r="A304" s="22">
        <v>43673</v>
      </c>
      <c r="B304" s="18">
        <v>36</v>
      </c>
      <c r="C304" s="18" t="s">
        <v>32</v>
      </c>
      <c r="D304" s="18" t="s">
        <v>13</v>
      </c>
      <c r="E304" s="18">
        <v>3</v>
      </c>
      <c r="F304" s="18" t="s">
        <v>29</v>
      </c>
      <c r="G304" s="18">
        <v>194</v>
      </c>
      <c r="H304" s="18">
        <v>1</v>
      </c>
      <c r="I304" s="23">
        <v>9612.0810546875</v>
      </c>
      <c r="J304" s="18">
        <f>LOG10(I304)</f>
        <v>3.9828174243723007</v>
      </c>
    </row>
    <row r="305" spans="1:10" x14ac:dyDescent="0.25">
      <c r="A305" s="22">
        <v>43673</v>
      </c>
      <c r="B305" s="18">
        <v>36</v>
      </c>
      <c r="C305" s="18" t="s">
        <v>32</v>
      </c>
      <c r="D305" s="18" t="s">
        <v>13</v>
      </c>
      <c r="E305" s="18">
        <v>3</v>
      </c>
      <c r="F305" s="18" t="s">
        <v>30</v>
      </c>
      <c r="G305" s="18">
        <v>201</v>
      </c>
      <c r="H305" s="18">
        <v>1</v>
      </c>
      <c r="I305" s="23">
        <v>9958.9091796875</v>
      </c>
      <c r="J305" s="18">
        <f>LOG10(I305)</f>
        <v>3.9982117718387351</v>
      </c>
    </row>
    <row r="306" spans="1:10" x14ac:dyDescent="0.25">
      <c r="A306" s="22">
        <v>43673</v>
      </c>
      <c r="B306" s="18">
        <v>36</v>
      </c>
      <c r="C306" s="18" t="s">
        <v>32</v>
      </c>
      <c r="D306" s="18" t="s">
        <v>16</v>
      </c>
      <c r="E306" s="18">
        <v>3</v>
      </c>
      <c r="F306" s="18" t="s">
        <v>29</v>
      </c>
      <c r="G306" s="18">
        <v>210</v>
      </c>
      <c r="H306" s="18">
        <v>1</v>
      </c>
      <c r="I306" s="23">
        <v>10404.830078125</v>
      </c>
      <c r="J306" s="18">
        <f>LOG10(I306)</f>
        <v>4.0172349921175403</v>
      </c>
    </row>
    <row r="307" spans="1:10" x14ac:dyDescent="0.25">
      <c r="A307" s="22">
        <v>43673</v>
      </c>
      <c r="B307" s="18">
        <v>36</v>
      </c>
      <c r="C307" s="18" t="s">
        <v>32</v>
      </c>
      <c r="D307" s="18" t="s">
        <v>16</v>
      </c>
      <c r="E307" s="18">
        <v>3</v>
      </c>
      <c r="F307" s="18" t="s">
        <v>30</v>
      </c>
      <c r="G307" s="18">
        <v>205</v>
      </c>
      <c r="H307" s="18">
        <v>1</v>
      </c>
      <c r="I307" s="23">
        <v>10157.0966796875</v>
      </c>
      <c r="J307" s="18">
        <f>LOG10(I307)</f>
        <v>4.0067695862764454</v>
      </c>
    </row>
    <row r="308" spans="1:10" x14ac:dyDescent="0.25">
      <c r="A308" s="22">
        <v>43673</v>
      </c>
      <c r="B308" s="18">
        <v>36</v>
      </c>
      <c r="C308" s="18" t="s">
        <v>32</v>
      </c>
      <c r="D308" s="18" t="s">
        <v>51</v>
      </c>
      <c r="E308" s="18">
        <v>1</v>
      </c>
      <c r="F308" s="18" t="s">
        <v>29</v>
      </c>
      <c r="G308" s="18">
        <v>326</v>
      </c>
      <c r="H308" s="18">
        <v>1</v>
      </c>
      <c r="I308" s="23">
        <v>16152.2607421875</v>
      </c>
      <c r="J308" s="18">
        <f>LOG10(I308)</f>
        <v>4.2082333167069566</v>
      </c>
    </row>
    <row r="309" spans="1:10" x14ac:dyDescent="0.25">
      <c r="A309" s="22">
        <v>43673</v>
      </c>
      <c r="B309" s="18">
        <v>36</v>
      </c>
      <c r="C309" s="18" t="s">
        <v>32</v>
      </c>
      <c r="D309" s="18" t="s">
        <v>51</v>
      </c>
      <c r="E309" s="18">
        <v>1</v>
      </c>
      <c r="F309" s="18" t="s">
        <v>30</v>
      </c>
      <c r="G309" s="18">
        <v>276</v>
      </c>
      <c r="H309" s="18">
        <v>1</v>
      </c>
      <c r="I309" s="23">
        <v>13674.919921875</v>
      </c>
      <c r="J309" s="18">
        <f>LOG10(I309)</f>
        <v>4.1359247918544897</v>
      </c>
    </row>
    <row r="310" spans="1:10" x14ac:dyDescent="0.25">
      <c r="A310" s="22">
        <v>43673</v>
      </c>
      <c r="B310" s="18">
        <v>36</v>
      </c>
      <c r="C310" s="18" t="s">
        <v>32</v>
      </c>
      <c r="D310" s="18" t="s">
        <v>51</v>
      </c>
      <c r="E310" s="18">
        <v>2</v>
      </c>
      <c r="F310" s="18" t="s">
        <v>29</v>
      </c>
      <c r="G310" s="18">
        <v>310</v>
      </c>
      <c r="H310" s="18">
        <v>1</v>
      </c>
      <c r="I310" s="23">
        <v>15359.51171875</v>
      </c>
      <c r="J310" s="18">
        <f>LOG10(I310)</f>
        <v>4.1863774096262789</v>
      </c>
    </row>
    <row r="311" spans="1:10" x14ac:dyDescent="0.25">
      <c r="A311" s="22">
        <v>43673</v>
      </c>
      <c r="B311" s="18">
        <v>36</v>
      </c>
      <c r="C311" s="18" t="s">
        <v>32</v>
      </c>
      <c r="D311" s="18" t="s">
        <v>51</v>
      </c>
      <c r="E311" s="18">
        <v>2</v>
      </c>
      <c r="F311" s="18" t="s">
        <v>30</v>
      </c>
      <c r="G311" s="18">
        <v>230</v>
      </c>
      <c r="H311" s="18">
        <v>1</v>
      </c>
      <c r="I311" s="23">
        <v>11395.7666015625</v>
      </c>
      <c r="J311" s="18">
        <f>LOG10(I311)</f>
        <v>4.0567435458068646</v>
      </c>
    </row>
    <row r="312" spans="1:10" x14ac:dyDescent="0.25">
      <c r="A312" s="22">
        <v>43673</v>
      </c>
      <c r="B312" s="18">
        <v>36</v>
      </c>
      <c r="C312" s="18" t="s">
        <v>32</v>
      </c>
      <c r="D312" s="18" t="s">
        <v>51</v>
      </c>
      <c r="E312" s="18">
        <v>3</v>
      </c>
      <c r="F312" s="18" t="s">
        <v>29</v>
      </c>
      <c r="G312" s="18">
        <v>70</v>
      </c>
      <c r="H312" s="18">
        <v>1</v>
      </c>
      <c r="I312" s="23">
        <v>1404.97546386719</v>
      </c>
      <c r="J312" s="18">
        <f>LOG10(I312)</f>
        <v>3.1476687398993675</v>
      </c>
    </row>
    <row r="313" spans="1:10" x14ac:dyDescent="0.25">
      <c r="A313" s="22">
        <v>43673</v>
      </c>
      <c r="B313" s="18">
        <v>36</v>
      </c>
      <c r="C313" s="18" t="s">
        <v>32</v>
      </c>
      <c r="D313" s="18" t="s">
        <v>51</v>
      </c>
      <c r="E313" s="18">
        <v>3</v>
      </c>
      <c r="F313" s="18" t="s">
        <v>30</v>
      </c>
      <c r="G313" s="18">
        <v>169</v>
      </c>
      <c r="H313" s="18">
        <v>1</v>
      </c>
      <c r="I313" s="23">
        <v>8373.4111328125</v>
      </c>
      <c r="J313" s="18">
        <f>LOG10(I313)</f>
        <v>3.9229024155040388</v>
      </c>
    </row>
    <row r="314" spans="1:10" x14ac:dyDescent="0.25">
      <c r="A314" s="22">
        <v>43674</v>
      </c>
      <c r="B314" s="18">
        <v>48</v>
      </c>
      <c r="C314" s="18" t="s">
        <v>32</v>
      </c>
      <c r="D314" s="18" t="s">
        <v>6</v>
      </c>
      <c r="E314" s="18">
        <v>1</v>
      </c>
      <c r="F314" s="18" t="s">
        <v>29</v>
      </c>
      <c r="G314" s="18">
        <v>6</v>
      </c>
      <c r="H314" s="18">
        <v>10</v>
      </c>
      <c r="I314" s="23">
        <v>1204.2646789550799</v>
      </c>
      <c r="J314" s="18">
        <f>LOG10(I314)</f>
        <v>3.0807219486965303</v>
      </c>
    </row>
    <row r="315" spans="1:10" x14ac:dyDescent="0.25">
      <c r="A315" s="22">
        <v>43674</v>
      </c>
      <c r="B315" s="18">
        <v>48</v>
      </c>
      <c r="C315" s="18" t="s">
        <v>32</v>
      </c>
      <c r="D315" s="18" t="s">
        <v>6</v>
      </c>
      <c r="E315" s="18">
        <v>1</v>
      </c>
      <c r="F315" s="18" t="s">
        <v>30</v>
      </c>
      <c r="G315" s="18">
        <v>6</v>
      </c>
      <c r="H315" s="18">
        <v>10</v>
      </c>
      <c r="I315" s="23">
        <v>1204.2646789550799</v>
      </c>
      <c r="J315" s="18">
        <f>LOG10(I315)</f>
        <v>3.0807219486965303</v>
      </c>
    </row>
    <row r="316" spans="1:10" x14ac:dyDescent="0.25">
      <c r="A316" s="22">
        <v>43674</v>
      </c>
      <c r="B316" s="18">
        <v>48</v>
      </c>
      <c r="C316" s="18" t="s">
        <v>32</v>
      </c>
      <c r="D316" s="18" t="s">
        <v>8</v>
      </c>
      <c r="E316" s="18">
        <v>1</v>
      </c>
      <c r="F316" s="18" t="s">
        <v>29</v>
      </c>
      <c r="G316" s="18">
        <v>452</v>
      </c>
      <c r="H316" s="18">
        <v>10</v>
      </c>
      <c r="I316" s="23">
        <v>1896822.375</v>
      </c>
      <c r="J316" s="18">
        <f>LOG10(I316)</f>
        <v>6.2780266639571201</v>
      </c>
    </row>
    <row r="317" spans="1:10" x14ac:dyDescent="0.25">
      <c r="A317" s="22">
        <v>43674</v>
      </c>
      <c r="B317" s="18">
        <v>48</v>
      </c>
      <c r="C317" s="18" t="s">
        <v>32</v>
      </c>
      <c r="D317" s="18" t="s">
        <v>8</v>
      </c>
      <c r="E317" s="18">
        <v>1</v>
      </c>
      <c r="F317" s="18" t="s">
        <v>30</v>
      </c>
      <c r="G317" s="18">
        <v>402</v>
      </c>
      <c r="H317" s="18">
        <v>10</v>
      </c>
      <c r="I317" s="23">
        <v>1686996.875</v>
      </c>
      <c r="J317" s="18">
        <f>LOG10(I317)</f>
        <v>6.2271142781009727</v>
      </c>
    </row>
    <row r="318" spans="1:10" x14ac:dyDescent="0.25">
      <c r="A318" s="22">
        <v>43674</v>
      </c>
      <c r="B318" s="18">
        <v>48</v>
      </c>
      <c r="C318" s="18" t="s">
        <v>32</v>
      </c>
      <c r="D318" s="18" t="s">
        <v>10</v>
      </c>
      <c r="E318" s="18">
        <v>1</v>
      </c>
      <c r="F318" s="18" t="s">
        <v>29</v>
      </c>
      <c r="G318" s="18">
        <v>222</v>
      </c>
      <c r="H318" s="18">
        <v>10</v>
      </c>
      <c r="I318" s="23">
        <v>931625.125</v>
      </c>
      <c r="J318" s="18">
        <f>LOG10(I318)</f>
        <v>5.9692411925093998</v>
      </c>
    </row>
    <row r="319" spans="1:10" x14ac:dyDescent="0.25">
      <c r="A319" s="22">
        <v>43674</v>
      </c>
      <c r="B319" s="18">
        <v>48</v>
      </c>
      <c r="C319" s="18" t="s">
        <v>32</v>
      </c>
      <c r="D319" s="18" t="s">
        <v>10</v>
      </c>
      <c r="E319" s="18">
        <v>1</v>
      </c>
      <c r="F319" s="18" t="s">
        <v>30</v>
      </c>
      <c r="G319" s="18">
        <v>183</v>
      </c>
      <c r="H319" s="18">
        <v>10</v>
      </c>
      <c r="I319" s="23">
        <v>767961.25</v>
      </c>
      <c r="J319" s="18">
        <f>LOG10(I319)</f>
        <v>5.8853393068339264</v>
      </c>
    </row>
    <row r="320" spans="1:10" x14ac:dyDescent="0.25">
      <c r="A320" s="22">
        <v>43674</v>
      </c>
      <c r="B320" s="18">
        <v>48</v>
      </c>
      <c r="C320" s="18" t="s">
        <v>32</v>
      </c>
      <c r="D320" s="18" t="s">
        <v>13</v>
      </c>
      <c r="E320" s="18">
        <v>1</v>
      </c>
      <c r="F320" s="18" t="s">
        <v>29</v>
      </c>
      <c r="G320" s="18">
        <v>238</v>
      </c>
      <c r="H320" s="18">
        <v>10</v>
      </c>
      <c r="I320" s="23">
        <v>117921.4140625</v>
      </c>
      <c r="J320" s="18">
        <f>LOG10(I320)</f>
        <v>5.0715926784174412</v>
      </c>
    </row>
    <row r="321" spans="1:10" x14ac:dyDescent="0.25">
      <c r="A321" s="22">
        <v>43674</v>
      </c>
      <c r="B321" s="18">
        <v>48</v>
      </c>
      <c r="C321" s="18" t="s">
        <v>32</v>
      </c>
      <c r="D321" s="18" t="s">
        <v>13</v>
      </c>
      <c r="E321" s="18">
        <v>1</v>
      </c>
      <c r="F321" s="18" t="s">
        <v>30</v>
      </c>
      <c r="G321" s="18">
        <v>259</v>
      </c>
      <c r="H321" s="18">
        <v>10</v>
      </c>
      <c r="I321" s="23">
        <v>128326.2421875</v>
      </c>
      <c r="J321" s="18">
        <f>LOG10(I321)</f>
        <v>5.1083154768881149</v>
      </c>
    </row>
    <row r="322" spans="1:10" x14ac:dyDescent="0.25">
      <c r="A322" s="22">
        <v>43674</v>
      </c>
      <c r="B322" s="18">
        <v>48</v>
      </c>
      <c r="C322" s="18" t="s">
        <v>32</v>
      </c>
      <c r="D322" s="18" t="s">
        <v>16</v>
      </c>
      <c r="E322" s="18">
        <v>1</v>
      </c>
      <c r="F322" s="18" t="s">
        <v>29</v>
      </c>
      <c r="G322" s="18">
        <v>193</v>
      </c>
      <c r="H322" s="18">
        <v>10</v>
      </c>
      <c r="I322" s="23">
        <v>60044.30078125</v>
      </c>
      <c r="J322" s="18">
        <f>LOG10(I322)</f>
        <v>4.7784717918102517</v>
      </c>
    </row>
    <row r="323" spans="1:10" x14ac:dyDescent="0.25">
      <c r="A323" s="22">
        <v>43674</v>
      </c>
      <c r="B323" s="18">
        <v>48</v>
      </c>
      <c r="C323" s="18" t="s">
        <v>32</v>
      </c>
      <c r="D323" s="18" t="s">
        <v>16</v>
      </c>
      <c r="E323" s="18">
        <v>1</v>
      </c>
      <c r="F323" s="18" t="s">
        <v>30</v>
      </c>
      <c r="G323" s="18">
        <v>200</v>
      </c>
      <c r="H323" s="18">
        <v>10</v>
      </c>
      <c r="I323" s="23">
        <v>62222.07421875</v>
      </c>
      <c r="J323" s="18">
        <f>LOG10(I323)</f>
        <v>4.7939444845409653</v>
      </c>
    </row>
    <row r="324" spans="1:10" x14ac:dyDescent="0.25">
      <c r="A324" s="22">
        <v>43674</v>
      </c>
      <c r="B324" s="18">
        <v>48</v>
      </c>
      <c r="C324" s="18" t="s">
        <v>32</v>
      </c>
      <c r="D324" s="18" t="s">
        <v>49</v>
      </c>
      <c r="E324" s="18">
        <v>1</v>
      </c>
      <c r="F324" s="18" t="s">
        <v>29</v>
      </c>
      <c r="G324" s="18">
        <v>355</v>
      </c>
      <c r="H324" s="18">
        <v>10</v>
      </c>
      <c r="I324" s="23">
        <v>566827.0625</v>
      </c>
      <c r="J324" s="18">
        <f>LOG10(I324)</f>
        <v>5.753450576956233</v>
      </c>
    </row>
    <row r="325" spans="1:10" x14ac:dyDescent="0.25">
      <c r="A325" s="22">
        <v>43674</v>
      </c>
      <c r="B325" s="18">
        <v>48</v>
      </c>
      <c r="C325" s="18" t="s">
        <v>32</v>
      </c>
      <c r="D325" s="18" t="s">
        <v>49</v>
      </c>
      <c r="E325" s="18">
        <v>1</v>
      </c>
      <c r="F325" s="18" t="s">
        <v>30</v>
      </c>
      <c r="G325" s="18">
        <v>166</v>
      </c>
      <c r="H325" s="18">
        <v>10</v>
      </c>
      <c r="I325" s="23">
        <v>696620.625</v>
      </c>
      <c r="J325" s="18">
        <f>LOG10(I325)</f>
        <v>5.8429963285647775</v>
      </c>
    </row>
    <row r="326" spans="1:10" x14ac:dyDescent="0.25">
      <c r="A326" s="22">
        <v>43674</v>
      </c>
      <c r="B326" s="18">
        <v>48</v>
      </c>
      <c r="C326" s="18" t="s">
        <v>32</v>
      </c>
      <c r="D326" s="18" t="s">
        <v>50</v>
      </c>
      <c r="E326" s="18">
        <v>1</v>
      </c>
      <c r="F326" s="18" t="s">
        <v>29</v>
      </c>
      <c r="G326" s="18">
        <v>147</v>
      </c>
      <c r="H326" s="18">
        <v>10</v>
      </c>
      <c r="I326" s="23">
        <v>29504.484375</v>
      </c>
      <c r="J326" s="18">
        <f>LOG10(I326)</f>
        <v>4.4698880292428047</v>
      </c>
    </row>
    <row r="327" spans="1:10" x14ac:dyDescent="0.25">
      <c r="A327" s="22">
        <v>43674</v>
      </c>
      <c r="B327" s="18">
        <v>48</v>
      </c>
      <c r="C327" s="18" t="s">
        <v>32</v>
      </c>
      <c r="D327" s="18" t="s">
        <v>50</v>
      </c>
      <c r="E327" s="18">
        <v>1</v>
      </c>
      <c r="F327" s="18" t="s">
        <v>30</v>
      </c>
      <c r="G327" s="18">
        <v>128</v>
      </c>
      <c r="H327" s="18">
        <v>10</v>
      </c>
      <c r="I327" s="23">
        <v>25690.98046875</v>
      </c>
      <c r="J327" s="18">
        <f>LOG10(I327)</f>
        <v>4.4097806789663219</v>
      </c>
    </row>
    <row r="328" spans="1:10" x14ac:dyDescent="0.25">
      <c r="A328" s="22">
        <v>43674</v>
      </c>
      <c r="B328" s="18">
        <v>48</v>
      </c>
      <c r="C328" s="18" t="s">
        <v>32</v>
      </c>
      <c r="D328" s="18" t="s">
        <v>48</v>
      </c>
      <c r="E328" s="18">
        <v>1</v>
      </c>
      <c r="F328" s="18" t="s">
        <v>29</v>
      </c>
      <c r="G328" s="18">
        <v>163</v>
      </c>
      <c r="H328" s="18">
        <v>10</v>
      </c>
      <c r="I328" s="23">
        <v>136941.03125</v>
      </c>
      <c r="J328" s="18">
        <f>LOG10(I328)</f>
        <v>5.1365335940475703</v>
      </c>
    </row>
    <row r="329" spans="1:10" x14ac:dyDescent="0.25">
      <c r="A329" s="22">
        <v>43674</v>
      </c>
      <c r="B329" s="18">
        <v>48</v>
      </c>
      <c r="C329" s="18" t="s">
        <v>32</v>
      </c>
      <c r="D329" s="18" t="s">
        <v>48</v>
      </c>
      <c r="E329" s="18">
        <v>1</v>
      </c>
      <c r="F329" s="18" t="s">
        <v>30</v>
      </c>
      <c r="G329" s="18">
        <v>180</v>
      </c>
      <c r="H329" s="18">
        <v>10</v>
      </c>
      <c r="I329" s="23">
        <v>151223.234375</v>
      </c>
      <c r="J329" s="18">
        <f>LOG10(I329)</f>
        <v>5.1796185225517073</v>
      </c>
    </row>
    <row r="330" spans="1:10" x14ac:dyDescent="0.25">
      <c r="A330" s="22">
        <v>43674</v>
      </c>
      <c r="B330" s="18">
        <v>48</v>
      </c>
      <c r="C330" s="18" t="s">
        <v>32</v>
      </c>
      <c r="D330" s="18" t="s">
        <v>47</v>
      </c>
      <c r="E330" s="18">
        <v>1</v>
      </c>
      <c r="F330" s="18" t="s">
        <v>29</v>
      </c>
      <c r="G330" s="18">
        <v>192</v>
      </c>
      <c r="H330" s="18">
        <v>10</v>
      </c>
      <c r="I330" s="23">
        <v>59733.19140625</v>
      </c>
      <c r="J330" s="18">
        <f>LOG10(I330)</f>
        <v>4.7762157187165606</v>
      </c>
    </row>
    <row r="331" spans="1:10" x14ac:dyDescent="0.25">
      <c r="A331" s="22">
        <v>43674</v>
      </c>
      <c r="B331" s="18">
        <v>48</v>
      </c>
      <c r="C331" s="18" t="s">
        <v>32</v>
      </c>
      <c r="D331" s="18" t="s">
        <v>47</v>
      </c>
      <c r="E331" s="18">
        <v>1</v>
      </c>
      <c r="F331" s="18" t="s">
        <v>30</v>
      </c>
      <c r="G331" s="18">
        <v>209</v>
      </c>
      <c r="H331" s="18">
        <v>10</v>
      </c>
      <c r="I331" s="23">
        <v>65022.06640625</v>
      </c>
      <c r="J331" s="18">
        <f>LOG10(I331)</f>
        <v>4.8130607672913204</v>
      </c>
    </row>
    <row r="332" spans="1:10" x14ac:dyDescent="0.25">
      <c r="A332" s="22">
        <v>43674</v>
      </c>
      <c r="B332" s="18">
        <v>48</v>
      </c>
      <c r="C332" s="18" t="s">
        <v>32</v>
      </c>
      <c r="D332" s="18" t="s">
        <v>6</v>
      </c>
      <c r="E332" s="18">
        <v>2</v>
      </c>
      <c r="F332" s="18" t="s">
        <v>29</v>
      </c>
      <c r="G332" s="18">
        <v>5</v>
      </c>
      <c r="H332" s="18">
        <v>10</v>
      </c>
      <c r="I332" s="23">
        <v>1003.5539245605501</v>
      </c>
      <c r="J332" s="18">
        <f>LOG10(I332)</f>
        <v>3.0015407136544732</v>
      </c>
    </row>
    <row r="333" spans="1:10" x14ac:dyDescent="0.25">
      <c r="A333" s="22">
        <v>43674</v>
      </c>
      <c r="B333" s="18">
        <v>48</v>
      </c>
      <c r="C333" s="18" t="s">
        <v>32</v>
      </c>
      <c r="D333" s="18" t="s">
        <v>6</v>
      </c>
      <c r="E333" s="18">
        <v>2</v>
      </c>
      <c r="F333" s="18" t="s">
        <v>30</v>
      </c>
      <c r="G333" s="18">
        <v>4</v>
      </c>
      <c r="H333" s="18">
        <v>10</v>
      </c>
      <c r="I333" s="23">
        <v>802.84309387207009</v>
      </c>
      <c r="J333" s="18">
        <f>LOG10(I333)</f>
        <v>2.9046306758838893</v>
      </c>
    </row>
    <row r="334" spans="1:10" x14ac:dyDescent="0.25">
      <c r="A334" s="22">
        <v>43674</v>
      </c>
      <c r="B334" s="18">
        <v>48</v>
      </c>
      <c r="C334" s="18" t="s">
        <v>32</v>
      </c>
      <c r="D334" s="18" t="s">
        <v>8</v>
      </c>
      <c r="E334" s="18">
        <v>2</v>
      </c>
      <c r="F334" s="18" t="s">
        <v>29</v>
      </c>
      <c r="G334" s="18">
        <v>330</v>
      </c>
      <c r="H334" s="18">
        <v>10</v>
      </c>
      <c r="I334" s="23">
        <v>1384848.125</v>
      </c>
      <c r="J334" s="18">
        <f>LOG10(I334)</f>
        <v>6.1414021473419051</v>
      </c>
    </row>
    <row r="335" spans="1:10" x14ac:dyDescent="0.25">
      <c r="A335" s="22">
        <v>43674</v>
      </c>
      <c r="B335" s="18">
        <v>48</v>
      </c>
      <c r="C335" s="18" t="s">
        <v>32</v>
      </c>
      <c r="D335" s="18" t="s">
        <v>8</v>
      </c>
      <c r="E335" s="18">
        <v>2</v>
      </c>
      <c r="F335" s="18" t="s">
        <v>30</v>
      </c>
      <c r="G335" s="18">
        <v>325</v>
      </c>
      <c r="H335" s="18">
        <v>10</v>
      </c>
      <c r="I335" s="23">
        <v>1363865.625</v>
      </c>
      <c r="J335" s="18">
        <f>LOG10(I335)</f>
        <v>6.1347715835200267</v>
      </c>
    </row>
    <row r="336" spans="1:10" x14ac:dyDescent="0.25">
      <c r="A336" s="22">
        <v>43674</v>
      </c>
      <c r="B336" s="18">
        <v>48</v>
      </c>
      <c r="C336" s="18" t="s">
        <v>32</v>
      </c>
      <c r="D336" s="18" t="s">
        <v>10</v>
      </c>
      <c r="E336" s="18">
        <v>2</v>
      </c>
      <c r="F336" s="18" t="s">
        <v>29</v>
      </c>
      <c r="G336" s="18">
        <v>410</v>
      </c>
      <c r="H336" s="18">
        <v>10</v>
      </c>
      <c r="I336" s="23">
        <v>654645.375</v>
      </c>
      <c r="J336" s="18">
        <f>LOG10(I336)</f>
        <v>5.8160061039801771</v>
      </c>
    </row>
    <row r="337" spans="1:10" x14ac:dyDescent="0.25">
      <c r="A337" s="22">
        <v>43674</v>
      </c>
      <c r="B337" s="18">
        <v>48</v>
      </c>
      <c r="C337" s="18" t="s">
        <v>32</v>
      </c>
      <c r="D337" s="18" t="s">
        <v>10</v>
      </c>
      <c r="E337" s="18">
        <v>2</v>
      </c>
      <c r="F337" s="18" t="s">
        <v>30</v>
      </c>
      <c r="G337" s="18">
        <v>162</v>
      </c>
      <c r="H337" s="18">
        <v>10</v>
      </c>
      <c r="I337" s="23">
        <v>679834.5625</v>
      </c>
      <c r="J337" s="18">
        <f>LOG10(I337)</f>
        <v>5.8324032401550516</v>
      </c>
    </row>
    <row r="338" spans="1:10" x14ac:dyDescent="0.25">
      <c r="A338" s="22">
        <v>43674</v>
      </c>
      <c r="B338" s="18">
        <v>48</v>
      </c>
      <c r="C338" s="18" t="s">
        <v>32</v>
      </c>
      <c r="D338" s="18" t="s">
        <v>13</v>
      </c>
      <c r="E338" s="18">
        <v>2</v>
      </c>
      <c r="F338" s="18" t="s">
        <v>29</v>
      </c>
      <c r="G338" s="18">
        <v>178</v>
      </c>
      <c r="H338" s="18">
        <v>10</v>
      </c>
      <c r="I338" s="23">
        <v>149542.96875</v>
      </c>
      <c r="J338" s="18">
        <f>LOG10(I338)</f>
        <v>5.1747659980770457</v>
      </c>
    </row>
    <row r="339" spans="1:10" x14ac:dyDescent="0.25">
      <c r="A339" s="22">
        <v>43674</v>
      </c>
      <c r="B339" s="18">
        <v>48</v>
      </c>
      <c r="C339" s="18" t="s">
        <v>32</v>
      </c>
      <c r="D339" s="18" t="s">
        <v>13</v>
      </c>
      <c r="E339" s="18">
        <v>2</v>
      </c>
      <c r="F339" s="18" t="s">
        <v>30</v>
      </c>
      <c r="G339" s="18">
        <v>244</v>
      </c>
      <c r="H339" s="18">
        <v>10</v>
      </c>
      <c r="I339" s="23">
        <v>120894.21875</v>
      </c>
      <c r="J339" s="18">
        <f>LOG10(I339)</f>
        <v>5.0824055330774316</v>
      </c>
    </row>
    <row r="340" spans="1:10" x14ac:dyDescent="0.25">
      <c r="A340" s="22">
        <v>43674</v>
      </c>
      <c r="B340" s="18">
        <v>48</v>
      </c>
      <c r="C340" s="18" t="s">
        <v>32</v>
      </c>
      <c r="D340" s="18" t="s">
        <v>16</v>
      </c>
      <c r="E340" s="18">
        <v>2</v>
      </c>
      <c r="F340" s="18" t="s">
        <v>29</v>
      </c>
      <c r="G340" s="18">
        <v>204</v>
      </c>
      <c r="H340" s="18">
        <v>10</v>
      </c>
      <c r="I340" s="23">
        <v>63466.515625</v>
      </c>
      <c r="J340" s="18">
        <f>LOG10(I340)</f>
        <v>4.8025446557682825</v>
      </c>
    </row>
    <row r="341" spans="1:10" x14ac:dyDescent="0.25">
      <c r="A341" s="22">
        <v>43674</v>
      </c>
      <c r="B341" s="18">
        <v>48</v>
      </c>
      <c r="C341" s="18" t="s">
        <v>32</v>
      </c>
      <c r="D341" s="18" t="s">
        <v>16</v>
      </c>
      <c r="E341" s="18">
        <v>2</v>
      </c>
      <c r="F341" s="18" t="s">
        <v>30</v>
      </c>
      <c r="G341" s="18">
        <v>239</v>
      </c>
      <c r="H341" s="18">
        <v>10</v>
      </c>
      <c r="I341" s="23">
        <v>74355.3828125</v>
      </c>
      <c r="J341" s="18">
        <f>LOG10(I341)</f>
        <v>4.8713124138955823</v>
      </c>
    </row>
    <row r="342" spans="1:10" x14ac:dyDescent="0.25">
      <c r="A342" s="22">
        <v>43674</v>
      </c>
      <c r="B342" s="18">
        <v>48</v>
      </c>
      <c r="C342" s="18" t="s">
        <v>32</v>
      </c>
      <c r="D342" s="18" t="s">
        <v>49</v>
      </c>
      <c r="E342" s="18">
        <v>2</v>
      </c>
      <c r="F342" s="18" t="s">
        <v>29</v>
      </c>
      <c r="G342" s="18">
        <v>267</v>
      </c>
      <c r="H342" s="18">
        <v>10</v>
      </c>
      <c r="I342" s="23">
        <v>426317.84375</v>
      </c>
      <c r="J342" s="18">
        <f>LOG10(I342)</f>
        <v>5.6297335106438027</v>
      </c>
    </row>
    <row r="343" spans="1:10" x14ac:dyDescent="0.25">
      <c r="A343" s="22">
        <v>43674</v>
      </c>
      <c r="B343" s="18">
        <v>48</v>
      </c>
      <c r="C343" s="18" t="s">
        <v>32</v>
      </c>
      <c r="D343" s="18" t="s">
        <v>49</v>
      </c>
      <c r="E343" s="18">
        <v>2</v>
      </c>
      <c r="F343" s="18" t="s">
        <v>30</v>
      </c>
      <c r="G343" s="18">
        <v>254</v>
      </c>
      <c r="H343" s="18">
        <v>10</v>
      </c>
      <c r="I343" s="23">
        <v>405560.78125</v>
      </c>
      <c r="J343" s="18">
        <f>LOG10(I343)</f>
        <v>5.6080559509844816</v>
      </c>
    </row>
    <row r="344" spans="1:10" x14ac:dyDescent="0.25">
      <c r="A344" s="22">
        <v>43674</v>
      </c>
      <c r="B344" s="18">
        <v>48</v>
      </c>
      <c r="C344" s="18" t="s">
        <v>32</v>
      </c>
      <c r="D344" s="18" t="s">
        <v>50</v>
      </c>
      <c r="E344" s="18">
        <v>2</v>
      </c>
      <c r="F344" s="18" t="s">
        <v>29</v>
      </c>
      <c r="G344" s="18">
        <v>102</v>
      </c>
      <c r="H344" s="18">
        <v>10</v>
      </c>
      <c r="I344" s="23">
        <v>20472.5</v>
      </c>
      <c r="J344" s="18">
        <f>LOG10(I344)</f>
        <v>4.3111708797855979</v>
      </c>
    </row>
    <row r="345" spans="1:10" x14ac:dyDescent="0.25">
      <c r="A345" s="22">
        <v>43674</v>
      </c>
      <c r="B345" s="18">
        <v>48</v>
      </c>
      <c r="C345" s="18" t="s">
        <v>32</v>
      </c>
      <c r="D345" s="18" t="s">
        <v>50</v>
      </c>
      <c r="E345" s="18">
        <v>2</v>
      </c>
      <c r="F345" s="18" t="s">
        <v>30</v>
      </c>
      <c r="G345" s="18">
        <v>132</v>
      </c>
      <c r="H345" s="18">
        <v>10</v>
      </c>
      <c r="I345" s="23">
        <v>26493.822265625</v>
      </c>
      <c r="J345" s="18">
        <f>LOG10(I345)</f>
        <v>4.4231446185131684</v>
      </c>
    </row>
    <row r="346" spans="1:10" x14ac:dyDescent="0.25">
      <c r="A346" s="22">
        <v>43674</v>
      </c>
      <c r="B346" s="18">
        <v>48</v>
      </c>
      <c r="C346" s="18" t="s">
        <v>32</v>
      </c>
      <c r="D346" s="18" t="s">
        <v>48</v>
      </c>
      <c r="E346" s="18">
        <v>2</v>
      </c>
      <c r="F346" s="18" t="s">
        <v>29</v>
      </c>
      <c r="G346" s="18">
        <v>175</v>
      </c>
      <c r="H346" s="18">
        <v>10</v>
      </c>
      <c r="I346" s="23">
        <v>147022.59375</v>
      </c>
      <c r="J346" s="18">
        <f>LOG10(I346)</f>
        <v>5.1673840802376612</v>
      </c>
    </row>
    <row r="347" spans="1:10" x14ac:dyDescent="0.25">
      <c r="A347" s="22">
        <v>43674</v>
      </c>
      <c r="B347" s="18">
        <v>48</v>
      </c>
      <c r="C347" s="18" t="s">
        <v>32</v>
      </c>
      <c r="D347" s="18" t="s">
        <v>48</v>
      </c>
      <c r="E347" s="18">
        <v>2</v>
      </c>
      <c r="F347" s="18" t="s">
        <v>30</v>
      </c>
      <c r="G347" s="18">
        <v>185</v>
      </c>
      <c r="H347" s="18">
        <v>10</v>
      </c>
      <c r="I347" s="23">
        <v>155423.875</v>
      </c>
      <c r="J347" s="18">
        <f>LOG10(I347)</f>
        <v>5.1915177325107713</v>
      </c>
    </row>
    <row r="348" spans="1:10" x14ac:dyDescent="0.25">
      <c r="A348" s="22">
        <v>43674</v>
      </c>
      <c r="B348" s="18">
        <v>48</v>
      </c>
      <c r="C348" s="18" t="s">
        <v>32</v>
      </c>
      <c r="D348" s="18" t="s">
        <v>47</v>
      </c>
      <c r="E348" s="18">
        <v>2</v>
      </c>
      <c r="F348" s="18" t="s">
        <v>29</v>
      </c>
      <c r="G348" s="18">
        <v>208</v>
      </c>
      <c r="H348" s="18">
        <v>10</v>
      </c>
      <c r="I348" s="23">
        <v>41747.84375</v>
      </c>
      <c r="J348" s="18">
        <f>LOG10(I348)</f>
        <v>4.6206340493607074</v>
      </c>
    </row>
    <row r="349" spans="1:10" x14ac:dyDescent="0.25">
      <c r="A349" s="22">
        <v>43674</v>
      </c>
      <c r="B349" s="18">
        <v>48</v>
      </c>
      <c r="C349" s="18" t="s">
        <v>32</v>
      </c>
      <c r="D349" s="18" t="s">
        <v>47</v>
      </c>
      <c r="E349" s="18">
        <v>2</v>
      </c>
      <c r="F349" s="18" t="s">
        <v>30</v>
      </c>
      <c r="G349" s="18">
        <v>210</v>
      </c>
      <c r="H349" s="18">
        <v>10</v>
      </c>
      <c r="I349" s="23">
        <v>42149.265625</v>
      </c>
      <c r="J349" s="18">
        <f>LOG10(I349)</f>
        <v>4.624790012227936</v>
      </c>
    </row>
    <row r="350" spans="1:10" x14ac:dyDescent="0.25">
      <c r="A350" s="22">
        <v>43674</v>
      </c>
      <c r="B350" s="18">
        <v>48</v>
      </c>
      <c r="C350" s="18" t="s">
        <v>32</v>
      </c>
      <c r="D350" s="18" t="s">
        <v>6</v>
      </c>
      <c r="E350" s="18">
        <v>3</v>
      </c>
      <c r="F350" s="18" t="s">
        <v>29</v>
      </c>
      <c r="G350" s="18">
        <v>3</v>
      </c>
      <c r="H350" s="18">
        <v>10</v>
      </c>
      <c r="I350" s="23">
        <v>602.13233947753895</v>
      </c>
      <c r="J350" s="18">
        <f>LOG10(I350)</f>
        <v>2.7796919530325486</v>
      </c>
    </row>
    <row r="351" spans="1:10" x14ac:dyDescent="0.25">
      <c r="A351" s="22">
        <v>43674</v>
      </c>
      <c r="B351" s="18">
        <v>48</v>
      </c>
      <c r="C351" s="18" t="s">
        <v>32</v>
      </c>
      <c r="D351" s="18" t="s">
        <v>6</v>
      </c>
      <c r="E351" s="18">
        <v>3</v>
      </c>
      <c r="F351" s="18" t="s">
        <v>30</v>
      </c>
      <c r="G351" s="18">
        <v>7</v>
      </c>
      <c r="H351" s="18">
        <v>10</v>
      </c>
      <c r="I351" s="23">
        <v>1404.9754333496098</v>
      </c>
      <c r="J351" s="18">
        <f>LOG10(I351)</f>
        <v>3.1476687304660236</v>
      </c>
    </row>
    <row r="352" spans="1:10" x14ac:dyDescent="0.25">
      <c r="A352" s="22">
        <v>43674</v>
      </c>
      <c r="B352" s="18">
        <v>48</v>
      </c>
      <c r="C352" s="18" t="s">
        <v>32</v>
      </c>
      <c r="D352" s="18" t="s">
        <v>8</v>
      </c>
      <c r="E352" s="18">
        <v>3</v>
      </c>
      <c r="F352" s="18" t="s">
        <v>29</v>
      </c>
      <c r="G352" s="18">
        <v>310</v>
      </c>
      <c r="H352" s="18">
        <v>10</v>
      </c>
      <c r="I352" s="23">
        <v>1300918</v>
      </c>
      <c r="J352" s="18">
        <f>LOG10(I352)</f>
        <v>6.1142499227953664</v>
      </c>
    </row>
    <row r="353" spans="1:10" x14ac:dyDescent="0.25">
      <c r="A353" s="22">
        <v>43674</v>
      </c>
      <c r="B353" s="18">
        <v>48</v>
      </c>
      <c r="C353" s="18" t="s">
        <v>32</v>
      </c>
      <c r="D353" s="18" t="s">
        <v>8</v>
      </c>
      <c r="E353" s="18">
        <v>3</v>
      </c>
      <c r="F353" s="18" t="s">
        <v>30</v>
      </c>
      <c r="G353" s="18">
        <v>333</v>
      </c>
      <c r="H353" s="18">
        <v>10</v>
      </c>
      <c r="I353" s="23">
        <v>1397437.75</v>
      </c>
      <c r="J353" s="18">
        <f>LOG10(I353)</f>
        <v>6.1453324709887767</v>
      </c>
    </row>
    <row r="354" spans="1:10" x14ac:dyDescent="0.25">
      <c r="A354" s="22">
        <v>43674</v>
      </c>
      <c r="B354" s="18">
        <v>48</v>
      </c>
      <c r="C354" s="18" t="s">
        <v>32</v>
      </c>
      <c r="D354" s="18" t="s">
        <v>10</v>
      </c>
      <c r="E354" s="18">
        <v>3</v>
      </c>
      <c r="F354" s="18" t="s">
        <v>29</v>
      </c>
      <c r="G354" s="18">
        <v>169</v>
      </c>
      <c r="H354" s="18">
        <v>10</v>
      </c>
      <c r="I354" s="23">
        <v>709210.125</v>
      </c>
      <c r="J354" s="18">
        <f>LOG10(I354)</f>
        <v>5.8507749271548262</v>
      </c>
    </row>
    <row r="355" spans="1:10" x14ac:dyDescent="0.25">
      <c r="A355" s="22">
        <v>43674</v>
      </c>
      <c r="B355" s="18">
        <v>48</v>
      </c>
      <c r="C355" s="18" t="s">
        <v>32</v>
      </c>
      <c r="D355" s="18" t="s">
        <v>10</v>
      </c>
      <c r="E355" s="18">
        <v>3</v>
      </c>
      <c r="F355" s="18" t="s">
        <v>30</v>
      </c>
      <c r="G355" s="18">
        <v>185</v>
      </c>
      <c r="H355" s="18">
        <v>10</v>
      </c>
      <c r="I355" s="23">
        <v>776354.25</v>
      </c>
      <c r="J355" s="18">
        <f>LOG10(I355)</f>
        <v>5.8900599348075566</v>
      </c>
    </row>
    <row r="356" spans="1:10" x14ac:dyDescent="0.25">
      <c r="A356" s="22">
        <v>43674</v>
      </c>
      <c r="B356" s="18">
        <v>48</v>
      </c>
      <c r="C356" s="18" t="s">
        <v>32</v>
      </c>
      <c r="D356" s="18" t="s">
        <v>13</v>
      </c>
      <c r="E356" s="18">
        <v>3</v>
      </c>
      <c r="F356" s="18" t="s">
        <v>29</v>
      </c>
      <c r="G356" s="18">
        <v>185</v>
      </c>
      <c r="H356" s="18">
        <v>10</v>
      </c>
      <c r="I356" s="23">
        <v>91661.6015625</v>
      </c>
      <c r="J356" s="18">
        <f>LOG10(I356)</f>
        <v>4.9621874412098768</v>
      </c>
    </row>
    <row r="357" spans="1:10" x14ac:dyDescent="0.25">
      <c r="A357" s="22">
        <v>43674</v>
      </c>
      <c r="B357" s="18">
        <v>48</v>
      </c>
      <c r="C357" s="18" t="s">
        <v>32</v>
      </c>
      <c r="D357" s="18" t="s">
        <v>13</v>
      </c>
      <c r="E357" s="18">
        <v>3</v>
      </c>
      <c r="F357" s="18" t="s">
        <v>30</v>
      </c>
      <c r="G357" s="18">
        <v>222</v>
      </c>
      <c r="H357" s="18">
        <v>10</v>
      </c>
      <c r="I357" s="23">
        <v>109993.921875</v>
      </c>
      <c r="J357" s="18">
        <f>LOG10(I357)</f>
        <v>5.041368687257501</v>
      </c>
    </row>
    <row r="358" spans="1:10" x14ac:dyDescent="0.25">
      <c r="A358" s="22">
        <v>43674</v>
      </c>
      <c r="B358" s="18">
        <v>48</v>
      </c>
      <c r="C358" s="18" t="s">
        <v>32</v>
      </c>
      <c r="D358" s="18" t="s">
        <v>16</v>
      </c>
      <c r="E358" s="18">
        <v>3</v>
      </c>
      <c r="F358" s="18" t="s">
        <v>29</v>
      </c>
      <c r="G358" s="18">
        <v>200</v>
      </c>
      <c r="H358" s="18">
        <v>10</v>
      </c>
      <c r="I358" s="23">
        <v>62222.07421875</v>
      </c>
      <c r="J358" s="18">
        <f>LOG10(I358)</f>
        <v>4.7939444845409653</v>
      </c>
    </row>
    <row r="359" spans="1:10" x14ac:dyDescent="0.25">
      <c r="A359" s="22">
        <v>43674</v>
      </c>
      <c r="B359" s="18">
        <v>48</v>
      </c>
      <c r="C359" s="18" t="s">
        <v>32</v>
      </c>
      <c r="D359" s="18" t="s">
        <v>16</v>
      </c>
      <c r="E359" s="18">
        <v>3</v>
      </c>
      <c r="F359" s="18" t="s">
        <v>30</v>
      </c>
      <c r="G359" s="18">
        <v>191</v>
      </c>
      <c r="H359" s="18">
        <v>10</v>
      </c>
      <c r="I359" s="23">
        <v>59422.08203125</v>
      </c>
      <c r="J359" s="18">
        <f>LOG10(I359)</f>
        <v>4.7739478645467752</v>
      </c>
    </row>
    <row r="360" spans="1:10" x14ac:dyDescent="0.25">
      <c r="A360" s="22">
        <v>43674</v>
      </c>
      <c r="B360" s="18">
        <v>48</v>
      </c>
      <c r="C360" s="18" t="s">
        <v>32</v>
      </c>
      <c r="D360" s="18" t="s">
        <v>51</v>
      </c>
      <c r="E360" s="18">
        <v>1</v>
      </c>
      <c r="F360" s="18" t="s">
        <v>29</v>
      </c>
      <c r="G360" s="18">
        <v>326</v>
      </c>
      <c r="H360" s="18">
        <v>1</v>
      </c>
      <c r="I360" s="23">
        <v>16152.2607421875</v>
      </c>
      <c r="J360" s="18">
        <f>LOG10(I360)</f>
        <v>4.2082333167069566</v>
      </c>
    </row>
    <row r="361" spans="1:10" x14ac:dyDescent="0.25">
      <c r="A361" s="22">
        <v>43674</v>
      </c>
      <c r="B361" s="18">
        <v>48</v>
      </c>
      <c r="C361" s="18" t="s">
        <v>32</v>
      </c>
      <c r="D361" s="18" t="s">
        <v>51</v>
      </c>
      <c r="E361" s="18">
        <v>1</v>
      </c>
      <c r="F361" s="18" t="s">
        <v>30</v>
      </c>
      <c r="G361" s="18">
        <v>276</v>
      </c>
      <c r="H361" s="18">
        <v>1</v>
      </c>
      <c r="I361" s="23">
        <v>13674.919921875</v>
      </c>
      <c r="J361" s="18">
        <f>LOG10(I361)</f>
        <v>4.1359247918544897</v>
      </c>
    </row>
    <row r="362" spans="1:10" x14ac:dyDescent="0.25">
      <c r="A362" s="22">
        <v>43674</v>
      </c>
      <c r="B362" s="18">
        <v>48</v>
      </c>
      <c r="C362" s="18" t="s">
        <v>32</v>
      </c>
      <c r="D362" s="18" t="s">
        <v>51</v>
      </c>
      <c r="E362" s="18">
        <v>2</v>
      </c>
      <c r="F362" s="18" t="s">
        <v>29</v>
      </c>
      <c r="G362" s="18">
        <v>310</v>
      </c>
      <c r="H362" s="18">
        <v>1</v>
      </c>
      <c r="I362" s="23">
        <v>15359.51171875</v>
      </c>
      <c r="J362" s="18">
        <f>LOG10(I362)</f>
        <v>4.1863774096262789</v>
      </c>
    </row>
    <row r="363" spans="1:10" x14ac:dyDescent="0.25">
      <c r="A363" s="22">
        <v>43674</v>
      </c>
      <c r="B363" s="18">
        <v>48</v>
      </c>
      <c r="C363" s="18" t="s">
        <v>32</v>
      </c>
      <c r="D363" s="18" t="s">
        <v>51</v>
      </c>
      <c r="E363" s="18">
        <v>2</v>
      </c>
      <c r="F363" s="18" t="s">
        <v>30</v>
      </c>
      <c r="G363" s="18">
        <v>230</v>
      </c>
      <c r="H363" s="18">
        <v>1</v>
      </c>
      <c r="I363" s="23">
        <v>11395.7666015625</v>
      </c>
      <c r="J363" s="18">
        <f>LOG10(I363)</f>
        <v>4.0567435458068646</v>
      </c>
    </row>
    <row r="364" spans="1:10" x14ac:dyDescent="0.25">
      <c r="A364" s="22">
        <v>43674</v>
      </c>
      <c r="B364" s="18">
        <v>48</v>
      </c>
      <c r="C364" s="18" t="s">
        <v>32</v>
      </c>
      <c r="D364" s="18" t="s">
        <v>51</v>
      </c>
      <c r="E364" s="18">
        <v>3</v>
      </c>
      <c r="F364" s="18" t="s">
        <v>29</v>
      </c>
      <c r="G364" s="18">
        <v>70</v>
      </c>
      <c r="H364" s="18">
        <v>1</v>
      </c>
      <c r="I364" s="23">
        <v>1404.97546386719</v>
      </c>
      <c r="J364" s="18">
        <f>LOG10(I364)</f>
        <v>3.1476687398993675</v>
      </c>
    </row>
    <row r="365" spans="1:10" x14ac:dyDescent="0.25">
      <c r="A365" s="22">
        <v>43674</v>
      </c>
      <c r="B365" s="18">
        <v>48</v>
      </c>
      <c r="C365" s="18" t="s">
        <v>32</v>
      </c>
      <c r="D365" s="18" t="s">
        <v>51</v>
      </c>
      <c r="E365" s="18">
        <v>3</v>
      </c>
      <c r="F365" s="18" t="s">
        <v>30</v>
      </c>
      <c r="G365" s="18">
        <v>169</v>
      </c>
      <c r="H365" s="18">
        <v>1</v>
      </c>
      <c r="I365" s="23">
        <v>8373.4111328125</v>
      </c>
      <c r="J365" s="18">
        <f>LOG10(I365)</f>
        <v>3.9229024155040388</v>
      </c>
    </row>
    <row r="366" spans="1:10" x14ac:dyDescent="0.25">
      <c r="A366" s="22">
        <v>43674</v>
      </c>
      <c r="B366" s="18">
        <v>60</v>
      </c>
      <c r="C366" s="18" t="s">
        <v>32</v>
      </c>
      <c r="D366" s="18" t="s">
        <v>6</v>
      </c>
      <c r="E366" s="18">
        <v>1</v>
      </c>
      <c r="F366" s="18" t="s">
        <v>29</v>
      </c>
      <c r="G366" s="18">
        <v>185</v>
      </c>
      <c r="H366" s="18">
        <v>1</v>
      </c>
      <c r="I366" s="23">
        <v>9166.16015625</v>
      </c>
      <c r="J366" s="18">
        <f>LOG10(I366)</f>
        <v>3.9621874412098763</v>
      </c>
    </row>
    <row r="367" spans="1:10" x14ac:dyDescent="0.25">
      <c r="A367" s="22">
        <v>43674</v>
      </c>
      <c r="B367" s="18">
        <v>60</v>
      </c>
      <c r="C367" s="18" t="s">
        <v>32</v>
      </c>
      <c r="D367" s="18" t="s">
        <v>6</v>
      </c>
      <c r="E367" s="18">
        <v>1</v>
      </c>
      <c r="F367" s="18" t="s">
        <v>30</v>
      </c>
      <c r="G367" s="18">
        <v>223</v>
      </c>
      <c r="H367" s="18">
        <v>1</v>
      </c>
      <c r="I367" s="23">
        <v>11048.9384765625</v>
      </c>
      <c r="J367" s="18">
        <f>LOG10(I367)</f>
        <v>4.0433205553137554</v>
      </c>
    </row>
    <row r="368" spans="1:10" x14ac:dyDescent="0.25">
      <c r="A368" s="22">
        <v>43674</v>
      </c>
      <c r="B368" s="18">
        <v>60</v>
      </c>
      <c r="C368" s="18" t="s">
        <v>32</v>
      </c>
      <c r="D368" s="18" t="s">
        <v>8</v>
      </c>
      <c r="E368" s="18">
        <v>1</v>
      </c>
      <c r="F368" s="18" t="s">
        <v>29</v>
      </c>
      <c r="G368" s="18">
        <v>357</v>
      </c>
      <c r="H368" s="18">
        <v>10</v>
      </c>
      <c r="I368" s="23">
        <v>1498153.875</v>
      </c>
      <c r="J368" s="18">
        <f>LOG10(I368)</f>
        <v>6.1755564219291283</v>
      </c>
    </row>
    <row r="369" spans="1:10" x14ac:dyDescent="0.25">
      <c r="A369" s="22">
        <v>43674</v>
      </c>
      <c r="B369" s="18">
        <v>60</v>
      </c>
      <c r="C369" s="18" t="s">
        <v>32</v>
      </c>
      <c r="D369" s="18" t="s">
        <v>8</v>
      </c>
      <c r="E369" s="18">
        <v>1</v>
      </c>
      <c r="F369" s="18" t="s">
        <v>30</v>
      </c>
      <c r="G369" s="18">
        <v>301</v>
      </c>
      <c r="H369" s="18">
        <v>10</v>
      </c>
      <c r="I369" s="23">
        <v>1263149.375</v>
      </c>
      <c r="J369" s="18">
        <f>LOG10(I369)</f>
        <v>6.1014547115230959</v>
      </c>
    </row>
    <row r="370" spans="1:10" x14ac:dyDescent="0.25">
      <c r="A370" s="22">
        <v>43674</v>
      </c>
      <c r="B370" s="18">
        <v>60</v>
      </c>
      <c r="C370" s="18" t="s">
        <v>32</v>
      </c>
      <c r="D370" s="18" t="s">
        <v>10</v>
      </c>
      <c r="E370" s="18">
        <v>1</v>
      </c>
      <c r="F370" s="18" t="s">
        <v>29</v>
      </c>
      <c r="G370" s="18">
        <v>251</v>
      </c>
      <c r="H370" s="18">
        <v>10</v>
      </c>
      <c r="I370" s="23">
        <v>1053323.875</v>
      </c>
      <c r="J370" s="18">
        <f>LOG10(I370)</f>
        <v>6.0225619281641682</v>
      </c>
    </row>
    <row r="371" spans="1:10" x14ac:dyDescent="0.25">
      <c r="A371" s="22">
        <v>43674</v>
      </c>
      <c r="B371" s="18">
        <v>60</v>
      </c>
      <c r="C371" s="18" t="s">
        <v>32</v>
      </c>
      <c r="D371" s="18" t="s">
        <v>10</v>
      </c>
      <c r="E371" s="18">
        <v>1</v>
      </c>
      <c r="F371" s="18" t="s">
        <v>30</v>
      </c>
      <c r="G371" s="18">
        <v>258</v>
      </c>
      <c r="H371" s="18">
        <v>10</v>
      </c>
      <c r="I371" s="23">
        <v>1082699.5</v>
      </c>
      <c r="J371" s="18">
        <f>LOG10(I371)</f>
        <v>6.0345079362182652</v>
      </c>
    </row>
    <row r="372" spans="1:10" x14ac:dyDescent="0.25">
      <c r="A372" s="22">
        <v>43674</v>
      </c>
      <c r="B372" s="18">
        <v>60</v>
      </c>
      <c r="C372" s="18" t="s">
        <v>32</v>
      </c>
      <c r="D372" s="18" t="s">
        <v>13</v>
      </c>
      <c r="E372" s="18">
        <v>1</v>
      </c>
      <c r="F372" s="18" t="s">
        <v>29</v>
      </c>
      <c r="G372" s="18">
        <v>181</v>
      </c>
      <c r="H372" s="18">
        <v>10</v>
      </c>
      <c r="I372" s="23">
        <v>152063.359375</v>
      </c>
      <c r="J372" s="18">
        <f>LOG10(I372)</f>
        <v>5.1820245806654617</v>
      </c>
    </row>
    <row r="373" spans="1:10" x14ac:dyDescent="0.25">
      <c r="A373" s="22">
        <v>43674</v>
      </c>
      <c r="B373" s="18">
        <v>60</v>
      </c>
      <c r="C373" s="18" t="s">
        <v>32</v>
      </c>
      <c r="D373" s="18" t="s">
        <v>13</v>
      </c>
      <c r="E373" s="18">
        <v>1</v>
      </c>
      <c r="F373" s="18" t="s">
        <v>30</v>
      </c>
      <c r="G373" s="18">
        <v>202</v>
      </c>
      <c r="H373" s="18">
        <v>10</v>
      </c>
      <c r="I373" s="23">
        <v>169706.078125</v>
      </c>
      <c r="J373" s="18">
        <f>LOG10(I373)</f>
        <v>5.2296973971136458</v>
      </c>
    </row>
    <row r="374" spans="1:10" x14ac:dyDescent="0.25">
      <c r="A374" s="22">
        <v>43674</v>
      </c>
      <c r="B374" s="18">
        <v>60</v>
      </c>
      <c r="C374" s="18" t="s">
        <v>32</v>
      </c>
      <c r="D374" s="18" t="s">
        <v>16</v>
      </c>
      <c r="E374" s="18">
        <v>1</v>
      </c>
      <c r="F374" s="18" t="s">
        <v>29</v>
      </c>
      <c r="G374" s="18">
        <v>201</v>
      </c>
      <c r="H374" s="18">
        <v>10</v>
      </c>
      <c r="I374" s="23">
        <v>62533.18359375</v>
      </c>
      <c r="J374" s="18">
        <f>LOG10(I374)</f>
        <v>4.796110539379578</v>
      </c>
    </row>
    <row r="375" spans="1:10" x14ac:dyDescent="0.25">
      <c r="A375" s="22">
        <v>43674</v>
      </c>
      <c r="B375" s="18">
        <v>60</v>
      </c>
      <c r="C375" s="18" t="s">
        <v>32</v>
      </c>
      <c r="D375" s="18" t="s">
        <v>16</v>
      </c>
      <c r="E375" s="18">
        <v>1</v>
      </c>
      <c r="F375" s="18" t="s">
        <v>30</v>
      </c>
      <c r="G375" s="18">
        <v>230</v>
      </c>
      <c r="H375" s="18">
        <v>10</v>
      </c>
      <c r="I375" s="23">
        <v>71555.3828125</v>
      </c>
      <c r="J375" s="18">
        <f>LOG10(I375)</f>
        <v>4.8546423094841247</v>
      </c>
    </row>
    <row r="376" spans="1:10" x14ac:dyDescent="0.25">
      <c r="A376" s="22">
        <v>43674</v>
      </c>
      <c r="B376" s="18">
        <v>60</v>
      </c>
      <c r="C376" s="18" t="s">
        <v>32</v>
      </c>
      <c r="D376" s="18" t="s">
        <v>49</v>
      </c>
      <c r="E376" s="18">
        <v>1</v>
      </c>
      <c r="F376" s="18" t="s">
        <v>29</v>
      </c>
      <c r="G376" s="18">
        <v>201</v>
      </c>
      <c r="H376" s="18">
        <v>10</v>
      </c>
      <c r="I376" s="23">
        <v>843498.4375</v>
      </c>
      <c r="J376" s="18">
        <f>LOG10(I376)</f>
        <v>5.9260842824369915</v>
      </c>
    </row>
    <row r="377" spans="1:10" x14ac:dyDescent="0.25">
      <c r="A377" s="22">
        <v>43674</v>
      </c>
      <c r="B377" s="18">
        <v>60</v>
      </c>
      <c r="C377" s="18" t="s">
        <v>32</v>
      </c>
      <c r="D377" s="18" t="s">
        <v>49</v>
      </c>
      <c r="E377" s="18">
        <v>1</v>
      </c>
      <c r="F377" s="18" t="s">
        <v>30</v>
      </c>
      <c r="G377" s="18">
        <v>195</v>
      </c>
      <c r="H377" s="18">
        <v>10</v>
      </c>
      <c r="I377" s="23">
        <v>818319.375</v>
      </c>
      <c r="J377" s="18">
        <f>LOG10(I377)</f>
        <v>5.9129228339036706</v>
      </c>
    </row>
    <row r="378" spans="1:10" x14ac:dyDescent="0.25">
      <c r="A378" s="22">
        <v>43674</v>
      </c>
      <c r="B378" s="18">
        <v>60</v>
      </c>
      <c r="C378" s="18" t="s">
        <v>32</v>
      </c>
      <c r="D378" s="18" t="s">
        <v>50</v>
      </c>
      <c r="E378" s="18">
        <v>1</v>
      </c>
      <c r="F378" s="18" t="s">
        <v>29</v>
      </c>
      <c r="G378" s="18">
        <v>177</v>
      </c>
      <c r="H378" s="18">
        <v>10</v>
      </c>
      <c r="I378" s="23">
        <v>35525.80859375</v>
      </c>
      <c r="J378" s="18">
        <f>LOG10(I378)</f>
        <v>4.5505439715764888</v>
      </c>
    </row>
    <row r="379" spans="1:10" x14ac:dyDescent="0.25">
      <c r="A379" s="22">
        <v>43674</v>
      </c>
      <c r="B379" s="18">
        <v>60</v>
      </c>
      <c r="C379" s="18" t="s">
        <v>32</v>
      </c>
      <c r="D379" s="18" t="s">
        <v>50</v>
      </c>
      <c r="E379" s="18">
        <v>1</v>
      </c>
      <c r="F379" s="18" t="s">
        <v>30</v>
      </c>
      <c r="G379" s="18">
        <v>215</v>
      </c>
      <c r="H379" s="18">
        <v>10</v>
      </c>
      <c r="I379" s="23">
        <v>43152.81640625</v>
      </c>
      <c r="J379" s="18">
        <f>LOG10(I379)</f>
        <v>4.6350091455848865</v>
      </c>
    </row>
    <row r="380" spans="1:10" x14ac:dyDescent="0.25">
      <c r="A380" s="22">
        <v>43674</v>
      </c>
      <c r="B380" s="18">
        <v>60</v>
      </c>
      <c r="C380" s="18" t="s">
        <v>32</v>
      </c>
      <c r="D380" s="18" t="s">
        <v>48</v>
      </c>
      <c r="E380" s="18">
        <v>1</v>
      </c>
      <c r="F380" s="18" t="s">
        <v>29</v>
      </c>
      <c r="G380" s="18">
        <v>231</v>
      </c>
      <c r="H380" s="18">
        <v>10</v>
      </c>
      <c r="I380" s="23">
        <v>194069.8125</v>
      </c>
      <c r="J380" s="18">
        <f>LOG10(I380)</f>
        <v>5.2879579862679691</v>
      </c>
    </row>
    <row r="381" spans="1:10" x14ac:dyDescent="0.25">
      <c r="A381" s="22">
        <v>43674</v>
      </c>
      <c r="B381" s="18">
        <v>60</v>
      </c>
      <c r="C381" s="18" t="s">
        <v>32</v>
      </c>
      <c r="D381" s="18" t="s">
        <v>48</v>
      </c>
      <c r="E381" s="18">
        <v>1</v>
      </c>
      <c r="F381" s="18" t="s">
        <v>30</v>
      </c>
      <c r="G381" s="18">
        <v>195</v>
      </c>
      <c r="H381" s="18">
        <v>10</v>
      </c>
      <c r="I381" s="23">
        <v>163825.171875</v>
      </c>
      <c r="J381" s="18">
        <f>LOG10(I381)</f>
        <v>5.214380632262694</v>
      </c>
    </row>
    <row r="382" spans="1:10" x14ac:dyDescent="0.25">
      <c r="A382" s="22">
        <v>43674</v>
      </c>
      <c r="B382" s="18">
        <v>60</v>
      </c>
      <c r="C382" s="18" t="s">
        <v>32</v>
      </c>
      <c r="D382" s="18" t="s">
        <v>47</v>
      </c>
      <c r="E382" s="18">
        <v>1</v>
      </c>
      <c r="F382" s="18" t="s">
        <v>29</v>
      </c>
      <c r="G382" s="18">
        <v>231</v>
      </c>
      <c r="H382" s="18">
        <v>10</v>
      </c>
      <c r="I382" s="23">
        <v>71866.4921875</v>
      </c>
      <c r="J382" s="18">
        <f>LOG10(I382)</f>
        <v>4.8565264474059209</v>
      </c>
    </row>
    <row r="383" spans="1:10" x14ac:dyDescent="0.25">
      <c r="A383" s="22">
        <v>43674</v>
      </c>
      <c r="B383" s="18">
        <v>60</v>
      </c>
      <c r="C383" s="18" t="s">
        <v>32</v>
      </c>
      <c r="D383" s="18" t="s">
        <v>47</v>
      </c>
      <c r="E383" s="18">
        <v>1</v>
      </c>
      <c r="F383" s="18" t="s">
        <v>30</v>
      </c>
      <c r="G383" s="18">
        <v>217</v>
      </c>
      <c r="H383" s="18">
        <v>10</v>
      </c>
      <c r="I383" s="23">
        <v>67510.953125</v>
      </c>
      <c r="J383" s="18">
        <f>LOG10(I383)</f>
        <v>4.8293742394361026</v>
      </c>
    </row>
    <row r="384" spans="1:10" x14ac:dyDescent="0.25">
      <c r="A384" s="22">
        <v>43674</v>
      </c>
      <c r="B384" s="18">
        <v>60</v>
      </c>
      <c r="C384" s="18" t="s">
        <v>32</v>
      </c>
      <c r="D384" s="18" t="s">
        <v>6</v>
      </c>
      <c r="E384" s="18">
        <v>2</v>
      </c>
      <c r="F384" s="18" t="s">
        <v>29</v>
      </c>
      <c r="G384" s="18">
        <v>215</v>
      </c>
      <c r="H384" s="18">
        <v>1</v>
      </c>
      <c r="I384" s="23">
        <v>18062.775390625</v>
      </c>
      <c r="J384" s="18">
        <f>LOG10(I384)</f>
        <v>4.2567844815382463</v>
      </c>
    </row>
    <row r="385" spans="1:10" x14ac:dyDescent="0.25">
      <c r="A385" s="22">
        <v>43674</v>
      </c>
      <c r="B385" s="18">
        <v>60</v>
      </c>
      <c r="C385" s="18" t="s">
        <v>32</v>
      </c>
      <c r="D385" s="18" t="s">
        <v>6</v>
      </c>
      <c r="E385" s="18">
        <v>2</v>
      </c>
      <c r="F385" s="18" t="s">
        <v>30</v>
      </c>
      <c r="G385" s="18">
        <v>208</v>
      </c>
      <c r="H385" s="18">
        <v>1</v>
      </c>
      <c r="I385" s="23">
        <v>10305.736328125</v>
      </c>
      <c r="J385" s="18">
        <f>LOG10(I385)</f>
        <v>4.0130790268592671</v>
      </c>
    </row>
    <row r="386" spans="1:10" x14ac:dyDescent="0.25">
      <c r="A386" s="22">
        <v>43674</v>
      </c>
      <c r="B386" s="18">
        <v>60</v>
      </c>
      <c r="C386" s="18" t="s">
        <v>32</v>
      </c>
      <c r="D386" s="18" t="s">
        <v>8</v>
      </c>
      <c r="E386" s="18">
        <v>2</v>
      </c>
      <c r="F386" s="18" t="s">
        <v>29</v>
      </c>
      <c r="G386" s="18">
        <v>411</v>
      </c>
      <c r="H386" s="18">
        <v>10</v>
      </c>
      <c r="I386" s="23">
        <v>1724765.5</v>
      </c>
      <c r="J386" s="18">
        <f>LOG10(I386)</f>
        <v>6.2367300565229495</v>
      </c>
    </row>
    <row r="387" spans="1:10" x14ac:dyDescent="0.25">
      <c r="A387" s="22">
        <v>43674</v>
      </c>
      <c r="B387" s="18">
        <v>60</v>
      </c>
      <c r="C387" s="18" t="s">
        <v>32</v>
      </c>
      <c r="D387" s="18" t="s">
        <v>8</v>
      </c>
      <c r="E387" s="18">
        <v>2</v>
      </c>
      <c r="F387" s="18" t="s">
        <v>30</v>
      </c>
      <c r="G387" s="18">
        <v>452</v>
      </c>
      <c r="H387" s="18">
        <v>10</v>
      </c>
      <c r="I387" s="23">
        <v>1896822.375</v>
      </c>
      <c r="J387" s="18">
        <f>LOG10(I387)</f>
        <v>6.2780266639571201</v>
      </c>
    </row>
    <row r="388" spans="1:10" x14ac:dyDescent="0.25">
      <c r="A388" s="22">
        <v>43674</v>
      </c>
      <c r="B388" s="18">
        <v>60</v>
      </c>
      <c r="C388" s="18" t="s">
        <v>32</v>
      </c>
      <c r="D388" s="18" t="s">
        <v>10</v>
      </c>
      <c r="E388" s="18">
        <v>2</v>
      </c>
      <c r="F388" s="18" t="s">
        <v>29</v>
      </c>
      <c r="G388" s="18">
        <v>235</v>
      </c>
      <c r="H388" s="18">
        <v>10</v>
      </c>
      <c r="I388" s="23">
        <v>986179.75</v>
      </c>
      <c r="J388" s="18">
        <f>LOG10(I388)</f>
        <v>5.9939560805784593</v>
      </c>
    </row>
    <row r="389" spans="1:10" x14ac:dyDescent="0.25">
      <c r="A389" s="22">
        <v>43674</v>
      </c>
      <c r="B389" s="18">
        <v>60</v>
      </c>
      <c r="C389" s="18" t="s">
        <v>32</v>
      </c>
      <c r="D389" s="18" t="s">
        <v>10</v>
      </c>
      <c r="E389" s="18">
        <v>2</v>
      </c>
      <c r="F389" s="18" t="s">
        <v>30</v>
      </c>
      <c r="G389" s="18">
        <v>247</v>
      </c>
      <c r="H389" s="18">
        <v>10</v>
      </c>
      <c r="I389" s="23">
        <v>1036537.875</v>
      </c>
      <c r="J389" s="18">
        <f>LOG10(I389)</f>
        <v>6.0155851758008181</v>
      </c>
    </row>
    <row r="390" spans="1:10" x14ac:dyDescent="0.25">
      <c r="A390" s="22">
        <v>43674</v>
      </c>
      <c r="B390" s="18">
        <v>60</v>
      </c>
      <c r="C390" s="18" t="s">
        <v>32</v>
      </c>
      <c r="D390" s="18" t="s">
        <v>13</v>
      </c>
      <c r="E390" s="18">
        <v>2</v>
      </c>
      <c r="F390" s="18" t="s">
        <v>29</v>
      </c>
      <c r="G390" s="18">
        <v>170</v>
      </c>
      <c r="H390" s="18">
        <v>10</v>
      </c>
      <c r="I390" s="23">
        <v>142821.9375</v>
      </c>
      <c r="J390" s="18">
        <f>LOG10(I390)</f>
        <v>5.1547949203495271</v>
      </c>
    </row>
    <row r="391" spans="1:10" x14ac:dyDescent="0.25">
      <c r="A391" s="22">
        <v>43674</v>
      </c>
      <c r="B391" s="18">
        <v>60</v>
      </c>
      <c r="C391" s="18" t="s">
        <v>32</v>
      </c>
      <c r="D391" s="18" t="s">
        <v>13</v>
      </c>
      <c r="E391" s="18">
        <v>2</v>
      </c>
      <c r="F391" s="18" t="s">
        <v>30</v>
      </c>
      <c r="G391" s="18">
        <v>163</v>
      </c>
      <c r="H391" s="18">
        <v>10</v>
      </c>
      <c r="I391" s="23">
        <v>136941.03125</v>
      </c>
      <c r="J391" s="18">
        <f>LOG10(I391)</f>
        <v>5.1365335940475703</v>
      </c>
    </row>
    <row r="392" spans="1:10" x14ac:dyDescent="0.25">
      <c r="A392" s="22">
        <v>43674</v>
      </c>
      <c r="B392" s="18">
        <v>60</v>
      </c>
      <c r="C392" s="18" t="s">
        <v>32</v>
      </c>
      <c r="D392" s="18" t="s">
        <v>16</v>
      </c>
      <c r="E392" s="18">
        <v>2</v>
      </c>
      <c r="F392" s="18" t="s">
        <v>29</v>
      </c>
      <c r="G392" s="18">
        <v>199</v>
      </c>
      <c r="H392" s="18">
        <v>10</v>
      </c>
      <c r="I392" s="23">
        <v>98598.15625</v>
      </c>
      <c r="J392" s="18">
        <f>LOG10(I392)</f>
        <v>4.9938687938667927</v>
      </c>
    </row>
    <row r="393" spans="1:10" x14ac:dyDescent="0.25">
      <c r="A393" s="22">
        <v>43674</v>
      </c>
      <c r="B393" s="18">
        <v>60</v>
      </c>
      <c r="C393" s="18" t="s">
        <v>32</v>
      </c>
      <c r="D393" s="18" t="s">
        <v>16</v>
      </c>
      <c r="E393" s="18">
        <v>2</v>
      </c>
      <c r="F393" s="18" t="s">
        <v>30</v>
      </c>
      <c r="G393" s="18">
        <v>179</v>
      </c>
      <c r="H393" s="18">
        <v>10</v>
      </c>
      <c r="I393" s="23">
        <v>88688.7890625</v>
      </c>
      <c r="J393" s="18">
        <f>LOG10(I393)</f>
        <v>4.9478687251754696</v>
      </c>
    </row>
    <row r="394" spans="1:10" x14ac:dyDescent="0.25">
      <c r="A394" s="22">
        <v>43674</v>
      </c>
      <c r="B394" s="18">
        <v>60</v>
      </c>
      <c r="C394" s="18" t="s">
        <v>32</v>
      </c>
      <c r="D394" s="18" t="s">
        <v>49</v>
      </c>
      <c r="E394" s="18">
        <v>2</v>
      </c>
      <c r="F394" s="18" t="s">
        <v>29</v>
      </c>
      <c r="G394" s="18">
        <v>386</v>
      </c>
      <c r="H394" s="18">
        <v>10</v>
      </c>
      <c r="I394" s="23">
        <v>616324.6875</v>
      </c>
      <c r="J394" s="18">
        <f>LOG10(I394)</f>
        <v>5.7898095641776752</v>
      </c>
    </row>
    <row r="395" spans="1:10" x14ac:dyDescent="0.25">
      <c r="A395" s="22">
        <v>43674</v>
      </c>
      <c r="B395" s="18">
        <v>60</v>
      </c>
      <c r="C395" s="18" t="s">
        <v>32</v>
      </c>
      <c r="D395" s="18" t="s">
        <v>49</v>
      </c>
      <c r="E395" s="18">
        <v>2</v>
      </c>
      <c r="F395" s="18" t="s">
        <v>30</v>
      </c>
      <c r="G395" s="18">
        <v>184</v>
      </c>
      <c r="H395" s="18">
        <v>10</v>
      </c>
      <c r="I395" s="23">
        <v>772157.75</v>
      </c>
      <c r="J395" s="18">
        <f>LOG10(I395)</f>
        <v>5.8877060347344834</v>
      </c>
    </row>
    <row r="396" spans="1:10" x14ac:dyDescent="0.25">
      <c r="A396" s="22">
        <v>43674</v>
      </c>
      <c r="B396" s="18">
        <v>60</v>
      </c>
      <c r="C396" s="18" t="s">
        <v>32</v>
      </c>
      <c r="D396" s="18" t="s">
        <v>50</v>
      </c>
      <c r="E396" s="18">
        <v>2</v>
      </c>
      <c r="F396" s="18" t="s">
        <v>29</v>
      </c>
      <c r="G396" s="18">
        <v>139</v>
      </c>
      <c r="H396" s="18">
        <v>10</v>
      </c>
      <c r="I396" s="23">
        <v>27898.798828125</v>
      </c>
      <c r="J396" s="18">
        <f>LOG10(I396)</f>
        <v>4.4455855052970046</v>
      </c>
    </row>
    <row r="397" spans="1:10" x14ac:dyDescent="0.25">
      <c r="A397" s="22">
        <v>43674</v>
      </c>
      <c r="B397" s="18">
        <v>60</v>
      </c>
      <c r="C397" s="18" t="s">
        <v>32</v>
      </c>
      <c r="D397" s="18" t="s">
        <v>50</v>
      </c>
      <c r="E397" s="18">
        <v>2</v>
      </c>
      <c r="F397" s="18" t="s">
        <v>30</v>
      </c>
      <c r="G397" s="18">
        <v>153</v>
      </c>
      <c r="H397" s="18">
        <v>10</v>
      </c>
      <c r="I397" s="23">
        <v>30708.75</v>
      </c>
      <c r="J397" s="18">
        <f>LOG10(I397)</f>
        <v>4.4872621388412792</v>
      </c>
    </row>
    <row r="398" spans="1:10" x14ac:dyDescent="0.25">
      <c r="A398" s="22">
        <v>43674</v>
      </c>
      <c r="B398" s="18">
        <v>60</v>
      </c>
      <c r="C398" s="18" t="s">
        <v>32</v>
      </c>
      <c r="D398" s="18" t="s">
        <v>48</v>
      </c>
      <c r="E398" s="18">
        <v>2</v>
      </c>
      <c r="F398" s="18" t="s">
        <v>29</v>
      </c>
      <c r="G398" s="18">
        <v>237</v>
      </c>
      <c r="H398" s="18">
        <v>10</v>
      </c>
      <c r="I398" s="23">
        <v>199110.59375</v>
      </c>
      <c r="J398" s="18">
        <f>LOG10(I398)</f>
        <v>5.2990943674346003</v>
      </c>
    </row>
    <row r="399" spans="1:10" x14ac:dyDescent="0.25">
      <c r="A399" s="22">
        <v>43674</v>
      </c>
      <c r="B399" s="18">
        <v>60</v>
      </c>
      <c r="C399" s="18" t="s">
        <v>32</v>
      </c>
      <c r="D399" s="18" t="s">
        <v>48</v>
      </c>
      <c r="E399" s="18">
        <v>2</v>
      </c>
      <c r="F399" s="18" t="s">
        <v>30</v>
      </c>
      <c r="G399" s="18">
        <v>216</v>
      </c>
      <c r="H399" s="18">
        <v>10</v>
      </c>
      <c r="I399" s="23">
        <v>181467.875</v>
      </c>
      <c r="J399" s="18">
        <f>LOG10(I399)</f>
        <v>5.2587997536416413</v>
      </c>
    </row>
    <row r="400" spans="1:10" x14ac:dyDescent="0.25">
      <c r="A400" s="22">
        <v>43674</v>
      </c>
      <c r="B400" s="18">
        <v>60</v>
      </c>
      <c r="C400" s="18" t="s">
        <v>32</v>
      </c>
      <c r="D400" s="18" t="s">
        <v>47</v>
      </c>
      <c r="E400" s="18">
        <v>2</v>
      </c>
      <c r="F400" s="18" t="s">
        <v>29</v>
      </c>
      <c r="G400" s="18">
        <v>170</v>
      </c>
      <c r="H400" s="18">
        <v>10</v>
      </c>
      <c r="I400" s="23">
        <v>52888.76171875</v>
      </c>
      <c r="J400" s="18">
        <f>LOG10(I400)</f>
        <v>4.7233633990286394</v>
      </c>
    </row>
    <row r="401" spans="1:10" x14ac:dyDescent="0.25">
      <c r="A401" s="22">
        <v>43674</v>
      </c>
      <c r="B401" s="18">
        <v>60</v>
      </c>
      <c r="C401" s="18" t="s">
        <v>32</v>
      </c>
      <c r="D401" s="18" t="s">
        <v>47</v>
      </c>
      <c r="E401" s="18">
        <v>2</v>
      </c>
      <c r="F401" s="18" t="s">
        <v>30</v>
      </c>
      <c r="G401" s="18">
        <v>171</v>
      </c>
      <c r="H401" s="18">
        <v>10</v>
      </c>
      <c r="I401" s="23">
        <v>53199.875</v>
      </c>
      <c r="J401" s="18">
        <f>LOG10(I401)</f>
        <v>4.7259106118650855</v>
      </c>
    </row>
    <row r="402" spans="1:10" x14ac:dyDescent="0.25">
      <c r="A402" s="22">
        <v>43674</v>
      </c>
      <c r="B402" s="18">
        <v>60</v>
      </c>
      <c r="C402" s="18" t="s">
        <v>32</v>
      </c>
      <c r="D402" s="18" t="s">
        <v>6</v>
      </c>
      <c r="E402" s="18">
        <v>3</v>
      </c>
      <c r="F402" s="18" t="s">
        <v>29</v>
      </c>
      <c r="G402" s="18">
        <v>215</v>
      </c>
      <c r="H402" s="18">
        <v>1</v>
      </c>
      <c r="I402" s="23">
        <v>10652.564453125</v>
      </c>
      <c r="J402" s="18">
        <f>LOG10(I402)</f>
        <v>4.0274541705703877</v>
      </c>
    </row>
    <row r="403" spans="1:10" x14ac:dyDescent="0.25">
      <c r="A403" s="22">
        <v>43674</v>
      </c>
      <c r="B403" s="18">
        <v>60</v>
      </c>
      <c r="C403" s="18" t="s">
        <v>32</v>
      </c>
      <c r="D403" s="18" t="s">
        <v>6</v>
      </c>
      <c r="E403" s="18">
        <v>3</v>
      </c>
      <c r="F403" s="18" t="s">
        <v>30</v>
      </c>
      <c r="G403" s="18">
        <v>200</v>
      </c>
      <c r="H403" s="18">
        <v>1</v>
      </c>
      <c r="I403" s="23">
        <v>9909.3623046875</v>
      </c>
      <c r="J403" s="18">
        <f>LOG10(I403)</f>
        <v>3.9960457073141007</v>
      </c>
    </row>
    <row r="404" spans="1:10" x14ac:dyDescent="0.25">
      <c r="A404" s="22">
        <v>43674</v>
      </c>
      <c r="B404" s="18">
        <v>60</v>
      </c>
      <c r="C404" s="18" t="s">
        <v>32</v>
      </c>
      <c r="D404" s="18" t="s">
        <v>8</v>
      </c>
      <c r="E404" s="18">
        <v>3</v>
      </c>
      <c r="F404" s="18" t="s">
        <v>29</v>
      </c>
      <c r="G404" s="18">
        <v>344</v>
      </c>
      <c r="H404" s="18">
        <v>10</v>
      </c>
      <c r="I404" s="23">
        <v>1443599.25</v>
      </c>
      <c r="J404" s="18">
        <f>LOG10(I404)</f>
        <v>6.1594466477564458</v>
      </c>
    </row>
    <row r="405" spans="1:10" x14ac:dyDescent="0.25">
      <c r="A405" s="22">
        <v>43674</v>
      </c>
      <c r="B405" s="18">
        <v>60</v>
      </c>
      <c r="C405" s="18" t="s">
        <v>32</v>
      </c>
      <c r="D405" s="18" t="s">
        <v>8</v>
      </c>
      <c r="E405" s="18">
        <v>3</v>
      </c>
      <c r="F405" s="18" t="s">
        <v>30</v>
      </c>
      <c r="G405" s="18">
        <v>404</v>
      </c>
      <c r="H405" s="18">
        <v>10</v>
      </c>
      <c r="I405" s="23">
        <v>1695389.875</v>
      </c>
      <c r="J405" s="18">
        <f>LOG10(I405)</f>
        <v>6.2292695851886615</v>
      </c>
    </row>
    <row r="406" spans="1:10" x14ac:dyDescent="0.25">
      <c r="A406" s="22">
        <v>43674</v>
      </c>
      <c r="B406" s="18">
        <v>60</v>
      </c>
      <c r="C406" s="18" t="s">
        <v>32</v>
      </c>
      <c r="D406" s="18" t="s">
        <v>10</v>
      </c>
      <c r="E406" s="18">
        <v>3</v>
      </c>
      <c r="F406" s="18" t="s">
        <v>29</v>
      </c>
      <c r="G406" s="18">
        <v>210</v>
      </c>
      <c r="H406" s="18">
        <v>10</v>
      </c>
      <c r="I406" s="23">
        <v>881267</v>
      </c>
      <c r="J406" s="18">
        <f>LOG10(I406)</f>
        <v>5.9451075077980153</v>
      </c>
    </row>
    <row r="407" spans="1:10" x14ac:dyDescent="0.25">
      <c r="A407" s="22">
        <v>43674</v>
      </c>
      <c r="B407" s="18">
        <v>60</v>
      </c>
      <c r="C407" s="18" t="s">
        <v>32</v>
      </c>
      <c r="D407" s="18" t="s">
        <v>10</v>
      </c>
      <c r="E407" s="18">
        <v>3</v>
      </c>
      <c r="F407" s="18" t="s">
        <v>30</v>
      </c>
      <c r="G407" s="18">
        <v>253</v>
      </c>
      <c r="H407" s="18">
        <v>10</v>
      </c>
      <c r="I407" s="23">
        <v>1061716.875</v>
      </c>
      <c r="J407" s="18">
        <f>LOG10(I407)</f>
        <v>6.0260087201179759</v>
      </c>
    </row>
    <row r="408" spans="1:10" x14ac:dyDescent="0.25">
      <c r="A408" s="22">
        <v>43674</v>
      </c>
      <c r="B408" s="18">
        <v>60</v>
      </c>
      <c r="C408" s="18" t="s">
        <v>32</v>
      </c>
      <c r="D408" s="18" t="s">
        <v>13</v>
      </c>
      <c r="E408" s="18">
        <v>3</v>
      </c>
      <c r="F408" s="18" t="s">
        <v>29</v>
      </c>
      <c r="G408" s="18">
        <v>252</v>
      </c>
      <c r="H408" s="18">
        <v>10</v>
      </c>
      <c r="I408" s="23">
        <v>124857.9609375</v>
      </c>
      <c r="J408" s="18">
        <f>LOG10(I408)</f>
        <v>5.0964162381651654</v>
      </c>
    </row>
    <row r="409" spans="1:10" x14ac:dyDescent="0.25">
      <c r="A409" s="22">
        <v>43674</v>
      </c>
      <c r="B409" s="18">
        <v>60</v>
      </c>
      <c r="C409" s="18" t="s">
        <v>32</v>
      </c>
      <c r="D409" s="18" t="s">
        <v>13</v>
      </c>
      <c r="E409" s="18">
        <v>3</v>
      </c>
      <c r="F409" s="18" t="s">
        <v>30</v>
      </c>
      <c r="G409" s="18">
        <v>169</v>
      </c>
      <c r="H409" s="18">
        <v>10</v>
      </c>
      <c r="I409" s="23">
        <v>141981.8125</v>
      </c>
      <c r="J409" s="18">
        <f>LOG10(I409)</f>
        <v>5.1522327159550887</v>
      </c>
    </row>
    <row r="410" spans="1:10" x14ac:dyDescent="0.25">
      <c r="A410" s="22">
        <v>43674</v>
      </c>
      <c r="B410" s="18">
        <v>60</v>
      </c>
      <c r="C410" s="18" t="s">
        <v>32</v>
      </c>
      <c r="D410" s="18" t="s">
        <v>16</v>
      </c>
      <c r="E410" s="18">
        <v>3</v>
      </c>
      <c r="F410" s="18" t="s">
        <v>29</v>
      </c>
      <c r="G410" s="18">
        <v>220</v>
      </c>
      <c r="H410" s="18">
        <v>10</v>
      </c>
      <c r="I410" s="23">
        <v>68444.28125</v>
      </c>
      <c r="J410" s="18">
        <f>LOG10(I410)</f>
        <v>4.8353371672205867</v>
      </c>
    </row>
    <row r="411" spans="1:10" x14ac:dyDescent="0.25">
      <c r="A411" s="22">
        <v>43674</v>
      </c>
      <c r="B411" s="18">
        <v>60</v>
      </c>
      <c r="C411" s="18" t="s">
        <v>32</v>
      </c>
      <c r="D411" s="18" t="s">
        <v>16</v>
      </c>
      <c r="E411" s="18">
        <v>3</v>
      </c>
      <c r="F411" s="18" t="s">
        <v>30</v>
      </c>
      <c r="G411" s="18">
        <v>226</v>
      </c>
      <c r="H411" s="18">
        <v>10</v>
      </c>
      <c r="I411" s="23">
        <v>70310.9453125</v>
      </c>
      <c r="J411" s="18">
        <f>LOG10(I411)</f>
        <v>4.8470229369517472</v>
      </c>
    </row>
    <row r="412" spans="1:10" x14ac:dyDescent="0.25">
      <c r="A412" s="22">
        <v>43674</v>
      </c>
      <c r="B412" s="18">
        <v>60</v>
      </c>
      <c r="C412" s="18" t="s">
        <v>32</v>
      </c>
      <c r="D412" s="18" t="s">
        <v>51</v>
      </c>
      <c r="E412" s="18">
        <v>1</v>
      </c>
      <c r="F412" s="18" t="s">
        <v>29</v>
      </c>
      <c r="G412" s="18">
        <v>193</v>
      </c>
      <c r="H412" s="18">
        <v>10</v>
      </c>
      <c r="I412" s="23">
        <v>60044.3017578125</v>
      </c>
      <c r="J412" s="18">
        <f>LOG10(I412)</f>
        <v>4.7784717988736309</v>
      </c>
    </row>
    <row r="413" spans="1:10" x14ac:dyDescent="0.25">
      <c r="A413" s="22">
        <v>43674</v>
      </c>
      <c r="B413" s="18">
        <v>60</v>
      </c>
      <c r="C413" s="18" t="s">
        <v>32</v>
      </c>
      <c r="D413" s="18" t="s">
        <v>51</v>
      </c>
      <c r="E413" s="18">
        <v>1</v>
      </c>
      <c r="F413" s="18" t="s">
        <v>30</v>
      </c>
      <c r="G413" s="18">
        <v>193</v>
      </c>
      <c r="H413" s="18">
        <v>10</v>
      </c>
      <c r="I413" s="23">
        <v>60044.3017578125</v>
      </c>
      <c r="J413" s="18">
        <f>LOG10(I413)</f>
        <v>4.7784717988736309</v>
      </c>
    </row>
    <row r="414" spans="1:10" x14ac:dyDescent="0.25">
      <c r="A414" s="22">
        <v>43674</v>
      </c>
      <c r="B414" s="18">
        <v>60</v>
      </c>
      <c r="C414" s="18" t="s">
        <v>32</v>
      </c>
      <c r="D414" s="18" t="s">
        <v>51</v>
      </c>
      <c r="E414" s="18">
        <v>2</v>
      </c>
      <c r="F414" s="18" t="s">
        <v>29</v>
      </c>
      <c r="G414" s="18">
        <v>110</v>
      </c>
      <c r="H414" s="18">
        <v>10</v>
      </c>
      <c r="I414" s="23">
        <v>22078.186035156301</v>
      </c>
      <c r="J414" s="18">
        <f>LOG10(I414)</f>
        <v>4.3439633884736431</v>
      </c>
    </row>
    <row r="415" spans="1:10" x14ac:dyDescent="0.25">
      <c r="A415" s="22">
        <v>43674</v>
      </c>
      <c r="B415" s="18">
        <v>60</v>
      </c>
      <c r="C415" s="18" t="s">
        <v>32</v>
      </c>
      <c r="D415" s="18" t="s">
        <v>51</v>
      </c>
      <c r="E415" s="18">
        <v>2</v>
      </c>
      <c r="F415" s="18" t="s">
        <v>30</v>
      </c>
      <c r="G415" s="18">
        <v>117</v>
      </c>
      <c r="H415" s="18">
        <v>10</v>
      </c>
      <c r="I415" s="23">
        <v>23483.161621093801</v>
      </c>
      <c r="J415" s="18">
        <f>LOG10(I415)</f>
        <v>4.370756567113899</v>
      </c>
    </row>
    <row r="416" spans="1:10" x14ac:dyDescent="0.25">
      <c r="A416" s="22">
        <v>43674</v>
      </c>
      <c r="B416" s="18">
        <v>60</v>
      </c>
      <c r="C416" s="18" t="s">
        <v>32</v>
      </c>
      <c r="D416" s="18" t="s">
        <v>51</v>
      </c>
      <c r="E416" s="18">
        <v>3</v>
      </c>
      <c r="F416" s="18" t="s">
        <v>29</v>
      </c>
      <c r="G416" s="18">
        <v>157</v>
      </c>
      <c r="H416" s="18">
        <v>10</v>
      </c>
      <c r="I416" s="23">
        <v>31511.591796875</v>
      </c>
      <c r="J416" s="18">
        <f>LOG10(I416)</f>
        <v>4.4984703419597256</v>
      </c>
    </row>
    <row r="417" spans="1:10" x14ac:dyDescent="0.25">
      <c r="A417" s="22">
        <v>43674</v>
      </c>
      <c r="B417" s="18">
        <v>60</v>
      </c>
      <c r="C417" s="18" t="s">
        <v>32</v>
      </c>
      <c r="D417" s="18" t="s">
        <v>51</v>
      </c>
      <c r="E417" s="18">
        <v>3</v>
      </c>
      <c r="F417" s="18" t="s">
        <v>30</v>
      </c>
      <c r="G417" s="18">
        <v>188</v>
      </c>
      <c r="H417" s="18">
        <v>10</v>
      </c>
      <c r="I417" s="23">
        <v>58488.75</v>
      </c>
      <c r="J417" s="18">
        <f>LOG10(I417)</f>
        <v>4.7670723398809605</v>
      </c>
    </row>
    <row r="418" spans="1:10" x14ac:dyDescent="0.25">
      <c r="A418" s="22">
        <v>43675</v>
      </c>
      <c r="B418" s="18">
        <v>72</v>
      </c>
      <c r="C418" s="18" t="s">
        <v>32</v>
      </c>
      <c r="D418" s="18" t="s">
        <v>6</v>
      </c>
      <c r="E418" s="18">
        <v>1</v>
      </c>
      <c r="F418" s="18" t="s">
        <v>29</v>
      </c>
      <c r="G418" s="18">
        <v>166</v>
      </c>
      <c r="H418" s="18">
        <v>100</v>
      </c>
      <c r="I418" s="23">
        <v>1394614.25</v>
      </c>
      <c r="J418" s="18">
        <f>LOG10(I418)</f>
        <v>6.1444540984601437</v>
      </c>
    </row>
    <row r="419" spans="1:10" x14ac:dyDescent="0.25">
      <c r="A419" s="22">
        <v>43675</v>
      </c>
      <c r="B419" s="18">
        <v>72</v>
      </c>
      <c r="C419" s="18" t="s">
        <v>32</v>
      </c>
      <c r="D419" s="18" t="s">
        <v>6</v>
      </c>
      <c r="E419" s="18">
        <v>1</v>
      </c>
      <c r="F419" s="18" t="s">
        <v>30</v>
      </c>
      <c r="G419" s="18">
        <v>262</v>
      </c>
      <c r="H419" s="18">
        <v>100</v>
      </c>
      <c r="I419" s="23">
        <v>1298126.5</v>
      </c>
      <c r="J419" s="18">
        <f>LOG10(I419)</f>
        <v>6.1133170157116989</v>
      </c>
    </row>
    <row r="420" spans="1:10" x14ac:dyDescent="0.25">
      <c r="A420" s="22">
        <v>43675</v>
      </c>
      <c r="B420" s="18">
        <v>72</v>
      </c>
      <c r="C420" s="18" t="s">
        <v>32</v>
      </c>
      <c r="D420" s="18" t="s">
        <v>8</v>
      </c>
      <c r="E420" s="18">
        <v>1</v>
      </c>
      <c r="F420" s="18" t="s">
        <v>29</v>
      </c>
      <c r="G420" s="18">
        <v>301</v>
      </c>
      <c r="H420" s="18">
        <v>100</v>
      </c>
      <c r="I420" s="23">
        <v>12631494</v>
      </c>
      <c r="J420" s="18">
        <f>LOG10(I420)</f>
        <v>7.1014547201185652</v>
      </c>
    </row>
    <row r="421" spans="1:10" x14ac:dyDescent="0.25">
      <c r="A421" s="22">
        <v>43675</v>
      </c>
      <c r="B421" s="18">
        <v>72</v>
      </c>
      <c r="C421" s="18" t="s">
        <v>32</v>
      </c>
      <c r="D421" s="18" t="s">
        <v>8</v>
      </c>
      <c r="E421" s="18">
        <v>1</v>
      </c>
      <c r="F421" s="18" t="s">
        <v>30</v>
      </c>
      <c r="G421" s="18">
        <v>308</v>
      </c>
      <c r="H421" s="18">
        <v>100</v>
      </c>
      <c r="I421" s="23">
        <v>12925250</v>
      </c>
      <c r="J421" s="18">
        <f>LOG10(I421)</f>
        <v>7.1114389519648551</v>
      </c>
    </row>
    <row r="422" spans="1:10" x14ac:dyDescent="0.25">
      <c r="A422" s="22">
        <v>43675</v>
      </c>
      <c r="B422" s="18">
        <v>72</v>
      </c>
      <c r="C422" s="18" t="s">
        <v>32</v>
      </c>
      <c r="D422" s="18" t="s">
        <v>10</v>
      </c>
      <c r="E422" s="18">
        <v>1</v>
      </c>
      <c r="F422" s="18" t="s">
        <v>29</v>
      </c>
      <c r="G422" s="18">
        <v>209</v>
      </c>
      <c r="H422" s="18">
        <v>100</v>
      </c>
      <c r="I422" s="23">
        <v>8770705</v>
      </c>
      <c r="J422" s="18">
        <f>LOG10(I422)</f>
        <v>6.9430345038910062</v>
      </c>
    </row>
    <row r="423" spans="1:10" x14ac:dyDescent="0.25">
      <c r="A423" s="22">
        <v>43675</v>
      </c>
      <c r="B423" s="18">
        <v>72</v>
      </c>
      <c r="C423" s="18" t="s">
        <v>32</v>
      </c>
      <c r="D423" s="18" t="s">
        <v>10</v>
      </c>
      <c r="E423" s="18">
        <v>1</v>
      </c>
      <c r="F423" s="18" t="s">
        <v>30</v>
      </c>
      <c r="G423" s="18">
        <v>216</v>
      </c>
      <c r="H423" s="18">
        <v>100</v>
      </c>
      <c r="I423" s="23">
        <v>9064461</v>
      </c>
      <c r="J423" s="18">
        <f>LOG10(I423)</f>
        <v>6.9573419847486484</v>
      </c>
    </row>
    <row r="424" spans="1:10" x14ac:dyDescent="0.25">
      <c r="A424" s="22">
        <v>43675</v>
      </c>
      <c r="B424" s="18">
        <v>72</v>
      </c>
      <c r="C424" s="18" t="s">
        <v>32</v>
      </c>
      <c r="D424" s="18" t="s">
        <v>13</v>
      </c>
      <c r="E424" s="18">
        <v>1</v>
      </c>
      <c r="F424" s="18" t="s">
        <v>29</v>
      </c>
      <c r="G424" s="18">
        <v>189</v>
      </c>
      <c r="H424" s="18">
        <v>100</v>
      </c>
      <c r="I424" s="23">
        <v>1587843.875</v>
      </c>
      <c r="J424" s="18">
        <f>LOG10(I424)</f>
        <v>6.2008077981167018</v>
      </c>
    </row>
    <row r="425" spans="1:10" x14ac:dyDescent="0.25">
      <c r="A425" s="22">
        <v>43675</v>
      </c>
      <c r="B425" s="18">
        <v>72</v>
      </c>
      <c r="C425" s="18" t="s">
        <v>32</v>
      </c>
      <c r="D425" s="18" t="s">
        <v>13</v>
      </c>
      <c r="E425" s="18">
        <v>1</v>
      </c>
      <c r="F425" s="18" t="s">
        <v>30</v>
      </c>
      <c r="G425" s="18">
        <v>190</v>
      </c>
      <c r="H425" s="18">
        <v>100</v>
      </c>
      <c r="I425" s="23">
        <v>1596245.25</v>
      </c>
      <c r="J425" s="18">
        <f>LOG10(I425)</f>
        <v>6.2030996179288822</v>
      </c>
    </row>
    <row r="426" spans="1:10" x14ac:dyDescent="0.25">
      <c r="A426" s="22">
        <v>43675</v>
      </c>
      <c r="B426" s="18">
        <v>72</v>
      </c>
      <c r="C426" s="18" t="s">
        <v>32</v>
      </c>
      <c r="D426" s="18" t="s">
        <v>16</v>
      </c>
      <c r="E426" s="18">
        <v>1</v>
      </c>
      <c r="F426" s="18" t="s">
        <v>29</v>
      </c>
      <c r="G426" s="18">
        <v>118</v>
      </c>
      <c r="H426" s="18">
        <v>100</v>
      </c>
      <c r="I426" s="23">
        <v>236838.71875</v>
      </c>
      <c r="J426" s="18">
        <f>LOG10(I426)</f>
        <v>5.3744527029702143</v>
      </c>
    </row>
    <row r="427" spans="1:10" x14ac:dyDescent="0.25">
      <c r="A427" s="22">
        <v>43675</v>
      </c>
      <c r="B427" s="18">
        <v>72</v>
      </c>
      <c r="C427" s="18" t="s">
        <v>32</v>
      </c>
      <c r="D427" s="18" t="s">
        <v>16</v>
      </c>
      <c r="E427" s="18">
        <v>1</v>
      </c>
      <c r="F427" s="18" t="s">
        <v>30</v>
      </c>
      <c r="G427" s="18">
        <v>121</v>
      </c>
      <c r="H427" s="18">
        <v>100</v>
      </c>
      <c r="I427" s="23">
        <v>242860.046875</v>
      </c>
      <c r="J427" s="18">
        <f>LOG10(I427)</f>
        <v>5.3853560745050357</v>
      </c>
    </row>
    <row r="428" spans="1:10" x14ac:dyDescent="0.25">
      <c r="A428" s="22">
        <v>43675</v>
      </c>
      <c r="B428" s="18">
        <v>72</v>
      </c>
      <c r="C428" s="18" t="s">
        <v>32</v>
      </c>
      <c r="D428" s="18" t="s">
        <v>49</v>
      </c>
      <c r="E428" s="18">
        <v>1</v>
      </c>
      <c r="F428" s="18" t="s">
        <v>29</v>
      </c>
      <c r="G428" s="18">
        <v>392</v>
      </c>
      <c r="H428" s="18">
        <v>100</v>
      </c>
      <c r="I428" s="23">
        <v>6259048.5</v>
      </c>
      <c r="J428" s="18">
        <f>LOG10(I428)</f>
        <v>6.7965083168194349</v>
      </c>
    </row>
    <row r="429" spans="1:10" x14ac:dyDescent="0.25">
      <c r="A429" s="22">
        <v>43675</v>
      </c>
      <c r="B429" s="18">
        <v>72</v>
      </c>
      <c r="C429" s="18" t="s">
        <v>32</v>
      </c>
      <c r="D429" s="18" t="s">
        <v>49</v>
      </c>
      <c r="E429" s="18">
        <v>1</v>
      </c>
      <c r="F429" s="18" t="s">
        <v>30</v>
      </c>
      <c r="G429" s="18">
        <v>352</v>
      </c>
      <c r="H429" s="18">
        <v>100</v>
      </c>
      <c r="I429" s="23">
        <v>5620370</v>
      </c>
      <c r="J429" s="18">
        <f>LOG10(I429)</f>
        <v>6.7497649069692303</v>
      </c>
    </row>
    <row r="430" spans="1:10" x14ac:dyDescent="0.25">
      <c r="A430" s="22">
        <v>43675</v>
      </c>
      <c r="B430" s="18">
        <v>72</v>
      </c>
      <c r="C430" s="18" t="s">
        <v>32</v>
      </c>
      <c r="D430" s="18" t="s">
        <v>50</v>
      </c>
      <c r="E430" s="18">
        <v>1</v>
      </c>
      <c r="F430" s="18" t="s">
        <v>29</v>
      </c>
      <c r="G430" s="18">
        <v>99</v>
      </c>
      <c r="H430" s="18">
        <v>100</v>
      </c>
      <c r="I430" s="23">
        <v>198703.671875</v>
      </c>
      <c r="J430" s="18">
        <f>LOG10(I430)</f>
        <v>5.2982058925769344</v>
      </c>
    </row>
    <row r="431" spans="1:10" x14ac:dyDescent="0.25">
      <c r="A431" s="22">
        <v>43675</v>
      </c>
      <c r="B431" s="18">
        <v>72</v>
      </c>
      <c r="C431" s="18" t="s">
        <v>32</v>
      </c>
      <c r="D431" s="18" t="s">
        <v>50</v>
      </c>
      <c r="E431" s="18">
        <v>1</v>
      </c>
      <c r="F431" s="18" t="s">
        <v>30</v>
      </c>
      <c r="G431" s="18">
        <v>82</v>
      </c>
      <c r="H431" s="18">
        <v>100</v>
      </c>
      <c r="I431" s="23">
        <v>164582.84375</v>
      </c>
      <c r="J431" s="18">
        <f>LOG10(I431)</f>
        <v>5.2163845620242837</v>
      </c>
    </row>
    <row r="432" spans="1:10" x14ac:dyDescent="0.25">
      <c r="A432" s="22">
        <v>43675</v>
      </c>
      <c r="B432" s="18">
        <v>72</v>
      </c>
      <c r="C432" s="18" t="s">
        <v>32</v>
      </c>
      <c r="D432" s="18" t="s">
        <v>48</v>
      </c>
      <c r="E432" s="18">
        <v>1</v>
      </c>
      <c r="F432" s="18" t="s">
        <v>29</v>
      </c>
      <c r="G432" s="18">
        <v>207</v>
      </c>
      <c r="H432" s="18">
        <v>100</v>
      </c>
      <c r="I432" s="23">
        <v>1739067.125</v>
      </c>
      <c r="J432" s="18">
        <f>LOG10(I432)</f>
        <v>6.2403163453462902</v>
      </c>
    </row>
    <row r="433" spans="1:10" x14ac:dyDescent="0.25">
      <c r="A433" s="22">
        <v>43675</v>
      </c>
      <c r="B433" s="18">
        <v>72</v>
      </c>
      <c r="C433" s="18" t="s">
        <v>32</v>
      </c>
      <c r="D433" s="18" t="s">
        <v>48</v>
      </c>
      <c r="E433" s="18">
        <v>1</v>
      </c>
      <c r="F433" s="18" t="s">
        <v>30</v>
      </c>
      <c r="G433" s="18">
        <v>222</v>
      </c>
      <c r="H433" s="18">
        <v>100</v>
      </c>
      <c r="I433" s="23">
        <v>1865086.5</v>
      </c>
      <c r="J433" s="18">
        <f>LOG10(I433)</f>
        <v>6.2706989785583964</v>
      </c>
    </row>
    <row r="434" spans="1:10" x14ac:dyDescent="0.25">
      <c r="A434" s="22">
        <v>43675</v>
      </c>
      <c r="B434" s="18">
        <v>72</v>
      </c>
      <c r="C434" s="18" t="s">
        <v>32</v>
      </c>
      <c r="D434" s="18" t="s">
        <v>47</v>
      </c>
      <c r="E434" s="18">
        <v>1</v>
      </c>
      <c r="F434" s="18" t="s">
        <v>29</v>
      </c>
      <c r="G434" s="18">
        <v>204</v>
      </c>
      <c r="H434" s="18">
        <v>100</v>
      </c>
      <c r="I434" s="23">
        <v>409450</v>
      </c>
      <c r="J434" s="18">
        <f>LOG10(I434)</f>
        <v>5.6122008754495791</v>
      </c>
    </row>
    <row r="435" spans="1:10" x14ac:dyDescent="0.25">
      <c r="A435" s="22">
        <v>43675</v>
      </c>
      <c r="B435" s="18">
        <v>72</v>
      </c>
      <c r="C435" s="18" t="s">
        <v>32</v>
      </c>
      <c r="D435" s="18" t="s">
        <v>47</v>
      </c>
      <c r="E435" s="18">
        <v>1</v>
      </c>
      <c r="F435" s="18" t="s">
        <v>30</v>
      </c>
      <c r="G435" s="18">
        <v>194</v>
      </c>
      <c r="H435" s="18">
        <v>100</v>
      </c>
      <c r="I435" s="23">
        <v>389378.90625</v>
      </c>
      <c r="J435" s="18">
        <f>LOG10(I435)</f>
        <v>5.5903724208682473</v>
      </c>
    </row>
    <row r="436" spans="1:10" x14ac:dyDescent="0.25">
      <c r="A436" s="22">
        <v>43675</v>
      </c>
      <c r="B436" s="18">
        <v>72</v>
      </c>
      <c r="C436" s="18" t="s">
        <v>32</v>
      </c>
      <c r="D436" s="18" t="s">
        <v>6</v>
      </c>
      <c r="E436" s="18">
        <v>2</v>
      </c>
      <c r="F436" s="18" t="s">
        <v>29</v>
      </c>
      <c r="G436" s="18">
        <v>208</v>
      </c>
      <c r="H436" s="18">
        <v>100</v>
      </c>
      <c r="I436" s="23">
        <v>1747468.5</v>
      </c>
      <c r="J436" s="18">
        <f>LOG10(I436)</f>
        <v>6.2424093558629377</v>
      </c>
    </row>
    <row r="437" spans="1:10" x14ac:dyDescent="0.25">
      <c r="A437" s="22">
        <v>43675</v>
      </c>
      <c r="B437" s="18">
        <v>72</v>
      </c>
      <c r="C437" s="18" t="s">
        <v>32</v>
      </c>
      <c r="D437" s="18" t="s">
        <v>6</v>
      </c>
      <c r="E437" s="18">
        <v>2</v>
      </c>
      <c r="F437" s="18" t="s">
        <v>30</v>
      </c>
      <c r="G437" s="18">
        <v>268</v>
      </c>
      <c r="H437" s="18">
        <v>100</v>
      </c>
      <c r="I437" s="23">
        <v>1327854.5</v>
      </c>
      <c r="J437" s="18">
        <f>LOG10(I437)</f>
        <v>6.123150489708947</v>
      </c>
    </row>
    <row r="438" spans="1:10" x14ac:dyDescent="0.25">
      <c r="A438" s="22">
        <v>43675</v>
      </c>
      <c r="B438" s="18">
        <v>72</v>
      </c>
      <c r="C438" s="18" t="s">
        <v>32</v>
      </c>
      <c r="D438" s="18" t="s">
        <v>8</v>
      </c>
      <c r="E438" s="18">
        <v>2</v>
      </c>
      <c r="F438" s="18" t="s">
        <v>29</v>
      </c>
      <c r="G438" s="18">
        <v>350</v>
      </c>
      <c r="H438" s="18">
        <v>100</v>
      </c>
      <c r="I438" s="23">
        <v>14687784</v>
      </c>
      <c r="J438" s="18">
        <f>LOG10(I438)</f>
        <v>7.1669562771266486</v>
      </c>
    </row>
    <row r="439" spans="1:10" x14ac:dyDescent="0.25">
      <c r="A439" s="22">
        <v>43675</v>
      </c>
      <c r="B439" s="18">
        <v>72</v>
      </c>
      <c r="C439" s="18" t="s">
        <v>32</v>
      </c>
      <c r="D439" s="18" t="s">
        <v>8</v>
      </c>
      <c r="E439" s="18">
        <v>2</v>
      </c>
      <c r="F439" s="18" t="s">
        <v>30</v>
      </c>
      <c r="G439" s="18">
        <v>292</v>
      </c>
      <c r="H439" s="18">
        <v>100</v>
      </c>
      <c r="I439" s="23">
        <v>12253808</v>
      </c>
      <c r="J439" s="18">
        <f>LOG10(I439)</f>
        <v>7.0882710712632946</v>
      </c>
    </row>
    <row r="440" spans="1:10" x14ac:dyDescent="0.25">
      <c r="A440" s="22">
        <v>43675</v>
      </c>
      <c r="B440" s="18">
        <v>72</v>
      </c>
      <c r="C440" s="18" t="s">
        <v>32</v>
      </c>
      <c r="D440" s="18" t="s">
        <v>10</v>
      </c>
      <c r="E440" s="18">
        <v>2</v>
      </c>
      <c r="F440" s="18" t="s">
        <v>29</v>
      </c>
      <c r="G440" s="18">
        <v>212</v>
      </c>
      <c r="H440" s="18">
        <v>100</v>
      </c>
      <c r="I440" s="23">
        <v>8896600</v>
      </c>
      <c r="J440" s="18">
        <f>LOG10(I440)</f>
        <v>6.9492240646946035</v>
      </c>
    </row>
    <row r="441" spans="1:10" x14ac:dyDescent="0.25">
      <c r="A441" s="22">
        <v>43675</v>
      </c>
      <c r="B441" s="18">
        <v>72</v>
      </c>
      <c r="C441" s="18" t="s">
        <v>32</v>
      </c>
      <c r="D441" s="18" t="s">
        <v>10</v>
      </c>
      <c r="E441" s="18">
        <v>2</v>
      </c>
      <c r="F441" s="18" t="s">
        <v>30</v>
      </c>
      <c r="G441" s="18">
        <v>191</v>
      </c>
      <c r="H441" s="18">
        <v>100</v>
      </c>
      <c r="I441" s="23">
        <v>8015333.5</v>
      </c>
      <c r="J441" s="18">
        <f>LOG10(I441)</f>
        <v>6.9039215970827401</v>
      </c>
    </row>
    <row r="442" spans="1:10" x14ac:dyDescent="0.25">
      <c r="A442" s="22">
        <v>43675</v>
      </c>
      <c r="B442" s="18">
        <v>72</v>
      </c>
      <c r="C442" s="18" t="s">
        <v>32</v>
      </c>
      <c r="D442" s="18" t="s">
        <v>13</v>
      </c>
      <c r="E442" s="18">
        <v>2</v>
      </c>
      <c r="F442" s="18" t="s">
        <v>29</v>
      </c>
      <c r="G442" s="18">
        <v>194</v>
      </c>
      <c r="H442" s="18">
        <v>100</v>
      </c>
      <c r="I442" s="23">
        <v>1629850.375</v>
      </c>
      <c r="J442" s="18">
        <f>LOG10(I442)</f>
        <v>6.2121477367386202</v>
      </c>
    </row>
    <row r="443" spans="1:10" x14ac:dyDescent="0.25">
      <c r="A443" s="22">
        <v>43675</v>
      </c>
      <c r="B443" s="18">
        <v>72</v>
      </c>
      <c r="C443" s="18" t="s">
        <v>32</v>
      </c>
      <c r="D443" s="18" t="s">
        <v>13</v>
      </c>
      <c r="E443" s="18">
        <v>2</v>
      </c>
      <c r="F443" s="18" t="s">
        <v>30</v>
      </c>
      <c r="G443" s="18">
        <v>204</v>
      </c>
      <c r="H443" s="18">
        <v>100</v>
      </c>
      <c r="I443" s="23">
        <v>1713863.25</v>
      </c>
      <c r="J443" s="18">
        <f>LOG10(I443)</f>
        <v>6.2339761663971522</v>
      </c>
    </row>
    <row r="444" spans="1:10" x14ac:dyDescent="0.25">
      <c r="A444" s="22">
        <v>43675</v>
      </c>
      <c r="B444" s="18">
        <v>72</v>
      </c>
      <c r="C444" s="18" t="s">
        <v>32</v>
      </c>
      <c r="D444" s="18" t="s">
        <v>16</v>
      </c>
      <c r="E444" s="18">
        <v>2</v>
      </c>
      <c r="F444" s="18" t="s">
        <v>29</v>
      </c>
      <c r="G444" s="18">
        <v>130</v>
      </c>
      <c r="H444" s="18">
        <v>100</v>
      </c>
      <c r="I444" s="23">
        <v>260924.015625</v>
      </c>
      <c r="J444" s="18">
        <f>LOG10(I444)</f>
        <v>5.4165140537012819</v>
      </c>
    </row>
    <row r="445" spans="1:10" x14ac:dyDescent="0.25">
      <c r="A445" s="22">
        <v>43675</v>
      </c>
      <c r="B445" s="18">
        <v>72</v>
      </c>
      <c r="C445" s="18" t="s">
        <v>32</v>
      </c>
      <c r="D445" s="18" t="s">
        <v>16</v>
      </c>
      <c r="E445" s="18">
        <v>2</v>
      </c>
      <c r="F445" s="18" t="s">
        <v>30</v>
      </c>
      <c r="G445" s="18">
        <v>126</v>
      </c>
      <c r="H445" s="18">
        <v>100</v>
      </c>
      <c r="I445" s="23">
        <v>252895.578125</v>
      </c>
      <c r="J445" s="18">
        <f>LOG10(I445)</f>
        <v>5.4029412357789592</v>
      </c>
    </row>
    <row r="446" spans="1:10" x14ac:dyDescent="0.25">
      <c r="A446" s="22">
        <v>43675</v>
      </c>
      <c r="B446" s="18">
        <v>72</v>
      </c>
      <c r="C446" s="18" t="s">
        <v>32</v>
      </c>
      <c r="D446" s="18" t="s">
        <v>49</v>
      </c>
      <c r="E446" s="18">
        <v>2</v>
      </c>
      <c r="F446" s="18" t="s">
        <v>29</v>
      </c>
      <c r="G446" s="18">
        <v>211</v>
      </c>
      <c r="H446" s="18">
        <v>100</v>
      </c>
      <c r="I446" s="23">
        <v>8854635</v>
      </c>
      <c r="J446" s="18">
        <f>LOG10(I446)</f>
        <v>6.947170663690633</v>
      </c>
    </row>
    <row r="447" spans="1:10" x14ac:dyDescent="0.25">
      <c r="A447" s="22">
        <v>43675</v>
      </c>
      <c r="B447" s="18">
        <v>72</v>
      </c>
      <c r="C447" s="18" t="s">
        <v>32</v>
      </c>
      <c r="D447" s="18" t="s">
        <v>49</v>
      </c>
      <c r="E447" s="18">
        <v>2</v>
      </c>
      <c r="F447" s="18" t="s">
        <v>30</v>
      </c>
      <c r="G447" s="18">
        <v>203</v>
      </c>
      <c r="H447" s="18">
        <v>100</v>
      </c>
      <c r="I447" s="23">
        <v>8518915</v>
      </c>
      <c r="J447" s="18">
        <f>LOG10(I447)</f>
        <v>6.9303842849639921</v>
      </c>
    </row>
    <row r="448" spans="1:10" x14ac:dyDescent="0.25">
      <c r="A448" s="22">
        <v>43675</v>
      </c>
      <c r="B448" s="18">
        <v>72</v>
      </c>
      <c r="C448" s="18" t="s">
        <v>32</v>
      </c>
      <c r="D448" s="18" t="s">
        <v>50</v>
      </c>
      <c r="E448" s="18">
        <v>2</v>
      </c>
      <c r="F448" s="18" t="s">
        <v>29</v>
      </c>
      <c r="G448" s="18">
        <v>77</v>
      </c>
      <c r="H448" s="18">
        <v>100</v>
      </c>
      <c r="I448" s="23">
        <v>154547.296875</v>
      </c>
      <c r="J448" s="18">
        <f>LOG10(I448)</f>
        <v>5.1890614133945494</v>
      </c>
    </row>
    <row r="449" spans="1:10" x14ac:dyDescent="0.25">
      <c r="A449" s="22">
        <v>43675</v>
      </c>
      <c r="B449" s="18">
        <v>72</v>
      </c>
      <c r="C449" s="18" t="s">
        <v>32</v>
      </c>
      <c r="D449" s="18" t="s">
        <v>50</v>
      </c>
      <c r="E449" s="18">
        <v>2</v>
      </c>
      <c r="F449" s="18" t="s">
        <v>30</v>
      </c>
      <c r="G449" s="18">
        <v>79</v>
      </c>
      <c r="H449" s="18">
        <v>100</v>
      </c>
      <c r="I449" s="23">
        <v>158561.515625</v>
      </c>
      <c r="J449" s="18">
        <f>LOG10(I449)</f>
        <v>5.2001977884052533</v>
      </c>
    </row>
    <row r="450" spans="1:10" x14ac:dyDescent="0.25">
      <c r="A450" s="22">
        <v>43675</v>
      </c>
      <c r="B450" s="18">
        <v>72</v>
      </c>
      <c r="C450" s="18" t="s">
        <v>32</v>
      </c>
      <c r="D450" s="18" t="s">
        <v>48</v>
      </c>
      <c r="E450" s="18">
        <v>2</v>
      </c>
      <c r="F450" s="18" t="s">
        <v>29</v>
      </c>
      <c r="G450" s="18">
        <v>228</v>
      </c>
      <c r="H450" s="18">
        <v>100</v>
      </c>
      <c r="I450" s="23">
        <v>1915494.25</v>
      </c>
      <c r="J450" s="18">
        <f>LOG10(I450)</f>
        <v>6.2822808526401515</v>
      </c>
    </row>
    <row r="451" spans="1:10" x14ac:dyDescent="0.25">
      <c r="A451" s="22">
        <v>43675</v>
      </c>
      <c r="B451" s="18">
        <v>72</v>
      </c>
      <c r="C451" s="18" t="s">
        <v>32</v>
      </c>
      <c r="D451" s="18" t="s">
        <v>48</v>
      </c>
      <c r="E451" s="18">
        <v>2</v>
      </c>
      <c r="F451" s="18" t="s">
        <v>30</v>
      </c>
      <c r="G451" s="18">
        <v>204</v>
      </c>
      <c r="H451" s="18">
        <v>100</v>
      </c>
      <c r="I451" s="23">
        <v>1713863.25</v>
      </c>
      <c r="J451" s="18">
        <f>LOG10(I451)</f>
        <v>6.2339761663971522</v>
      </c>
    </row>
    <row r="452" spans="1:10" x14ac:dyDescent="0.25">
      <c r="A452" s="22">
        <v>43675</v>
      </c>
      <c r="B452" s="18">
        <v>72</v>
      </c>
      <c r="C452" s="18" t="s">
        <v>32</v>
      </c>
      <c r="D452" s="18" t="s">
        <v>47</v>
      </c>
      <c r="E452" s="18">
        <v>2</v>
      </c>
      <c r="F452" s="18" t="s">
        <v>29</v>
      </c>
      <c r="G452" s="18">
        <v>160</v>
      </c>
      <c r="H452" s="18">
        <v>100</v>
      </c>
      <c r="I452" s="23">
        <v>321137.25</v>
      </c>
      <c r="J452" s="18">
        <f>LOG10(I452)</f>
        <v>5.50669068405037</v>
      </c>
    </row>
    <row r="453" spans="1:10" x14ac:dyDescent="0.25">
      <c r="A453" s="22">
        <v>43675</v>
      </c>
      <c r="B453" s="18">
        <v>72</v>
      </c>
      <c r="C453" s="18" t="s">
        <v>32</v>
      </c>
      <c r="D453" s="18" t="s">
        <v>47</v>
      </c>
      <c r="E453" s="18">
        <v>2</v>
      </c>
      <c r="F453" s="18" t="s">
        <v>30</v>
      </c>
      <c r="G453" s="18">
        <v>126</v>
      </c>
      <c r="H453" s="18">
        <v>100</v>
      </c>
      <c r="I453" s="23">
        <v>252895.578125</v>
      </c>
      <c r="J453" s="18">
        <f>LOG10(I453)</f>
        <v>5.4029412357789592</v>
      </c>
    </row>
    <row r="454" spans="1:10" x14ac:dyDescent="0.25">
      <c r="A454" s="22">
        <v>43675</v>
      </c>
      <c r="B454" s="18">
        <v>72</v>
      </c>
      <c r="C454" s="18" t="s">
        <v>32</v>
      </c>
      <c r="D454" s="18" t="s">
        <v>6</v>
      </c>
      <c r="E454" s="18">
        <v>3</v>
      </c>
      <c r="F454" s="18" t="s">
        <v>29</v>
      </c>
      <c r="G454" s="18">
        <v>201</v>
      </c>
      <c r="H454" s="18">
        <v>100</v>
      </c>
      <c r="I454" s="23">
        <v>995890.875</v>
      </c>
      <c r="J454" s="18">
        <f>LOG10(I454)</f>
        <v>5.9982117531006471</v>
      </c>
    </row>
    <row r="455" spans="1:10" x14ac:dyDescent="0.25">
      <c r="A455" s="22">
        <v>43675</v>
      </c>
      <c r="B455" s="18">
        <v>72</v>
      </c>
      <c r="C455" s="18" t="s">
        <v>32</v>
      </c>
      <c r="D455" s="18" t="s">
        <v>6</v>
      </c>
      <c r="E455" s="18">
        <v>3</v>
      </c>
      <c r="F455" s="18" t="s">
        <v>30</v>
      </c>
      <c r="G455" s="18">
        <v>188</v>
      </c>
      <c r="H455" s="18">
        <v>100</v>
      </c>
      <c r="I455" s="23">
        <v>931480.0625</v>
      </c>
      <c r="J455" s="18">
        <f>LOG10(I455)</f>
        <v>5.9691735636456817</v>
      </c>
    </row>
    <row r="456" spans="1:10" x14ac:dyDescent="0.25">
      <c r="A456" s="22">
        <v>43675</v>
      </c>
      <c r="B456" s="18">
        <v>72</v>
      </c>
      <c r="C456" s="18" t="s">
        <v>32</v>
      </c>
      <c r="D456" s="18" t="s">
        <v>8</v>
      </c>
      <c r="E456" s="18">
        <v>3</v>
      </c>
      <c r="F456" s="18" t="s">
        <v>29</v>
      </c>
      <c r="G456" s="18">
        <v>304</v>
      </c>
      <c r="H456" s="18">
        <v>100</v>
      </c>
      <c r="I456" s="23">
        <v>12757389</v>
      </c>
      <c r="J456" s="18">
        <f>LOG10(I456)</f>
        <v>7.1057617982939254</v>
      </c>
    </row>
    <row r="457" spans="1:10" x14ac:dyDescent="0.25">
      <c r="A457" s="22">
        <v>43675</v>
      </c>
      <c r="B457" s="18">
        <v>72</v>
      </c>
      <c r="C457" s="18" t="s">
        <v>32</v>
      </c>
      <c r="D457" s="18" t="s">
        <v>8</v>
      </c>
      <c r="E457" s="18">
        <v>3</v>
      </c>
      <c r="F457" s="18" t="s">
        <v>30</v>
      </c>
      <c r="G457" s="18">
        <v>288</v>
      </c>
      <c r="H457" s="18">
        <v>100</v>
      </c>
      <c r="I457" s="23">
        <v>12085948</v>
      </c>
      <c r="J457" s="18">
        <f>LOG10(I457)</f>
        <v>7.0822807213569483</v>
      </c>
    </row>
    <row r="458" spans="1:10" x14ac:dyDescent="0.25">
      <c r="A458" s="22">
        <v>43675</v>
      </c>
      <c r="B458" s="18">
        <v>72</v>
      </c>
      <c r="C458" s="18" t="s">
        <v>32</v>
      </c>
      <c r="D458" s="18" t="s">
        <v>10</v>
      </c>
      <c r="E458" s="18">
        <v>3</v>
      </c>
      <c r="F458" s="18" t="s">
        <v>29</v>
      </c>
      <c r="G458" s="18">
        <v>197</v>
      </c>
      <c r="H458" s="18">
        <v>100</v>
      </c>
      <c r="I458" s="23">
        <v>8267124</v>
      </c>
      <c r="J458" s="18">
        <f>LOG10(I458)</f>
        <v>6.9173544517334786</v>
      </c>
    </row>
    <row r="459" spans="1:10" x14ac:dyDescent="0.25">
      <c r="A459" s="22">
        <v>43675</v>
      </c>
      <c r="B459" s="18">
        <v>72</v>
      </c>
      <c r="C459" s="18" t="s">
        <v>32</v>
      </c>
      <c r="D459" s="18" t="s">
        <v>10</v>
      </c>
      <c r="E459" s="18">
        <v>3</v>
      </c>
      <c r="F459" s="18" t="s">
        <v>30</v>
      </c>
      <c r="G459" s="18">
        <v>171</v>
      </c>
      <c r="H459" s="18">
        <v>100</v>
      </c>
      <c r="I459" s="23">
        <v>7176031.5</v>
      </c>
      <c r="J459" s="18">
        <f>LOG10(I459)</f>
        <v>6.855884336424853</v>
      </c>
    </row>
    <row r="460" spans="1:10" x14ac:dyDescent="0.25">
      <c r="A460" s="22">
        <v>43675</v>
      </c>
      <c r="B460" s="18">
        <v>72</v>
      </c>
      <c r="C460" s="18" t="s">
        <v>32</v>
      </c>
      <c r="D460" s="18" t="s">
        <v>13</v>
      </c>
      <c r="E460" s="18">
        <v>3</v>
      </c>
      <c r="F460" s="18" t="s">
        <v>29</v>
      </c>
      <c r="G460" s="18">
        <v>229</v>
      </c>
      <c r="H460" s="18">
        <v>100</v>
      </c>
      <c r="I460" s="23">
        <v>1134622</v>
      </c>
      <c r="J460" s="18">
        <f>LOG10(I460)</f>
        <v>6.0548512001576205</v>
      </c>
    </row>
    <row r="461" spans="1:10" x14ac:dyDescent="0.25">
      <c r="A461" s="22">
        <v>43675</v>
      </c>
      <c r="B461" s="18">
        <v>72</v>
      </c>
      <c r="C461" s="18" t="s">
        <v>32</v>
      </c>
      <c r="D461" s="18" t="s">
        <v>13</v>
      </c>
      <c r="E461" s="18">
        <v>3</v>
      </c>
      <c r="F461" s="18" t="s">
        <v>30</v>
      </c>
      <c r="G461" s="18">
        <v>237</v>
      </c>
      <c r="H461" s="18">
        <v>100</v>
      </c>
      <c r="I461" s="23">
        <v>1174259.375</v>
      </c>
      <c r="J461" s="18">
        <f>LOG10(I461)</f>
        <v>6.0697640361701808</v>
      </c>
    </row>
    <row r="462" spans="1:10" x14ac:dyDescent="0.25">
      <c r="A462" s="22">
        <v>43675</v>
      </c>
      <c r="B462" s="18">
        <v>72</v>
      </c>
      <c r="C462" s="18" t="s">
        <v>32</v>
      </c>
      <c r="D462" s="18" t="s">
        <v>16</v>
      </c>
      <c r="E462" s="18">
        <v>3</v>
      </c>
      <c r="F462" s="18" t="s">
        <v>29</v>
      </c>
      <c r="G462" s="18">
        <v>111</v>
      </c>
      <c r="H462" s="18">
        <v>100</v>
      </c>
      <c r="I462" s="23">
        <v>222788.96875</v>
      </c>
      <c r="J462" s="18">
        <f>LOG10(I462)</f>
        <v>5.3478936832269675</v>
      </c>
    </row>
    <row r="463" spans="1:10" x14ac:dyDescent="0.25">
      <c r="A463" s="22">
        <v>43675</v>
      </c>
      <c r="B463" s="18">
        <v>72</v>
      </c>
      <c r="C463" s="18" t="s">
        <v>32</v>
      </c>
      <c r="D463" s="18" t="s">
        <v>16</v>
      </c>
      <c r="E463" s="18">
        <v>3</v>
      </c>
      <c r="F463" s="18" t="s">
        <v>30</v>
      </c>
      <c r="G463" s="18">
        <v>100</v>
      </c>
      <c r="H463" s="18">
        <v>100</v>
      </c>
      <c r="I463" s="23">
        <v>200710.78125</v>
      </c>
      <c r="J463" s="18">
        <f>LOG10(I463)</f>
        <v>5.302570701394445</v>
      </c>
    </row>
    <row r="464" spans="1:10" x14ac:dyDescent="0.25">
      <c r="A464" s="22">
        <v>43675</v>
      </c>
      <c r="B464" s="18">
        <v>72</v>
      </c>
      <c r="C464" s="18" t="s">
        <v>32</v>
      </c>
      <c r="D464" s="18" t="s">
        <v>51</v>
      </c>
      <c r="E464" s="18">
        <v>1</v>
      </c>
      <c r="F464" s="18" t="s">
        <v>29</v>
      </c>
      <c r="G464" s="18">
        <v>267</v>
      </c>
      <c r="H464" s="18">
        <v>100</v>
      </c>
      <c r="I464" s="23">
        <v>11204681</v>
      </c>
      <c r="J464" s="18">
        <f>LOG10(I464)</f>
        <v>7.0493994965772968</v>
      </c>
    </row>
    <row r="465" spans="1:10" x14ac:dyDescent="0.25">
      <c r="A465" s="22">
        <v>43675</v>
      </c>
      <c r="B465" s="18">
        <v>72</v>
      </c>
      <c r="C465" s="18" t="s">
        <v>32</v>
      </c>
      <c r="D465" s="18" t="s">
        <v>51</v>
      </c>
      <c r="E465" s="18">
        <v>1</v>
      </c>
      <c r="F465" s="18" t="s">
        <v>30</v>
      </c>
      <c r="G465" s="18">
        <v>335</v>
      </c>
      <c r="H465" s="18">
        <v>100</v>
      </c>
      <c r="I465" s="23">
        <v>14058307</v>
      </c>
      <c r="J465" s="18">
        <f>LOG10(I465)</f>
        <v>7.1479330230430724</v>
      </c>
    </row>
    <row r="466" spans="1:10" x14ac:dyDescent="0.25">
      <c r="A466" s="22">
        <v>43675</v>
      </c>
      <c r="B466" s="18">
        <v>72</v>
      </c>
      <c r="C466" s="18" t="s">
        <v>32</v>
      </c>
      <c r="D466" s="18" t="s">
        <v>51</v>
      </c>
      <c r="E466" s="18">
        <v>2</v>
      </c>
      <c r="F466" s="18" t="s">
        <v>29</v>
      </c>
      <c r="G466" s="18">
        <v>229</v>
      </c>
      <c r="H466" s="18">
        <v>100</v>
      </c>
      <c r="I466" s="23">
        <v>9610007</v>
      </c>
      <c r="J466" s="18">
        <f>LOG10(I466)</f>
        <v>6.9827237040119652</v>
      </c>
    </row>
    <row r="467" spans="1:10" x14ac:dyDescent="0.25">
      <c r="A467" s="22">
        <v>43675</v>
      </c>
      <c r="B467" s="18">
        <v>72</v>
      </c>
      <c r="C467" s="18" t="s">
        <v>32</v>
      </c>
      <c r="D467" s="18" t="s">
        <v>51</v>
      </c>
      <c r="E467" s="18">
        <v>2</v>
      </c>
      <c r="F467" s="18" t="s">
        <v>30</v>
      </c>
      <c r="G467" s="18">
        <v>339</v>
      </c>
      <c r="H467" s="18">
        <v>100</v>
      </c>
      <c r="I467" s="23">
        <v>5412799.5</v>
      </c>
      <c r="J467" s="18">
        <f>LOG10(I467)</f>
        <v>6.7334219403265445</v>
      </c>
    </row>
    <row r="468" spans="1:10" x14ac:dyDescent="0.25">
      <c r="A468" s="22">
        <v>43675</v>
      </c>
      <c r="B468" s="18">
        <v>72</v>
      </c>
      <c r="C468" s="18" t="s">
        <v>32</v>
      </c>
      <c r="D468" s="18" t="s">
        <v>51</v>
      </c>
      <c r="E468" s="18">
        <v>3</v>
      </c>
      <c r="F468" s="18" t="s">
        <v>29</v>
      </c>
      <c r="G468" s="18">
        <v>180</v>
      </c>
      <c r="H468" s="18">
        <v>100</v>
      </c>
      <c r="I468" s="23">
        <v>7553717.5</v>
      </c>
      <c r="J468" s="18">
        <f>LOG10(I468)</f>
        <v>6.8781607387010233</v>
      </c>
    </row>
    <row r="469" spans="1:10" x14ac:dyDescent="0.25">
      <c r="A469" s="22">
        <v>43675</v>
      </c>
      <c r="B469" s="18">
        <v>72</v>
      </c>
      <c r="C469" s="18" t="s">
        <v>32</v>
      </c>
      <c r="D469" s="18" t="s">
        <v>51</v>
      </c>
      <c r="E469" s="18">
        <v>3</v>
      </c>
      <c r="F469" s="18" t="s">
        <v>30</v>
      </c>
      <c r="G469" s="18">
        <v>169</v>
      </c>
      <c r="H469" s="18">
        <v>100</v>
      </c>
      <c r="I469" s="23">
        <v>7092101.5</v>
      </c>
      <c r="J469" s="18">
        <f>LOG10(I469)</f>
        <v>6.8507749424639162</v>
      </c>
    </row>
    <row r="470" spans="1:10" x14ac:dyDescent="0.25">
      <c r="A470" s="22">
        <v>43676</v>
      </c>
      <c r="B470" s="18">
        <v>96</v>
      </c>
      <c r="C470" s="18" t="s">
        <v>32</v>
      </c>
      <c r="D470" s="18" t="s">
        <v>6</v>
      </c>
      <c r="E470" s="18">
        <v>1</v>
      </c>
      <c r="F470" s="18" t="s">
        <v>29</v>
      </c>
      <c r="G470" s="18">
        <v>186</v>
      </c>
      <c r="H470" s="18">
        <v>1000</v>
      </c>
      <c r="I470" s="23">
        <v>15626401</v>
      </c>
      <c r="J470" s="18">
        <f>LOG10(I470)</f>
        <v>7.1938589648508584</v>
      </c>
    </row>
    <row r="471" spans="1:10" x14ac:dyDescent="0.25">
      <c r="A471" s="22">
        <v>43676</v>
      </c>
      <c r="B471" s="18">
        <v>96</v>
      </c>
      <c r="C471" s="18" t="s">
        <v>32</v>
      </c>
      <c r="D471" s="18" t="s">
        <v>6</v>
      </c>
      <c r="E471" s="18">
        <v>1</v>
      </c>
      <c r="F471" s="18" t="s">
        <v>30</v>
      </c>
      <c r="G471" s="18">
        <v>191</v>
      </c>
      <c r="H471" s="18">
        <v>1000</v>
      </c>
      <c r="I471" s="23">
        <v>16046465</v>
      </c>
      <c r="J471" s="18">
        <f>LOG10(I471)</f>
        <v>7.2053793731841882</v>
      </c>
    </row>
    <row r="472" spans="1:10" x14ac:dyDescent="0.25">
      <c r="A472" s="22">
        <v>43676</v>
      </c>
      <c r="B472" s="18">
        <v>96</v>
      </c>
      <c r="C472" s="18" t="s">
        <v>32</v>
      </c>
      <c r="D472" s="18" t="s">
        <v>8</v>
      </c>
      <c r="E472" s="18">
        <v>1</v>
      </c>
      <c r="F472" s="18" t="s">
        <v>29</v>
      </c>
      <c r="G472" s="18">
        <v>185</v>
      </c>
      <c r="H472" s="18">
        <v>1000</v>
      </c>
      <c r="I472" s="23">
        <v>29538876</v>
      </c>
      <c r="J472" s="18">
        <f>LOG10(I472)</f>
        <v>7.4703939657123923</v>
      </c>
    </row>
    <row r="473" spans="1:10" x14ac:dyDescent="0.25">
      <c r="A473" s="22">
        <v>43676</v>
      </c>
      <c r="B473" s="18">
        <v>96</v>
      </c>
      <c r="C473" s="18" t="s">
        <v>32</v>
      </c>
      <c r="D473" s="18" t="s">
        <v>8</v>
      </c>
      <c r="E473" s="18">
        <v>1</v>
      </c>
      <c r="F473" s="18" t="s">
        <v>30</v>
      </c>
      <c r="G473" s="18">
        <v>176</v>
      </c>
      <c r="H473" s="18">
        <v>1000</v>
      </c>
      <c r="I473" s="23">
        <v>28101850</v>
      </c>
      <c r="J473" s="18">
        <f>LOG10(I473)</f>
        <v>7.4487349113052499</v>
      </c>
    </row>
    <row r="474" spans="1:10" x14ac:dyDescent="0.25">
      <c r="A474" s="22">
        <v>43676</v>
      </c>
      <c r="B474" s="18">
        <v>96</v>
      </c>
      <c r="C474" s="18" t="s">
        <v>32</v>
      </c>
      <c r="D474" s="18" t="s">
        <v>10</v>
      </c>
      <c r="E474" s="18">
        <v>1</v>
      </c>
      <c r="F474" s="18" t="s">
        <v>29</v>
      </c>
      <c r="G474" s="18">
        <v>375</v>
      </c>
      <c r="H474" s="18">
        <v>1000</v>
      </c>
      <c r="I474" s="23">
        <v>59876100</v>
      </c>
      <c r="J474" s="18">
        <f>LOG10(I474)</f>
        <v>7.7772535050370974</v>
      </c>
    </row>
    <row r="475" spans="1:10" x14ac:dyDescent="0.25">
      <c r="A475" s="22">
        <v>43676</v>
      </c>
      <c r="B475" s="18">
        <v>96</v>
      </c>
      <c r="C475" s="18" t="s">
        <v>32</v>
      </c>
      <c r="D475" s="18" t="s">
        <v>10</v>
      </c>
      <c r="E475" s="18">
        <v>1</v>
      </c>
      <c r="F475" s="18" t="s">
        <v>30</v>
      </c>
      <c r="G475" s="18">
        <v>358</v>
      </c>
      <c r="H475" s="18">
        <v>1000</v>
      </c>
      <c r="I475" s="23">
        <v>57161716</v>
      </c>
      <c r="J475" s="18">
        <f>LOG10(I475)</f>
        <v>7.7571052578751365</v>
      </c>
    </row>
    <row r="476" spans="1:10" x14ac:dyDescent="0.25">
      <c r="A476" s="22">
        <v>43676</v>
      </c>
      <c r="B476" s="18">
        <v>96</v>
      </c>
      <c r="C476" s="18" t="s">
        <v>32</v>
      </c>
      <c r="D476" s="18" t="s">
        <v>13</v>
      </c>
      <c r="E476" s="18">
        <v>1</v>
      </c>
      <c r="F476" s="18" t="s">
        <v>29</v>
      </c>
      <c r="G476" s="18">
        <v>283</v>
      </c>
      <c r="H476" s="18">
        <v>1000</v>
      </c>
      <c r="I476" s="23">
        <v>23775652</v>
      </c>
      <c r="J476" s="18">
        <f>LOG10(I476)</f>
        <v>7.3761324354357232</v>
      </c>
    </row>
    <row r="477" spans="1:10" x14ac:dyDescent="0.25">
      <c r="A477" s="22">
        <v>43676</v>
      </c>
      <c r="B477" s="18">
        <v>96</v>
      </c>
      <c r="C477" s="18" t="s">
        <v>32</v>
      </c>
      <c r="D477" s="18" t="s">
        <v>13</v>
      </c>
      <c r="E477" s="18">
        <v>1</v>
      </c>
      <c r="F477" s="18" t="s">
        <v>30</v>
      </c>
      <c r="G477" s="18">
        <v>173</v>
      </c>
      <c r="H477" s="18">
        <v>1000</v>
      </c>
      <c r="I477" s="23">
        <v>27622842</v>
      </c>
      <c r="J477" s="18">
        <f>LOG10(I477)</f>
        <v>7.4412683593049289</v>
      </c>
    </row>
    <row r="478" spans="1:10" x14ac:dyDescent="0.25">
      <c r="A478" s="22">
        <v>43676</v>
      </c>
      <c r="B478" s="18">
        <v>96</v>
      </c>
      <c r="C478" s="18" t="s">
        <v>32</v>
      </c>
      <c r="D478" s="18" t="s">
        <v>16</v>
      </c>
      <c r="E478" s="18">
        <v>1</v>
      </c>
      <c r="F478" s="18" t="s">
        <v>29</v>
      </c>
      <c r="G478" s="18">
        <v>58</v>
      </c>
      <c r="H478" s="18">
        <v>1000</v>
      </c>
      <c r="I478" s="23">
        <v>1164122.5</v>
      </c>
      <c r="J478" s="18">
        <f>LOG10(I478)</f>
        <v>6.0659986832990711</v>
      </c>
    </row>
    <row r="479" spans="1:10" x14ac:dyDescent="0.25">
      <c r="A479" s="22">
        <v>43676</v>
      </c>
      <c r="B479" s="18">
        <v>96</v>
      </c>
      <c r="C479" s="18" t="s">
        <v>32</v>
      </c>
      <c r="D479" s="18" t="s">
        <v>16</v>
      </c>
      <c r="E479" s="18">
        <v>1</v>
      </c>
      <c r="F479" s="18" t="s">
        <v>30</v>
      </c>
      <c r="G479" s="18">
        <v>62</v>
      </c>
      <c r="H479" s="18">
        <v>1000</v>
      </c>
      <c r="I479" s="23">
        <v>1244406.875</v>
      </c>
      <c r="J479" s="18">
        <f>LOG10(I479)</f>
        <v>6.0949624017988606</v>
      </c>
    </row>
    <row r="480" spans="1:10" x14ac:dyDescent="0.25">
      <c r="A480" s="22">
        <v>43676</v>
      </c>
      <c r="B480" s="18">
        <v>96</v>
      </c>
      <c r="C480" s="18" t="s">
        <v>32</v>
      </c>
      <c r="D480" s="18" t="s">
        <v>49</v>
      </c>
      <c r="E480" s="18">
        <v>1</v>
      </c>
      <c r="F480" s="18" t="s">
        <v>29</v>
      </c>
      <c r="G480" s="18">
        <v>273</v>
      </c>
      <c r="H480" s="18">
        <v>1000</v>
      </c>
      <c r="I480" s="23">
        <v>22935524</v>
      </c>
      <c r="J480" s="18">
        <f>LOG10(I480)</f>
        <v>7.3605086667574664</v>
      </c>
    </row>
    <row r="481" spans="1:10" x14ac:dyDescent="0.25">
      <c r="A481" s="22">
        <v>43676</v>
      </c>
      <c r="B481" s="18">
        <v>96</v>
      </c>
      <c r="C481" s="18" t="s">
        <v>32</v>
      </c>
      <c r="D481" s="18" t="s">
        <v>49</v>
      </c>
      <c r="E481" s="18">
        <v>1</v>
      </c>
      <c r="F481" s="18" t="s">
        <v>30</v>
      </c>
      <c r="G481" s="18">
        <v>160</v>
      </c>
      <c r="H481" s="18">
        <v>1000</v>
      </c>
      <c r="I481" s="23">
        <v>25547136</v>
      </c>
      <c r="J481" s="18">
        <f>LOG10(I481)</f>
        <v>7.4073422199653036</v>
      </c>
    </row>
    <row r="482" spans="1:10" x14ac:dyDescent="0.25">
      <c r="A482" s="22">
        <v>43676</v>
      </c>
      <c r="B482" s="18">
        <v>96</v>
      </c>
      <c r="C482" s="18" t="s">
        <v>32</v>
      </c>
      <c r="D482" s="18" t="s">
        <v>50</v>
      </c>
      <c r="E482" s="18">
        <v>1</v>
      </c>
      <c r="F482" s="18" t="s">
        <v>29</v>
      </c>
      <c r="G482" s="18">
        <v>81</v>
      </c>
      <c r="H482" s="18">
        <v>1000</v>
      </c>
      <c r="I482" s="23">
        <v>1625757.375</v>
      </c>
      <c r="J482" s="18">
        <f>LOG10(I482)</f>
        <v>6.2110557327949838</v>
      </c>
    </row>
    <row r="483" spans="1:10" x14ac:dyDescent="0.25">
      <c r="A483" s="22">
        <v>43676</v>
      </c>
      <c r="B483" s="18">
        <v>96</v>
      </c>
      <c r="C483" s="18" t="s">
        <v>32</v>
      </c>
      <c r="D483" s="18" t="s">
        <v>50</v>
      </c>
      <c r="E483" s="18">
        <v>1</v>
      </c>
      <c r="F483" s="18" t="s">
        <v>30</v>
      </c>
      <c r="G483" s="18">
        <v>84</v>
      </c>
      <c r="H483" s="18">
        <v>1000</v>
      </c>
      <c r="I483" s="23">
        <v>1685970.5</v>
      </c>
      <c r="J483" s="18">
        <f>LOG10(I483)</f>
        <v>6.2268499713567538</v>
      </c>
    </row>
    <row r="484" spans="1:10" x14ac:dyDescent="0.25">
      <c r="A484" s="22">
        <v>43676</v>
      </c>
      <c r="B484" s="18">
        <v>96</v>
      </c>
      <c r="C484" s="18" t="s">
        <v>32</v>
      </c>
      <c r="D484" s="18" t="s">
        <v>48</v>
      </c>
      <c r="E484" s="18">
        <v>1</v>
      </c>
      <c r="F484" s="18" t="s">
        <v>29</v>
      </c>
      <c r="G484" s="18">
        <v>184</v>
      </c>
      <c r="H484" s="18">
        <v>1000</v>
      </c>
      <c r="I484" s="23">
        <v>15458375</v>
      </c>
      <c r="J484" s="18">
        <f>LOG10(I484)</f>
        <v>7.1891638385069347</v>
      </c>
    </row>
    <row r="485" spans="1:10" x14ac:dyDescent="0.25">
      <c r="A485" s="22">
        <v>43676</v>
      </c>
      <c r="B485" s="18">
        <v>96</v>
      </c>
      <c r="C485" s="18" t="s">
        <v>32</v>
      </c>
      <c r="D485" s="18" t="s">
        <v>48</v>
      </c>
      <c r="E485" s="18">
        <v>1</v>
      </c>
      <c r="F485" s="18" t="s">
        <v>30</v>
      </c>
      <c r="G485" s="18">
        <v>199</v>
      </c>
      <c r="H485" s="18">
        <v>1000</v>
      </c>
      <c r="I485" s="23">
        <v>16718568</v>
      </c>
      <c r="J485" s="18">
        <f>LOG10(I485)</f>
        <v>7.2231990759539766</v>
      </c>
    </row>
    <row r="486" spans="1:10" x14ac:dyDescent="0.25">
      <c r="A486" s="22">
        <v>43676</v>
      </c>
      <c r="B486" s="18">
        <v>96</v>
      </c>
      <c r="C486" s="18" t="s">
        <v>32</v>
      </c>
      <c r="D486" s="18" t="s">
        <v>47</v>
      </c>
      <c r="E486" s="18">
        <v>1</v>
      </c>
      <c r="F486" s="18" t="s">
        <v>29</v>
      </c>
      <c r="G486" s="18">
        <v>193</v>
      </c>
      <c r="H486" s="18">
        <v>1000</v>
      </c>
      <c r="I486" s="23">
        <v>3873718</v>
      </c>
      <c r="J486" s="18">
        <f>LOG10(I486)</f>
        <v>6.5881280016433843</v>
      </c>
    </row>
    <row r="487" spans="1:10" x14ac:dyDescent="0.25">
      <c r="A487" s="22">
        <v>43676</v>
      </c>
      <c r="B487" s="18">
        <v>96</v>
      </c>
      <c r="C487" s="18" t="s">
        <v>32</v>
      </c>
      <c r="D487" s="18" t="s">
        <v>47</v>
      </c>
      <c r="E487" s="18">
        <v>1</v>
      </c>
      <c r="F487" s="18" t="s">
        <v>30</v>
      </c>
      <c r="G487" s="18">
        <v>193</v>
      </c>
      <c r="H487" s="18">
        <v>1000</v>
      </c>
      <c r="I487" s="23">
        <v>3873718</v>
      </c>
      <c r="J487" s="18">
        <f>LOG10(I487)</f>
        <v>6.5881280016433843</v>
      </c>
    </row>
    <row r="488" spans="1:10" x14ac:dyDescent="0.25">
      <c r="A488" s="22">
        <v>43676</v>
      </c>
      <c r="B488" s="18">
        <v>96</v>
      </c>
      <c r="C488" s="18" t="s">
        <v>32</v>
      </c>
      <c r="D488" s="18" t="s">
        <v>6</v>
      </c>
      <c r="E488" s="18">
        <v>2</v>
      </c>
      <c r="F488" s="18" t="s">
        <v>29</v>
      </c>
      <c r="G488" s="18">
        <v>172</v>
      </c>
      <c r="H488" s="18">
        <v>1000</v>
      </c>
      <c r="I488" s="23">
        <v>14450220</v>
      </c>
      <c r="J488" s="18">
        <f>LOG10(I488)</f>
        <v>7.1598744591381509</v>
      </c>
    </row>
    <row r="489" spans="1:10" x14ac:dyDescent="0.25">
      <c r="A489" s="22">
        <v>43676</v>
      </c>
      <c r="B489" s="18">
        <v>96</v>
      </c>
      <c r="C489" s="18" t="s">
        <v>32</v>
      </c>
      <c r="D489" s="18" t="s">
        <v>6</v>
      </c>
      <c r="E489" s="18">
        <v>2</v>
      </c>
      <c r="F489" s="18" t="s">
        <v>30</v>
      </c>
      <c r="G489" s="18">
        <v>179</v>
      </c>
      <c r="H489" s="18">
        <v>1000</v>
      </c>
      <c r="I489" s="23">
        <v>15038310</v>
      </c>
      <c r="J489" s="18">
        <f>LOG10(I489)</f>
        <v>7.1771990331363531</v>
      </c>
    </row>
    <row r="490" spans="1:10" x14ac:dyDescent="0.25">
      <c r="A490" s="22">
        <v>43676</v>
      </c>
      <c r="B490" s="18">
        <v>96</v>
      </c>
      <c r="C490" s="18" t="s">
        <v>32</v>
      </c>
      <c r="D490" s="18" t="s">
        <v>8</v>
      </c>
      <c r="E490" s="18">
        <v>2</v>
      </c>
      <c r="F490" s="18" t="s">
        <v>29</v>
      </c>
      <c r="G490" s="18">
        <v>221</v>
      </c>
      <c r="H490" s="18">
        <v>1000</v>
      </c>
      <c r="I490" s="23">
        <v>35286980</v>
      </c>
      <c r="J490" s="18">
        <f>LOG10(I490)</f>
        <v>7.5476144913024914</v>
      </c>
    </row>
    <row r="491" spans="1:10" x14ac:dyDescent="0.25">
      <c r="A491" s="22">
        <v>43676</v>
      </c>
      <c r="B491" s="18">
        <v>96</v>
      </c>
      <c r="C491" s="18" t="s">
        <v>32</v>
      </c>
      <c r="D491" s="18" t="s">
        <v>8</v>
      </c>
      <c r="E491" s="18">
        <v>2</v>
      </c>
      <c r="F491" s="18" t="s">
        <v>30</v>
      </c>
      <c r="G491" s="18">
        <v>195</v>
      </c>
      <c r="H491" s="18">
        <v>1000</v>
      </c>
      <c r="I491" s="23">
        <v>31135572</v>
      </c>
      <c r="J491" s="18">
        <f>LOG10(I491)</f>
        <v>7.4932568486718969</v>
      </c>
    </row>
    <row r="492" spans="1:10" x14ac:dyDescent="0.25">
      <c r="A492" s="22">
        <v>43676</v>
      </c>
      <c r="B492" s="18">
        <v>96</v>
      </c>
      <c r="C492" s="18" t="s">
        <v>32</v>
      </c>
      <c r="D492" s="18" t="s">
        <v>10</v>
      </c>
      <c r="E492" s="18">
        <v>2</v>
      </c>
      <c r="F492" s="18" t="s">
        <v>29</v>
      </c>
      <c r="G492" s="18">
        <v>312</v>
      </c>
      <c r="H492" s="18">
        <v>1000</v>
      </c>
      <c r="I492" s="23">
        <v>49816916</v>
      </c>
      <c r="J492" s="18">
        <f>LOG10(I492)</f>
        <v>7.6973768383020706</v>
      </c>
    </row>
    <row r="493" spans="1:10" x14ac:dyDescent="0.25">
      <c r="A493" s="22">
        <v>43676</v>
      </c>
      <c r="B493" s="18">
        <v>96</v>
      </c>
      <c r="C493" s="18" t="s">
        <v>32</v>
      </c>
      <c r="D493" s="18" t="s">
        <v>10</v>
      </c>
      <c r="E493" s="18">
        <v>2</v>
      </c>
      <c r="F493" s="18" t="s">
        <v>30</v>
      </c>
      <c r="G493" s="18">
        <v>300</v>
      </c>
      <c r="H493" s="18">
        <v>1000</v>
      </c>
      <c r="I493" s="23">
        <v>47900880</v>
      </c>
      <c r="J493" s="18">
        <f>LOG10(I493)</f>
        <v>7.6803434920290412</v>
      </c>
    </row>
    <row r="494" spans="1:10" x14ac:dyDescent="0.25">
      <c r="A494" s="22">
        <v>43676</v>
      </c>
      <c r="B494" s="18">
        <v>96</v>
      </c>
      <c r="C494" s="18" t="s">
        <v>32</v>
      </c>
      <c r="D494" s="18" t="s">
        <v>13</v>
      </c>
      <c r="E494" s="18">
        <v>2</v>
      </c>
      <c r="F494" s="18" t="s">
        <v>29</v>
      </c>
      <c r="G494" s="18">
        <v>289</v>
      </c>
      <c r="H494" s="18">
        <v>1000</v>
      </c>
      <c r="I494" s="23">
        <v>24279730</v>
      </c>
      <c r="J494" s="18">
        <f>LOG10(I494)</f>
        <v>7.3852438529072524</v>
      </c>
    </row>
    <row r="495" spans="1:10" x14ac:dyDescent="0.25">
      <c r="A495" s="22">
        <v>43676</v>
      </c>
      <c r="B495" s="18">
        <v>96</v>
      </c>
      <c r="C495" s="18" t="s">
        <v>32</v>
      </c>
      <c r="D495" s="18" t="s">
        <v>13</v>
      </c>
      <c r="E495" s="18">
        <v>2</v>
      </c>
      <c r="F495" s="18" t="s">
        <v>30</v>
      </c>
      <c r="G495" s="18">
        <v>235</v>
      </c>
      <c r="H495" s="18">
        <v>1000</v>
      </c>
      <c r="I495" s="23">
        <v>19743034</v>
      </c>
      <c r="J495" s="18">
        <f>LOG10(I495)</f>
        <v>7.2954138934302932</v>
      </c>
    </row>
    <row r="496" spans="1:10" x14ac:dyDescent="0.25">
      <c r="A496" s="22">
        <v>43676</v>
      </c>
      <c r="B496" s="18">
        <v>96</v>
      </c>
      <c r="C496" s="18" t="s">
        <v>32</v>
      </c>
      <c r="D496" s="18" t="s">
        <v>16</v>
      </c>
      <c r="E496" s="18">
        <v>2</v>
      </c>
      <c r="F496" s="18" t="s">
        <v>29</v>
      </c>
      <c r="G496" s="18">
        <v>70</v>
      </c>
      <c r="H496" s="18">
        <v>1000</v>
      </c>
      <c r="I496" s="23">
        <v>1404975.5</v>
      </c>
      <c r="J496" s="18">
        <f>LOG10(I496)</f>
        <v>6.1476687510684451</v>
      </c>
    </row>
    <row r="497" spans="1:10" x14ac:dyDescent="0.25">
      <c r="A497" s="22">
        <v>43676</v>
      </c>
      <c r="B497" s="18">
        <v>96</v>
      </c>
      <c r="C497" s="18" t="s">
        <v>32</v>
      </c>
      <c r="D497" s="18" t="s">
        <v>16</v>
      </c>
      <c r="E497" s="18">
        <v>2</v>
      </c>
      <c r="F497" s="18" t="s">
        <v>30</v>
      </c>
      <c r="G497" s="18">
        <v>58</v>
      </c>
      <c r="H497" s="18">
        <v>1000</v>
      </c>
      <c r="I497" s="23">
        <v>1164122.5</v>
      </c>
      <c r="J497" s="18">
        <f>LOG10(I497)</f>
        <v>6.0659986832990711</v>
      </c>
    </row>
    <row r="498" spans="1:10" x14ac:dyDescent="0.25">
      <c r="A498" s="22">
        <v>43676</v>
      </c>
      <c r="B498" s="18">
        <v>96</v>
      </c>
      <c r="C498" s="18" t="s">
        <v>32</v>
      </c>
      <c r="D498" s="18" t="s">
        <v>49</v>
      </c>
      <c r="E498" s="18">
        <v>2</v>
      </c>
      <c r="F498" s="18" t="s">
        <v>29</v>
      </c>
      <c r="G498" s="18">
        <v>234</v>
      </c>
      <c r="H498" s="18">
        <v>1000</v>
      </c>
      <c r="I498" s="23">
        <v>19659020</v>
      </c>
      <c r="J498" s="18">
        <f>LOG10(I498)</f>
        <v>7.2935618645032196</v>
      </c>
    </row>
    <row r="499" spans="1:10" x14ac:dyDescent="0.25">
      <c r="A499" s="22">
        <v>43676</v>
      </c>
      <c r="B499" s="18">
        <v>96</v>
      </c>
      <c r="C499" s="18" t="s">
        <v>32</v>
      </c>
      <c r="D499" s="18" t="s">
        <v>49</v>
      </c>
      <c r="E499" s="18">
        <v>2</v>
      </c>
      <c r="F499" s="18" t="s">
        <v>30</v>
      </c>
      <c r="G499" s="18">
        <v>238</v>
      </c>
      <c r="H499" s="18">
        <v>1000</v>
      </c>
      <c r="I499" s="23">
        <v>19995072</v>
      </c>
      <c r="J499" s="18">
        <f>LOG10(I499)</f>
        <v>7.3009229723178226</v>
      </c>
    </row>
    <row r="500" spans="1:10" x14ac:dyDescent="0.25">
      <c r="A500" s="22">
        <v>43676</v>
      </c>
      <c r="B500" s="18">
        <v>96</v>
      </c>
      <c r="C500" s="18" t="s">
        <v>32</v>
      </c>
      <c r="D500" s="18" t="s">
        <v>50</v>
      </c>
      <c r="E500" s="18">
        <v>2</v>
      </c>
      <c r="F500" s="18" t="s">
        <v>29</v>
      </c>
      <c r="G500" s="18">
        <v>70</v>
      </c>
      <c r="H500" s="18">
        <v>1000</v>
      </c>
      <c r="I500" s="23">
        <v>1404975.5</v>
      </c>
      <c r="J500" s="18">
        <f>LOG10(I500)</f>
        <v>6.1476687510684451</v>
      </c>
    </row>
    <row r="501" spans="1:10" x14ac:dyDescent="0.25">
      <c r="A501" s="22">
        <v>43676</v>
      </c>
      <c r="B501" s="18">
        <v>96</v>
      </c>
      <c r="C501" s="18" t="s">
        <v>32</v>
      </c>
      <c r="D501" s="18" t="s">
        <v>50</v>
      </c>
      <c r="E501" s="18">
        <v>2</v>
      </c>
      <c r="F501" s="18" t="s">
        <v>30</v>
      </c>
      <c r="G501" s="18">
        <v>64</v>
      </c>
      <c r="H501" s="18">
        <v>1000</v>
      </c>
      <c r="I501" s="23">
        <v>1284549</v>
      </c>
      <c r="J501" s="18">
        <f>LOG10(I501)</f>
        <v>6.1087506753783325</v>
      </c>
    </row>
    <row r="502" spans="1:10" x14ac:dyDescent="0.25">
      <c r="A502" s="22">
        <v>43676</v>
      </c>
      <c r="B502" s="18">
        <v>96</v>
      </c>
      <c r="C502" s="18" t="s">
        <v>32</v>
      </c>
      <c r="D502" s="18" t="s">
        <v>48</v>
      </c>
      <c r="E502" s="18">
        <v>2</v>
      </c>
      <c r="F502" s="18" t="s">
        <v>29</v>
      </c>
      <c r="G502" s="18">
        <v>168</v>
      </c>
      <c r="H502" s="18">
        <v>1000</v>
      </c>
      <c r="I502" s="23">
        <v>14114168</v>
      </c>
      <c r="J502" s="18">
        <f>LOG10(I502)</f>
        <v>7.1496552825071227</v>
      </c>
    </row>
    <row r="503" spans="1:10" x14ac:dyDescent="0.25">
      <c r="A503" s="22">
        <v>43676</v>
      </c>
      <c r="B503" s="18">
        <v>96</v>
      </c>
      <c r="C503" s="18" t="s">
        <v>32</v>
      </c>
      <c r="D503" s="18" t="s">
        <v>48</v>
      </c>
      <c r="E503" s="18">
        <v>2</v>
      </c>
      <c r="F503" s="18" t="s">
        <v>30</v>
      </c>
      <c r="G503" s="18">
        <v>178</v>
      </c>
      <c r="H503" s="18">
        <v>1000</v>
      </c>
      <c r="I503" s="23">
        <v>14954297</v>
      </c>
      <c r="J503" s="18">
        <f>LOG10(I503)</f>
        <v>7.1747660017072272</v>
      </c>
    </row>
    <row r="504" spans="1:10" x14ac:dyDescent="0.25">
      <c r="A504" s="22">
        <v>43676</v>
      </c>
      <c r="B504" s="18">
        <v>96</v>
      </c>
      <c r="C504" s="18" t="s">
        <v>32</v>
      </c>
      <c r="D504" s="18" t="s">
        <v>47</v>
      </c>
      <c r="E504" s="18">
        <v>2</v>
      </c>
      <c r="F504" s="18" t="s">
        <v>29</v>
      </c>
      <c r="G504" s="18">
        <v>155</v>
      </c>
      <c r="H504" s="18">
        <v>1000</v>
      </c>
      <c r="I504" s="23">
        <v>3111017</v>
      </c>
      <c r="J504" s="18">
        <f>LOG10(I504)</f>
        <v>6.4929023842961096</v>
      </c>
    </row>
    <row r="505" spans="1:10" x14ac:dyDescent="0.25">
      <c r="A505" s="22">
        <v>43676</v>
      </c>
      <c r="B505" s="18">
        <v>96</v>
      </c>
      <c r="C505" s="18" t="s">
        <v>32</v>
      </c>
      <c r="D505" s="18" t="s">
        <v>47</v>
      </c>
      <c r="E505" s="18">
        <v>2</v>
      </c>
      <c r="F505" s="18" t="s">
        <v>30</v>
      </c>
      <c r="G505" s="18">
        <v>137</v>
      </c>
      <c r="H505" s="18">
        <v>1000</v>
      </c>
      <c r="I505" s="23">
        <v>2749737.75</v>
      </c>
      <c r="J505" s="18">
        <f>LOG10(I505)</f>
        <v>6.4392912759543046</v>
      </c>
    </row>
    <row r="506" spans="1:10" x14ac:dyDescent="0.25">
      <c r="A506" s="22">
        <v>43676</v>
      </c>
      <c r="B506" s="18">
        <v>96</v>
      </c>
      <c r="C506" s="18" t="s">
        <v>32</v>
      </c>
      <c r="D506" s="18" t="s">
        <v>6</v>
      </c>
      <c r="E506" s="18">
        <v>3</v>
      </c>
      <c r="F506" s="18" t="s">
        <v>29</v>
      </c>
      <c r="G506" s="18">
        <v>196</v>
      </c>
      <c r="H506" s="18">
        <v>1000</v>
      </c>
      <c r="I506" s="23">
        <v>9711175</v>
      </c>
      <c r="J506" s="18">
        <f>LOG10(I506)</f>
        <v>6.9872717803862185</v>
      </c>
    </row>
    <row r="507" spans="1:10" x14ac:dyDescent="0.25">
      <c r="A507" s="22">
        <v>43676</v>
      </c>
      <c r="B507" s="18">
        <v>96</v>
      </c>
      <c r="C507" s="18" t="s">
        <v>32</v>
      </c>
      <c r="D507" s="18" t="s">
        <v>6</v>
      </c>
      <c r="E507" s="18">
        <v>3</v>
      </c>
      <c r="F507" s="18" t="s">
        <v>30</v>
      </c>
      <c r="G507" s="18">
        <v>179</v>
      </c>
      <c r="H507" s="18">
        <v>1000</v>
      </c>
      <c r="I507" s="23">
        <v>8868879</v>
      </c>
      <c r="J507" s="18">
        <f>LOG10(I507)</f>
        <v>6.9478687297662534</v>
      </c>
    </row>
    <row r="508" spans="1:10" x14ac:dyDescent="0.25">
      <c r="A508" s="22">
        <v>43676</v>
      </c>
      <c r="B508" s="18">
        <v>96</v>
      </c>
      <c r="C508" s="18" t="s">
        <v>32</v>
      </c>
      <c r="D508" s="18" t="s">
        <v>8</v>
      </c>
      <c r="E508" s="18">
        <v>3</v>
      </c>
      <c r="F508" s="18" t="s">
        <v>29</v>
      </c>
      <c r="G508" s="18">
        <v>194</v>
      </c>
      <c r="H508" s="18">
        <v>1000</v>
      </c>
      <c r="I508" s="23">
        <v>30975902</v>
      </c>
      <c r="J508" s="18">
        <f>LOG10(I508)</f>
        <v>7.4910239616314458</v>
      </c>
    </row>
    <row r="509" spans="1:10" x14ac:dyDescent="0.25">
      <c r="A509" s="22">
        <v>43676</v>
      </c>
      <c r="B509" s="18">
        <v>96</v>
      </c>
      <c r="C509" s="18" t="s">
        <v>32</v>
      </c>
      <c r="D509" s="18" t="s">
        <v>8</v>
      </c>
      <c r="E509" s="18">
        <v>3</v>
      </c>
      <c r="F509" s="18" t="s">
        <v>30</v>
      </c>
      <c r="G509" s="18">
        <v>190</v>
      </c>
      <c r="H509" s="18">
        <v>1000</v>
      </c>
      <c r="I509" s="23">
        <v>30337224</v>
      </c>
      <c r="J509" s="18">
        <f>LOG10(I509)</f>
        <v>7.4819758382622075</v>
      </c>
    </row>
    <row r="510" spans="1:10" x14ac:dyDescent="0.25">
      <c r="A510" s="22">
        <v>43676</v>
      </c>
      <c r="B510" s="18">
        <v>96</v>
      </c>
      <c r="C510" s="18" t="s">
        <v>32</v>
      </c>
      <c r="D510" s="18" t="s">
        <v>10</v>
      </c>
      <c r="E510" s="18">
        <v>3</v>
      </c>
      <c r="F510" s="18" t="s">
        <v>29</v>
      </c>
      <c r="G510" s="18">
        <v>338</v>
      </c>
      <c r="H510" s="18">
        <v>1000</v>
      </c>
      <c r="I510" s="23">
        <v>53968324</v>
      </c>
      <c r="J510" s="18">
        <f>LOG10(I510)</f>
        <v>7.7321389311492652</v>
      </c>
    </row>
    <row r="511" spans="1:10" x14ac:dyDescent="0.25">
      <c r="A511" s="22">
        <v>43676</v>
      </c>
      <c r="B511" s="18">
        <v>96</v>
      </c>
      <c r="C511" s="18" t="s">
        <v>32</v>
      </c>
      <c r="D511" s="18" t="s">
        <v>10</v>
      </c>
      <c r="E511" s="18">
        <v>3</v>
      </c>
      <c r="F511" s="18" t="s">
        <v>30</v>
      </c>
      <c r="G511" s="18">
        <v>321</v>
      </c>
      <c r="H511" s="18">
        <v>1000</v>
      </c>
      <c r="I511" s="23">
        <v>51253944</v>
      </c>
      <c r="J511" s="18">
        <f>LOG10(I511)</f>
        <v>7.7097272900503793</v>
      </c>
    </row>
    <row r="512" spans="1:10" x14ac:dyDescent="0.25">
      <c r="A512" s="22">
        <v>43676</v>
      </c>
      <c r="B512" s="18">
        <v>96</v>
      </c>
      <c r="C512" s="18" t="s">
        <v>32</v>
      </c>
      <c r="D512" s="18" t="s">
        <v>13</v>
      </c>
      <c r="E512" s="18">
        <v>3</v>
      </c>
      <c r="F512" s="18" t="s">
        <v>29</v>
      </c>
      <c r="G512" s="18">
        <v>239</v>
      </c>
      <c r="H512" s="18">
        <v>1000</v>
      </c>
      <c r="I512" s="23">
        <v>20079084</v>
      </c>
      <c r="J512" s="18">
        <f>LOG10(I512)</f>
        <v>7.3027438965795879</v>
      </c>
    </row>
    <row r="513" spans="1:10" x14ac:dyDescent="0.25">
      <c r="A513" s="22">
        <v>43676</v>
      </c>
      <c r="B513" s="18">
        <v>96</v>
      </c>
      <c r="C513" s="18" t="s">
        <v>32</v>
      </c>
      <c r="D513" s="18" t="s">
        <v>13</v>
      </c>
      <c r="E513" s="18">
        <v>3</v>
      </c>
      <c r="F513" s="18" t="s">
        <v>30</v>
      </c>
      <c r="G513" s="18">
        <v>219</v>
      </c>
      <c r="H513" s="18">
        <v>1000</v>
      </c>
      <c r="I513" s="23">
        <v>18398826</v>
      </c>
      <c r="J513" s="18">
        <f>LOG10(I513)</f>
        <v>7.2647901122493117</v>
      </c>
    </row>
    <row r="514" spans="1:10" x14ac:dyDescent="0.25">
      <c r="A514" s="22">
        <v>43676</v>
      </c>
      <c r="B514" s="18">
        <v>96</v>
      </c>
      <c r="C514" s="18" t="s">
        <v>32</v>
      </c>
      <c r="D514" s="18" t="s">
        <v>16</v>
      </c>
      <c r="E514" s="18">
        <v>3</v>
      </c>
      <c r="F514" s="18" t="s">
        <v>29</v>
      </c>
      <c r="G514" s="18">
        <v>59</v>
      </c>
      <c r="H514" s="18">
        <v>1000</v>
      </c>
      <c r="I514" s="23">
        <v>1184193.625</v>
      </c>
      <c r="J514" s="18">
        <f>LOG10(I514)</f>
        <v>6.0734227187669454</v>
      </c>
    </row>
    <row r="515" spans="1:10" x14ac:dyDescent="0.25">
      <c r="A515" s="22">
        <v>43676</v>
      </c>
      <c r="B515" s="18">
        <v>96</v>
      </c>
      <c r="C515" s="18" t="s">
        <v>32</v>
      </c>
      <c r="D515" s="18" t="s">
        <v>16</v>
      </c>
      <c r="E515" s="18">
        <v>3</v>
      </c>
      <c r="F515" s="18" t="s">
        <v>30</v>
      </c>
      <c r="G515" s="18">
        <v>56</v>
      </c>
      <c r="H515" s="18">
        <v>1000</v>
      </c>
      <c r="I515" s="23">
        <v>1123980.375</v>
      </c>
      <c r="J515" s="18">
        <f>LOG10(I515)</f>
        <v>6.0507587284006457</v>
      </c>
    </row>
    <row r="516" spans="1:10" x14ac:dyDescent="0.25">
      <c r="A516" s="22">
        <v>43676</v>
      </c>
      <c r="B516" s="18">
        <v>96</v>
      </c>
      <c r="C516" s="18" t="s">
        <v>32</v>
      </c>
      <c r="D516" s="18" t="s">
        <v>51</v>
      </c>
      <c r="E516" s="18">
        <v>1</v>
      </c>
      <c r="F516" s="18" t="s">
        <v>29</v>
      </c>
      <c r="G516" s="18">
        <v>278</v>
      </c>
      <c r="H516" s="18">
        <v>1000</v>
      </c>
      <c r="I516" s="23">
        <v>44388148</v>
      </c>
      <c r="J516" s="18">
        <f>LOG10(I516)</f>
        <v>7.6472670254002395</v>
      </c>
    </row>
    <row r="517" spans="1:10" x14ac:dyDescent="0.25">
      <c r="A517" s="22">
        <v>43676</v>
      </c>
      <c r="B517" s="18">
        <v>96</v>
      </c>
      <c r="C517" s="18" t="s">
        <v>32</v>
      </c>
      <c r="D517" s="18" t="s">
        <v>51</v>
      </c>
      <c r="E517" s="18">
        <v>1</v>
      </c>
      <c r="F517" s="18" t="s">
        <v>30</v>
      </c>
      <c r="G517" s="18">
        <v>261</v>
      </c>
      <c r="H517" s="18">
        <v>1000</v>
      </c>
      <c r="I517" s="23">
        <v>41673764</v>
      </c>
      <c r="J517" s="18">
        <f>LOG10(I517)</f>
        <v>7.619862727973592</v>
      </c>
    </row>
    <row r="518" spans="1:10" x14ac:dyDescent="0.25">
      <c r="A518" s="22">
        <v>43676</v>
      </c>
      <c r="B518" s="18">
        <v>96</v>
      </c>
      <c r="C518" s="18" t="s">
        <v>32</v>
      </c>
      <c r="D518" s="18" t="s">
        <v>51</v>
      </c>
      <c r="E518" s="18">
        <v>2</v>
      </c>
      <c r="F518" s="18" t="s">
        <v>29</v>
      </c>
      <c r="G518" s="18">
        <v>230</v>
      </c>
      <c r="H518" s="18">
        <v>1000</v>
      </c>
      <c r="I518" s="23">
        <v>36724008</v>
      </c>
      <c r="J518" s="18">
        <f>LOG10(I518)</f>
        <v>7.5649500733269717</v>
      </c>
    </row>
    <row r="519" spans="1:10" x14ac:dyDescent="0.25">
      <c r="A519" s="22">
        <v>43676</v>
      </c>
      <c r="B519" s="18">
        <v>96</v>
      </c>
      <c r="C519" s="18" t="s">
        <v>32</v>
      </c>
      <c r="D519" s="18" t="s">
        <v>51</v>
      </c>
      <c r="E519" s="18">
        <v>2</v>
      </c>
      <c r="F519" s="18" t="s">
        <v>30</v>
      </c>
      <c r="G519" s="18">
        <v>220</v>
      </c>
      <c r="H519" s="18">
        <v>1000</v>
      </c>
      <c r="I519" s="23">
        <v>35127312</v>
      </c>
      <c r="J519" s="18">
        <f>LOG10(I519)</f>
        <v>7.5456449181315852</v>
      </c>
    </row>
    <row r="520" spans="1:10" x14ac:dyDescent="0.25">
      <c r="A520" s="22">
        <v>43676</v>
      </c>
      <c r="B520" s="18">
        <v>96</v>
      </c>
      <c r="C520" s="18" t="s">
        <v>32</v>
      </c>
      <c r="D520" s="18" t="s">
        <v>51</v>
      </c>
      <c r="E520" s="18">
        <v>3</v>
      </c>
      <c r="F520" s="18" t="s">
        <v>29</v>
      </c>
      <c r="G520" s="18">
        <v>234</v>
      </c>
      <c r="H520" s="18">
        <v>1000</v>
      </c>
      <c r="I520" s="23">
        <v>37362688</v>
      </c>
      <c r="J520" s="18">
        <f>LOG10(I520)</f>
        <v>7.5724381133175189</v>
      </c>
    </row>
    <row r="521" spans="1:10" x14ac:dyDescent="0.25">
      <c r="A521" s="22">
        <v>43676</v>
      </c>
      <c r="B521" s="18">
        <v>96</v>
      </c>
      <c r="C521" s="18" t="s">
        <v>32</v>
      </c>
      <c r="D521" s="18" t="s">
        <v>51</v>
      </c>
      <c r="E521" s="18">
        <v>3</v>
      </c>
      <c r="F521" s="18" t="s">
        <v>30</v>
      </c>
      <c r="G521" s="18">
        <v>232</v>
      </c>
      <c r="H521" s="18">
        <v>1000</v>
      </c>
      <c r="I521" s="23">
        <v>37043348</v>
      </c>
      <c r="J521" s="18">
        <f>LOG10(I521)</f>
        <v>7.5687102315794412</v>
      </c>
    </row>
    <row r="522" spans="1:10" x14ac:dyDescent="0.25">
      <c r="A522" s="22">
        <v>43677</v>
      </c>
      <c r="B522" s="18">
        <f>96+24</f>
        <v>120</v>
      </c>
      <c r="C522" s="18" t="s">
        <v>32</v>
      </c>
      <c r="D522" s="18" t="s">
        <v>6</v>
      </c>
      <c r="E522" s="18">
        <v>1</v>
      </c>
      <c r="F522" s="18" t="s">
        <v>29</v>
      </c>
      <c r="G522" s="18">
        <v>156</v>
      </c>
      <c r="H522" s="18">
        <v>10000</v>
      </c>
      <c r="I522" s="23">
        <v>31310882</v>
      </c>
      <c r="J522" s="18">
        <f>LOG10(I522)</f>
        <v>7.4956953014827068</v>
      </c>
    </row>
    <row r="523" spans="1:10" x14ac:dyDescent="0.25">
      <c r="A523" s="22">
        <v>43677</v>
      </c>
      <c r="B523" s="18">
        <f>96+24</f>
        <v>120</v>
      </c>
      <c r="C523" s="18" t="s">
        <v>32</v>
      </c>
      <c r="D523" s="18" t="s">
        <v>6</v>
      </c>
      <c r="E523" s="18">
        <v>1</v>
      </c>
      <c r="F523" s="18" t="s">
        <v>30</v>
      </c>
      <c r="G523" s="18">
        <v>129</v>
      </c>
      <c r="H523" s="18">
        <v>10000</v>
      </c>
      <c r="I523" s="23">
        <v>25891690</v>
      </c>
      <c r="J523" s="18">
        <f>LOG10(I523)</f>
        <v>7.4131603985893904</v>
      </c>
    </row>
    <row r="524" spans="1:10" x14ac:dyDescent="0.25">
      <c r="A524" s="22">
        <v>43677</v>
      </c>
      <c r="B524" s="18">
        <f>96+24</f>
        <v>120</v>
      </c>
      <c r="C524" s="18" t="s">
        <v>32</v>
      </c>
      <c r="D524" s="18" t="s">
        <v>8</v>
      </c>
      <c r="E524" s="18">
        <v>1</v>
      </c>
      <c r="F524" s="18" t="s">
        <v>29</v>
      </c>
      <c r="G524" s="18">
        <v>175</v>
      </c>
      <c r="H524" s="18">
        <v>10000</v>
      </c>
      <c r="I524" s="23">
        <v>35124388</v>
      </c>
      <c r="J524" s="18">
        <f>LOG10(I524)</f>
        <v>7.5456087659227187</v>
      </c>
    </row>
    <row r="525" spans="1:10" x14ac:dyDescent="0.25">
      <c r="A525" s="22">
        <v>43677</v>
      </c>
      <c r="B525" s="18">
        <f>96+24</f>
        <v>120</v>
      </c>
      <c r="C525" s="18" t="s">
        <v>32</v>
      </c>
      <c r="D525" s="18" t="s">
        <v>8</v>
      </c>
      <c r="E525" s="18">
        <v>1</v>
      </c>
      <c r="F525" s="18" t="s">
        <v>30</v>
      </c>
      <c r="G525" s="18">
        <v>179</v>
      </c>
      <c r="H525" s="18">
        <v>10000</v>
      </c>
      <c r="I525" s="23">
        <v>35927228</v>
      </c>
      <c r="J525" s="18">
        <f>LOG10(I525)</f>
        <v>7.5554237100867727</v>
      </c>
    </row>
    <row r="526" spans="1:10" x14ac:dyDescent="0.25">
      <c r="A526" s="22">
        <v>43677</v>
      </c>
      <c r="B526" s="18">
        <f>96+24</f>
        <v>120</v>
      </c>
      <c r="C526" s="18" t="s">
        <v>32</v>
      </c>
      <c r="D526" s="18" t="s">
        <v>10</v>
      </c>
      <c r="E526" s="18">
        <v>1</v>
      </c>
      <c r="F526" s="18" t="s">
        <v>29</v>
      </c>
      <c r="G526" s="18">
        <v>166</v>
      </c>
      <c r="H526" s="18">
        <v>10000</v>
      </c>
      <c r="I526" s="23">
        <v>139461424</v>
      </c>
      <c r="J526" s="18">
        <f>LOG10(I526)</f>
        <v>8.1444540953460614</v>
      </c>
    </row>
    <row r="527" spans="1:10" x14ac:dyDescent="0.25">
      <c r="A527" s="22">
        <v>43677</v>
      </c>
      <c r="B527" s="18">
        <f>96+24</f>
        <v>120</v>
      </c>
      <c r="C527" s="18" t="s">
        <v>32</v>
      </c>
      <c r="D527" s="18" t="s">
        <v>10</v>
      </c>
      <c r="E527" s="18">
        <v>1</v>
      </c>
      <c r="F527" s="18" t="s">
        <v>30</v>
      </c>
      <c r="G527" s="18">
        <v>181</v>
      </c>
      <c r="H527" s="18">
        <v>10000</v>
      </c>
      <c r="I527" s="23">
        <v>152063360</v>
      </c>
      <c r="J527" s="18">
        <f>LOG10(I527)</f>
        <v>8.1820245824504685</v>
      </c>
    </row>
    <row r="528" spans="1:10" x14ac:dyDescent="0.25">
      <c r="A528" s="22">
        <v>43677</v>
      </c>
      <c r="B528" s="18">
        <f>96+24</f>
        <v>120</v>
      </c>
      <c r="C528" s="18" t="s">
        <v>32</v>
      </c>
      <c r="D528" s="18" t="s">
        <v>13</v>
      </c>
      <c r="E528" s="18">
        <v>1</v>
      </c>
      <c r="F528" s="18" t="s">
        <v>29</v>
      </c>
      <c r="G528" s="18">
        <v>221</v>
      </c>
      <c r="H528" s="18">
        <v>10000</v>
      </c>
      <c r="I528" s="23">
        <v>109498456</v>
      </c>
      <c r="J528" s="18">
        <f>LOG10(I528)</f>
        <v>8.0394079953824598</v>
      </c>
    </row>
    <row r="529" spans="1:10" x14ac:dyDescent="0.25">
      <c r="A529" s="22">
        <v>43677</v>
      </c>
      <c r="B529" s="18">
        <f>96+24</f>
        <v>120</v>
      </c>
      <c r="C529" s="18" t="s">
        <v>32</v>
      </c>
      <c r="D529" s="18" t="s">
        <v>13</v>
      </c>
      <c r="E529" s="18">
        <v>1</v>
      </c>
      <c r="F529" s="18" t="s">
        <v>30</v>
      </c>
      <c r="G529" s="18">
        <v>211</v>
      </c>
      <c r="H529" s="18">
        <v>10000</v>
      </c>
      <c r="I529" s="23">
        <v>104543768</v>
      </c>
      <c r="J529" s="18">
        <f>LOG10(I529)</f>
        <v>8.0192981490247632</v>
      </c>
    </row>
    <row r="530" spans="1:10" x14ac:dyDescent="0.25">
      <c r="A530" s="22">
        <v>43677</v>
      </c>
      <c r="B530" s="18">
        <f>96+24</f>
        <v>120</v>
      </c>
      <c r="C530" s="18" t="s">
        <v>32</v>
      </c>
      <c r="D530" s="18" t="s">
        <v>16</v>
      </c>
      <c r="E530" s="18">
        <v>1</v>
      </c>
      <c r="F530" s="18" t="s">
        <v>29</v>
      </c>
      <c r="G530" s="18">
        <v>17</v>
      </c>
      <c r="H530" s="18">
        <v>10000</v>
      </c>
      <c r="I530" s="23">
        <v>3412083.25</v>
      </c>
      <c r="J530" s="18">
        <f>LOG10(I530)</f>
        <v>6.5330196187951772</v>
      </c>
    </row>
    <row r="531" spans="1:10" x14ac:dyDescent="0.25">
      <c r="A531" s="22">
        <v>43677</v>
      </c>
      <c r="B531" s="18">
        <f>96+24</f>
        <v>120</v>
      </c>
      <c r="C531" s="18" t="s">
        <v>32</v>
      </c>
      <c r="D531" s="18" t="s">
        <v>16</v>
      </c>
      <c r="E531" s="18">
        <v>1</v>
      </c>
      <c r="F531" s="18" t="s">
        <v>30</v>
      </c>
      <c r="G531" s="18">
        <v>26</v>
      </c>
      <c r="H531" s="18">
        <v>10000</v>
      </c>
      <c r="I531" s="23">
        <v>5218480.5</v>
      </c>
      <c r="J531" s="18">
        <f>LOG10(I531)</f>
        <v>6.7175440649694638</v>
      </c>
    </row>
    <row r="532" spans="1:10" x14ac:dyDescent="0.25">
      <c r="A532" s="22">
        <v>43677</v>
      </c>
      <c r="B532" s="18">
        <f>96+24</f>
        <v>120</v>
      </c>
      <c r="C532" s="18" t="s">
        <v>32</v>
      </c>
      <c r="D532" s="18" t="s">
        <v>49</v>
      </c>
      <c r="E532" s="18">
        <v>1</v>
      </c>
      <c r="F532" s="18" t="s">
        <v>29</v>
      </c>
      <c r="G532" s="18">
        <v>161</v>
      </c>
      <c r="H532" s="18">
        <v>10000</v>
      </c>
      <c r="I532" s="23">
        <v>32314436</v>
      </c>
      <c r="J532" s="18">
        <f>LOG10(I532)</f>
        <v>7.5093965803662162</v>
      </c>
    </row>
    <row r="533" spans="1:10" x14ac:dyDescent="0.25">
      <c r="A533" s="22">
        <v>43677</v>
      </c>
      <c r="B533" s="18">
        <f>96+24</f>
        <v>120</v>
      </c>
      <c r="C533" s="18" t="s">
        <v>32</v>
      </c>
      <c r="D533" s="18" t="s">
        <v>49</v>
      </c>
      <c r="E533" s="18">
        <v>1</v>
      </c>
      <c r="F533" s="18" t="s">
        <v>30</v>
      </c>
      <c r="G533" s="18">
        <v>159</v>
      </c>
      <c r="H533" s="18">
        <v>10000</v>
      </c>
      <c r="I533" s="23">
        <v>31913014</v>
      </c>
      <c r="J533" s="18">
        <f>LOG10(I533)</f>
        <v>7.5039678227379945</v>
      </c>
    </row>
    <row r="534" spans="1:10" x14ac:dyDescent="0.25">
      <c r="A534" s="22">
        <v>43677</v>
      </c>
      <c r="B534" s="18">
        <f>96+24</f>
        <v>120</v>
      </c>
      <c r="C534" s="18" t="s">
        <v>32</v>
      </c>
      <c r="D534" s="18" t="s">
        <v>50</v>
      </c>
      <c r="E534" s="18">
        <v>1</v>
      </c>
      <c r="F534" s="18" t="s">
        <v>29</v>
      </c>
      <c r="G534" s="18">
        <v>33</v>
      </c>
      <c r="H534" s="18">
        <v>10000</v>
      </c>
      <c r="I534" s="23">
        <v>6623456</v>
      </c>
      <c r="J534" s="18">
        <f>LOG10(I534)</f>
        <v>6.8210846556155875</v>
      </c>
    </row>
    <row r="535" spans="1:10" x14ac:dyDescent="0.25">
      <c r="A535" s="22">
        <v>43677</v>
      </c>
      <c r="B535" s="18">
        <f>96+24</f>
        <v>120</v>
      </c>
      <c r="C535" s="18" t="s">
        <v>32</v>
      </c>
      <c r="D535" s="18" t="s">
        <v>50</v>
      </c>
      <c r="E535" s="18">
        <v>1</v>
      </c>
      <c r="F535" s="18" t="s">
        <v>30</v>
      </c>
      <c r="G535" s="18">
        <v>52</v>
      </c>
      <c r="H535" s="18">
        <v>10000</v>
      </c>
      <c r="I535" s="23">
        <v>10436961</v>
      </c>
      <c r="J535" s="18">
        <f>LOG10(I535)</f>
        <v>7.018574060633445</v>
      </c>
    </row>
    <row r="536" spans="1:10" x14ac:dyDescent="0.25">
      <c r="A536" s="22">
        <v>43677</v>
      </c>
      <c r="B536" s="18">
        <f>96+24</f>
        <v>120</v>
      </c>
      <c r="C536" s="18" t="s">
        <v>32</v>
      </c>
      <c r="D536" s="18" t="s">
        <v>48</v>
      </c>
      <c r="E536" s="18">
        <v>1</v>
      </c>
      <c r="F536" s="18" t="s">
        <v>29</v>
      </c>
      <c r="G536" s="18">
        <v>220</v>
      </c>
      <c r="H536" s="18">
        <v>10000</v>
      </c>
      <c r="I536" s="23">
        <v>68444280</v>
      </c>
      <c r="J536" s="18">
        <f>LOG10(I536)</f>
        <v>7.8353371592890531</v>
      </c>
    </row>
    <row r="537" spans="1:10" x14ac:dyDescent="0.25">
      <c r="A537" s="22">
        <v>43677</v>
      </c>
      <c r="B537" s="18">
        <f>96+24</f>
        <v>120</v>
      </c>
      <c r="C537" s="18" t="s">
        <v>32</v>
      </c>
      <c r="D537" s="18" t="s">
        <v>48</v>
      </c>
      <c r="E537" s="18">
        <v>1</v>
      </c>
      <c r="F537" s="18" t="s">
        <v>30</v>
      </c>
      <c r="G537" s="18">
        <v>170</v>
      </c>
      <c r="H537" s="18">
        <v>10000</v>
      </c>
      <c r="I537" s="23">
        <v>84229576</v>
      </c>
      <c r="J537" s="18">
        <f>LOG10(I537)</f>
        <v>7.9254646145188703</v>
      </c>
    </row>
    <row r="538" spans="1:10" x14ac:dyDescent="0.25">
      <c r="A538" s="22">
        <v>43677</v>
      </c>
      <c r="B538" s="18">
        <f>96+24</f>
        <v>120</v>
      </c>
      <c r="C538" s="18" t="s">
        <v>32</v>
      </c>
      <c r="D538" s="18" t="s">
        <v>47</v>
      </c>
      <c r="E538" s="18">
        <v>1</v>
      </c>
      <c r="F538" s="18" t="s">
        <v>29</v>
      </c>
      <c r="G538" s="18">
        <v>51</v>
      </c>
      <c r="H538" s="18">
        <v>10000</v>
      </c>
      <c r="I538" s="23">
        <v>10236250</v>
      </c>
      <c r="J538" s="18">
        <f>LOG10(I538)</f>
        <v>7.0101408841216166</v>
      </c>
    </row>
    <row r="539" spans="1:10" x14ac:dyDescent="0.25">
      <c r="A539" s="22">
        <v>43677</v>
      </c>
      <c r="B539" s="18">
        <f>96+24</f>
        <v>120</v>
      </c>
      <c r="C539" s="18" t="s">
        <v>32</v>
      </c>
      <c r="D539" s="18" t="s">
        <v>47</v>
      </c>
      <c r="E539" s="18">
        <v>1</v>
      </c>
      <c r="F539" s="18" t="s">
        <v>30</v>
      </c>
      <c r="G539" s="18">
        <v>51</v>
      </c>
      <c r="H539" s="18">
        <v>10000</v>
      </c>
      <c r="I539" s="23">
        <v>10236250</v>
      </c>
      <c r="J539" s="18">
        <f>LOG10(I539)</f>
        <v>7.0101408841216166</v>
      </c>
    </row>
    <row r="540" spans="1:10" x14ac:dyDescent="0.25">
      <c r="A540" s="22">
        <v>43677</v>
      </c>
      <c r="B540" s="18">
        <f>96+24</f>
        <v>120</v>
      </c>
      <c r="C540" s="18" t="s">
        <v>32</v>
      </c>
      <c r="D540" s="18" t="s">
        <v>6</v>
      </c>
      <c r="E540" s="18">
        <v>2</v>
      </c>
      <c r="F540" s="18" t="s">
        <v>29</v>
      </c>
      <c r="G540" s="18">
        <v>108</v>
      </c>
      <c r="H540" s="18">
        <v>10000</v>
      </c>
      <c r="I540" s="23">
        <v>21676764</v>
      </c>
      <c r="J540" s="18">
        <f>LOG10(I540)</f>
        <v>7.3359944493682612</v>
      </c>
    </row>
    <row r="541" spans="1:10" x14ac:dyDescent="0.25">
      <c r="A541" s="22">
        <v>43677</v>
      </c>
      <c r="B541" s="18">
        <f>96+24</f>
        <v>120</v>
      </c>
      <c r="C541" s="18" t="s">
        <v>32</v>
      </c>
      <c r="D541" s="18" t="s">
        <v>6</v>
      </c>
      <c r="E541" s="18">
        <v>2</v>
      </c>
      <c r="F541" s="18" t="s">
        <v>30</v>
      </c>
      <c r="G541" s="18">
        <v>107</v>
      </c>
      <c r="H541" s="18">
        <v>10000</v>
      </c>
      <c r="I541" s="23">
        <v>21476054</v>
      </c>
      <c r="J541" s="18">
        <f>LOG10(I541)</f>
        <v>7.3319544872949507</v>
      </c>
    </row>
    <row r="542" spans="1:10" x14ac:dyDescent="0.25">
      <c r="A542" s="22">
        <v>43677</v>
      </c>
      <c r="B542" s="18">
        <f>96+24</f>
        <v>120</v>
      </c>
      <c r="C542" s="18" t="s">
        <v>32</v>
      </c>
      <c r="D542" s="18" t="s">
        <v>8</v>
      </c>
      <c r="E542" s="18">
        <v>2</v>
      </c>
      <c r="F542" s="18" t="s">
        <v>29</v>
      </c>
      <c r="G542" s="18">
        <v>192</v>
      </c>
      <c r="H542" s="18">
        <v>10000</v>
      </c>
      <c r="I542" s="23">
        <v>38536468</v>
      </c>
      <c r="J542" s="18">
        <f>LOG10(I542)</f>
        <v>7.5858719075585928</v>
      </c>
    </row>
    <row r="543" spans="1:10" x14ac:dyDescent="0.25">
      <c r="A543" s="22">
        <v>43677</v>
      </c>
      <c r="B543" s="18">
        <f>96+24</f>
        <v>120</v>
      </c>
      <c r="C543" s="18" t="s">
        <v>32</v>
      </c>
      <c r="D543" s="18" t="s">
        <v>8</v>
      </c>
      <c r="E543" s="18">
        <v>2</v>
      </c>
      <c r="F543" s="18" t="s">
        <v>30</v>
      </c>
      <c r="G543" s="18">
        <v>173</v>
      </c>
      <c r="H543" s="18">
        <v>10000</v>
      </c>
      <c r="I543" s="23">
        <v>34722964</v>
      </c>
      <c r="J543" s="18">
        <f>LOG10(I543)</f>
        <v>7.5406167900615433</v>
      </c>
    </row>
    <row r="544" spans="1:10" x14ac:dyDescent="0.25">
      <c r="A544" s="22">
        <v>43677</v>
      </c>
      <c r="B544" s="18">
        <f>96+24</f>
        <v>120</v>
      </c>
      <c r="C544" s="18" t="s">
        <v>32</v>
      </c>
      <c r="D544" s="18" t="s">
        <v>10</v>
      </c>
      <c r="E544" s="18">
        <v>2</v>
      </c>
      <c r="F544" s="18" t="s">
        <v>29</v>
      </c>
      <c r="G544" s="18">
        <v>242</v>
      </c>
      <c r="H544" s="18">
        <v>10000</v>
      </c>
      <c r="I544" s="23">
        <v>119903280</v>
      </c>
      <c r="J544" s="18">
        <f>LOG10(I544)</f>
        <v>8.0788310635527001</v>
      </c>
    </row>
    <row r="545" spans="1:10" x14ac:dyDescent="0.25">
      <c r="A545" s="22">
        <v>43677</v>
      </c>
      <c r="B545" s="18">
        <f>96+24</f>
        <v>120</v>
      </c>
      <c r="C545" s="18" t="s">
        <v>32</v>
      </c>
      <c r="D545" s="18" t="s">
        <v>10</v>
      </c>
      <c r="E545" s="18">
        <v>2</v>
      </c>
      <c r="F545" s="18" t="s">
        <v>30</v>
      </c>
      <c r="G545" s="18">
        <v>190</v>
      </c>
      <c r="H545" s="18">
        <v>10000</v>
      </c>
      <c r="I545" s="23">
        <v>159624528</v>
      </c>
      <c r="J545" s="18">
        <f>LOG10(I545)</f>
        <v>8.203099626091058</v>
      </c>
    </row>
    <row r="546" spans="1:10" x14ac:dyDescent="0.25">
      <c r="A546" s="22">
        <v>43677</v>
      </c>
      <c r="B546" s="18">
        <f>96+24</f>
        <v>120</v>
      </c>
      <c r="C546" s="18" t="s">
        <v>32</v>
      </c>
      <c r="D546" s="18" t="s">
        <v>13</v>
      </c>
      <c r="E546" s="18">
        <v>2</v>
      </c>
      <c r="F546" s="18" t="s">
        <v>29</v>
      </c>
      <c r="G546" s="18">
        <v>211</v>
      </c>
      <c r="H546" s="18">
        <v>10000</v>
      </c>
      <c r="I546" s="23">
        <v>104543768</v>
      </c>
      <c r="J546" s="18">
        <f>LOG10(I546)</f>
        <v>8.0192981490247632</v>
      </c>
    </row>
    <row r="547" spans="1:10" x14ac:dyDescent="0.25">
      <c r="A547" s="22">
        <v>43677</v>
      </c>
      <c r="B547" s="18">
        <f>96+24</f>
        <v>120</v>
      </c>
      <c r="C547" s="18" t="s">
        <v>32</v>
      </c>
      <c r="D547" s="18" t="s">
        <v>13</v>
      </c>
      <c r="E547" s="18">
        <v>2</v>
      </c>
      <c r="F547" s="18" t="s">
        <v>30</v>
      </c>
      <c r="G547" s="18">
        <v>214</v>
      </c>
      <c r="H547" s="18">
        <v>10000</v>
      </c>
      <c r="I547" s="23">
        <v>106030176</v>
      </c>
      <c r="J547" s="18">
        <f>LOG10(I547)</f>
        <v>8.0254294822953423</v>
      </c>
    </row>
    <row r="548" spans="1:10" x14ac:dyDescent="0.25">
      <c r="A548" s="22">
        <v>43677</v>
      </c>
      <c r="B548" s="18">
        <f>96+24</f>
        <v>120</v>
      </c>
      <c r="C548" s="18" t="s">
        <v>32</v>
      </c>
      <c r="D548" s="18" t="s">
        <v>16</v>
      </c>
      <c r="E548" s="18">
        <v>2</v>
      </c>
      <c r="F548" s="18" t="s">
        <v>29</v>
      </c>
      <c r="G548" s="18">
        <v>29</v>
      </c>
      <c r="H548" s="18">
        <v>10000</v>
      </c>
      <c r="I548" s="23">
        <v>5820612.5</v>
      </c>
      <c r="J548" s="18">
        <f>LOG10(I548)</f>
        <v>6.7649686876350899</v>
      </c>
    </row>
    <row r="549" spans="1:10" x14ac:dyDescent="0.25">
      <c r="A549" s="22">
        <v>43677</v>
      </c>
      <c r="B549" s="18">
        <f>96+24</f>
        <v>120</v>
      </c>
      <c r="C549" s="18" t="s">
        <v>32</v>
      </c>
      <c r="D549" s="18" t="s">
        <v>16</v>
      </c>
      <c r="E549" s="18">
        <v>2</v>
      </c>
      <c r="F549" s="18" t="s">
        <v>30</v>
      </c>
      <c r="G549" s="18">
        <v>32</v>
      </c>
      <c r="H549" s="18">
        <v>10000</v>
      </c>
      <c r="I549" s="23">
        <v>6422745</v>
      </c>
      <c r="J549" s="18">
        <f>LOG10(I549)</f>
        <v>6.8077206797143512</v>
      </c>
    </row>
    <row r="550" spans="1:10" x14ac:dyDescent="0.25">
      <c r="A550" s="22">
        <v>43677</v>
      </c>
      <c r="B550" s="18">
        <f>96+24</f>
        <v>120</v>
      </c>
      <c r="C550" s="18" t="s">
        <v>32</v>
      </c>
      <c r="D550" s="18" t="s">
        <v>49</v>
      </c>
      <c r="E550" s="18">
        <v>2</v>
      </c>
      <c r="F550" s="18" t="s">
        <v>29</v>
      </c>
      <c r="G550" s="18">
        <v>148</v>
      </c>
      <c r="H550" s="18">
        <v>10000</v>
      </c>
      <c r="I550" s="23">
        <v>29705196</v>
      </c>
      <c r="J550" s="18">
        <f>LOG10(I550)</f>
        <v>7.4728324222719591</v>
      </c>
    </row>
    <row r="551" spans="1:10" x14ac:dyDescent="0.25">
      <c r="A551" s="22">
        <v>43677</v>
      </c>
      <c r="B551" s="18">
        <f>96+24</f>
        <v>120</v>
      </c>
      <c r="C551" s="18" t="s">
        <v>32</v>
      </c>
      <c r="D551" s="18" t="s">
        <v>49</v>
      </c>
      <c r="E551" s="18">
        <v>2</v>
      </c>
      <c r="F551" s="18" t="s">
        <v>30</v>
      </c>
      <c r="G551" s="18">
        <v>134</v>
      </c>
      <c r="H551" s="18">
        <v>10000</v>
      </c>
      <c r="I551" s="23">
        <v>26895244</v>
      </c>
      <c r="J551" s="18">
        <f>LOG10(I551)</f>
        <v>7.4296754886577565</v>
      </c>
    </row>
    <row r="552" spans="1:10" x14ac:dyDescent="0.25">
      <c r="A552" s="22">
        <v>43677</v>
      </c>
      <c r="B552" s="18">
        <f>96+24</f>
        <v>120</v>
      </c>
      <c r="C552" s="18" t="s">
        <v>32</v>
      </c>
      <c r="D552" s="18" t="s">
        <v>50</v>
      </c>
      <c r="E552" s="18">
        <v>2</v>
      </c>
      <c r="F552" s="18" t="s">
        <v>29</v>
      </c>
      <c r="G552" s="18">
        <v>35</v>
      </c>
      <c r="H552" s="18">
        <v>10000</v>
      </c>
      <c r="I552" s="23">
        <v>7024877.5</v>
      </c>
      <c r="J552" s="18">
        <f>LOG10(I552)</f>
        <v>6.8466387554044639</v>
      </c>
    </row>
    <row r="553" spans="1:10" x14ac:dyDescent="0.25">
      <c r="A553" s="22">
        <v>43677</v>
      </c>
      <c r="B553" s="18">
        <f>96+24</f>
        <v>120</v>
      </c>
      <c r="C553" s="18" t="s">
        <v>32</v>
      </c>
      <c r="D553" s="18" t="s">
        <v>50</v>
      </c>
      <c r="E553" s="18">
        <v>2</v>
      </c>
      <c r="F553" s="18" t="s">
        <v>30</v>
      </c>
      <c r="G553" s="18">
        <v>31</v>
      </c>
      <c r="H553" s="18">
        <v>10000</v>
      </c>
      <c r="I553" s="23">
        <v>6222034</v>
      </c>
      <c r="J553" s="18">
        <f>LOG10(I553)</f>
        <v>6.7939323799600908</v>
      </c>
    </row>
    <row r="554" spans="1:10" x14ac:dyDescent="0.25">
      <c r="A554" s="22">
        <v>43677</v>
      </c>
      <c r="B554" s="18">
        <f>96+24</f>
        <v>120</v>
      </c>
      <c r="C554" s="18" t="s">
        <v>32</v>
      </c>
      <c r="D554" s="18" t="s">
        <v>48</v>
      </c>
      <c r="E554" s="18">
        <v>2</v>
      </c>
      <c r="F554" s="18" t="s">
        <v>29</v>
      </c>
      <c r="G554" s="18">
        <v>226</v>
      </c>
      <c r="H554" s="18">
        <v>10000</v>
      </c>
      <c r="I554" s="23">
        <v>70310944</v>
      </c>
      <c r="J554" s="18">
        <f>LOG10(I554)</f>
        <v>7.8470229288447371</v>
      </c>
    </row>
    <row r="555" spans="1:10" x14ac:dyDescent="0.25">
      <c r="A555" s="22">
        <v>43677</v>
      </c>
      <c r="B555" s="18">
        <f>96+24</f>
        <v>120</v>
      </c>
      <c r="C555" s="18" t="s">
        <v>32</v>
      </c>
      <c r="D555" s="18" t="s">
        <v>48</v>
      </c>
      <c r="E555" s="18">
        <v>2</v>
      </c>
      <c r="F555" s="18" t="s">
        <v>30</v>
      </c>
      <c r="G555" s="18">
        <v>213</v>
      </c>
      <c r="H555" s="18">
        <v>10000</v>
      </c>
      <c r="I555" s="23">
        <v>66266508</v>
      </c>
      <c r="J555" s="18">
        <f>LOG10(I555)</f>
        <v>7.8212940854803596</v>
      </c>
    </row>
    <row r="556" spans="1:10" x14ac:dyDescent="0.25">
      <c r="A556" s="22">
        <v>43677</v>
      </c>
      <c r="B556" s="18">
        <f>96+24</f>
        <v>120</v>
      </c>
      <c r="C556" s="18" t="s">
        <v>32</v>
      </c>
      <c r="D556" s="18" t="s">
        <v>47</v>
      </c>
      <c r="E556" s="18">
        <v>2</v>
      </c>
      <c r="F556" s="18" t="s">
        <v>29</v>
      </c>
      <c r="G556" s="18">
        <v>41</v>
      </c>
      <c r="H556" s="18">
        <v>10000</v>
      </c>
      <c r="I556" s="23">
        <v>8229142</v>
      </c>
      <c r="J556" s="18">
        <f>LOG10(I556)</f>
        <v>6.9153545564649557</v>
      </c>
    </row>
    <row r="557" spans="1:10" x14ac:dyDescent="0.25">
      <c r="A557" s="22">
        <v>43677</v>
      </c>
      <c r="B557" s="18">
        <f>96+24</f>
        <v>120</v>
      </c>
      <c r="C557" s="18" t="s">
        <v>32</v>
      </c>
      <c r="D557" s="18" t="s">
        <v>47</v>
      </c>
      <c r="E557" s="18">
        <v>2</v>
      </c>
      <c r="F557" s="18" t="s">
        <v>30</v>
      </c>
      <c r="G557" s="18">
        <v>37</v>
      </c>
      <c r="H557" s="18">
        <v>10000</v>
      </c>
      <c r="I557" s="23">
        <v>7426299</v>
      </c>
      <c r="J557" s="18">
        <f>LOG10(I557)</f>
        <v>6.8707724309439966</v>
      </c>
    </row>
    <row r="558" spans="1:10" x14ac:dyDescent="0.25">
      <c r="A558" s="22">
        <v>43677</v>
      </c>
      <c r="B558" s="18">
        <f>96+24</f>
        <v>120</v>
      </c>
      <c r="C558" s="18" t="s">
        <v>32</v>
      </c>
      <c r="D558" s="18" t="s">
        <v>6</v>
      </c>
      <c r="E558" s="18">
        <v>3</v>
      </c>
      <c r="F558" s="18" t="s">
        <v>29</v>
      </c>
      <c r="G558" s="18">
        <v>151</v>
      </c>
      <c r="H558" s="18">
        <v>10000</v>
      </c>
      <c r="I558" s="23">
        <v>30307328</v>
      </c>
      <c r="J558" s="18">
        <f>LOG10(I558)</f>
        <v>7.4815476491354174</v>
      </c>
    </row>
    <row r="559" spans="1:10" x14ac:dyDescent="0.25">
      <c r="A559" s="22">
        <v>43677</v>
      </c>
      <c r="B559" s="18">
        <f>96+24</f>
        <v>120</v>
      </c>
      <c r="C559" s="18" t="s">
        <v>32</v>
      </c>
      <c r="D559" s="18" t="s">
        <v>6</v>
      </c>
      <c r="E559" s="18">
        <v>3</v>
      </c>
      <c r="F559" s="18" t="s">
        <v>30</v>
      </c>
      <c r="G559" s="18">
        <v>148</v>
      </c>
      <c r="H559" s="18">
        <v>10000</v>
      </c>
      <c r="I559" s="23">
        <v>29705196</v>
      </c>
      <c r="J559" s="18">
        <f>LOG10(I559)</f>
        <v>7.4728324222719591</v>
      </c>
    </row>
    <row r="560" spans="1:10" x14ac:dyDescent="0.25">
      <c r="A560" s="22">
        <v>43677</v>
      </c>
      <c r="B560" s="18">
        <f>96+24</f>
        <v>120</v>
      </c>
      <c r="C560" s="18" t="s">
        <v>32</v>
      </c>
      <c r="D560" s="18" t="s">
        <v>8</v>
      </c>
      <c r="E560" s="18">
        <v>3</v>
      </c>
      <c r="F560" s="18" t="s">
        <v>29</v>
      </c>
      <c r="G560" s="18">
        <v>169</v>
      </c>
      <c r="H560" s="18">
        <v>10000</v>
      </c>
      <c r="I560" s="23">
        <v>33920124</v>
      </c>
      <c r="J560" s="18">
        <f>LOG10(I560)</f>
        <v>7.530457431214904</v>
      </c>
    </row>
    <row r="561" spans="1:10" x14ac:dyDescent="0.25">
      <c r="A561" s="22">
        <v>43677</v>
      </c>
      <c r="B561" s="18">
        <f>96+24</f>
        <v>120</v>
      </c>
      <c r="C561" s="18" t="s">
        <v>32</v>
      </c>
      <c r="D561" s="18" t="s">
        <v>8</v>
      </c>
      <c r="E561" s="18">
        <v>3</v>
      </c>
      <c r="F561" s="18" t="s">
        <v>30</v>
      </c>
      <c r="G561" s="18">
        <v>210</v>
      </c>
      <c r="H561" s="18">
        <v>10000</v>
      </c>
      <c r="I561" s="23">
        <v>42149264</v>
      </c>
      <c r="J561" s="18">
        <f>LOG10(I561)</f>
        <v>7.624789995484381</v>
      </c>
    </row>
    <row r="562" spans="1:10" x14ac:dyDescent="0.25">
      <c r="A562" s="22">
        <v>43677</v>
      </c>
      <c r="B562" s="18">
        <f>96+24</f>
        <v>120</v>
      </c>
      <c r="C562" s="18" t="s">
        <v>32</v>
      </c>
      <c r="D562" s="18" t="s">
        <v>10</v>
      </c>
      <c r="E562" s="18">
        <v>3</v>
      </c>
      <c r="F562" s="18" t="s">
        <v>29</v>
      </c>
      <c r="G562" s="18">
        <v>265</v>
      </c>
      <c r="H562" s="18">
        <v>10000</v>
      </c>
      <c r="I562" s="23">
        <v>131299048</v>
      </c>
      <c r="J562" s="18">
        <f>LOG10(I562)</f>
        <v>8.1182615771949962</v>
      </c>
    </row>
    <row r="563" spans="1:10" x14ac:dyDescent="0.25">
      <c r="A563" s="22">
        <v>43677</v>
      </c>
      <c r="B563" s="18">
        <f>96+24</f>
        <v>120</v>
      </c>
      <c r="C563" s="18" t="s">
        <v>32</v>
      </c>
      <c r="D563" s="18" t="s">
        <v>10</v>
      </c>
      <c r="E563" s="18">
        <v>3</v>
      </c>
      <c r="F563" s="18" t="s">
        <v>30</v>
      </c>
      <c r="G563" s="18">
        <v>163</v>
      </c>
      <c r="H563" s="18">
        <v>10000</v>
      </c>
      <c r="I563" s="23">
        <v>136941040</v>
      </c>
      <c r="J563" s="18">
        <f>LOG10(I563)</f>
        <v>8.1365336217972999</v>
      </c>
    </row>
    <row r="564" spans="1:10" x14ac:dyDescent="0.25">
      <c r="A564" s="22">
        <v>43677</v>
      </c>
      <c r="B564" s="18">
        <f>96+24</f>
        <v>120</v>
      </c>
      <c r="C564" s="18" t="s">
        <v>32</v>
      </c>
      <c r="D564" s="18" t="s">
        <v>13</v>
      </c>
      <c r="E564" s="18">
        <v>3</v>
      </c>
      <c r="F564" s="18" t="s">
        <v>29</v>
      </c>
      <c r="G564" s="18">
        <v>192</v>
      </c>
      <c r="H564" s="18">
        <v>10000</v>
      </c>
      <c r="I564" s="23">
        <v>95129880</v>
      </c>
      <c r="J564" s="18">
        <f>LOG10(I564)</f>
        <v>7.9783169489135686</v>
      </c>
    </row>
    <row r="565" spans="1:10" x14ac:dyDescent="0.25">
      <c r="A565" s="22">
        <v>43677</v>
      </c>
      <c r="B565" s="18">
        <f>96+24</f>
        <v>120</v>
      </c>
      <c r="C565" s="18" t="s">
        <v>32</v>
      </c>
      <c r="D565" s="18" t="s">
        <v>13</v>
      </c>
      <c r="E565" s="18">
        <v>3</v>
      </c>
      <c r="F565" s="18" t="s">
        <v>30</v>
      </c>
      <c r="G565" s="18">
        <v>196</v>
      </c>
      <c r="H565" s="18">
        <v>10000</v>
      </c>
      <c r="I565" s="23">
        <v>97111752</v>
      </c>
      <c r="J565" s="18">
        <f>LOG10(I565)</f>
        <v>7.987271789330439</v>
      </c>
    </row>
    <row r="566" spans="1:10" x14ac:dyDescent="0.25">
      <c r="A566" s="22">
        <v>43677</v>
      </c>
      <c r="B566" s="18">
        <f>96+24</f>
        <v>120</v>
      </c>
      <c r="C566" s="18" t="s">
        <v>32</v>
      </c>
      <c r="D566" s="18" t="s">
        <v>16</v>
      </c>
      <c r="E566" s="18">
        <v>3</v>
      </c>
      <c r="F566" s="18" t="s">
        <v>29</v>
      </c>
      <c r="G566" s="18">
        <v>3</v>
      </c>
      <c r="H566" s="18">
        <v>10000</v>
      </c>
      <c r="I566" s="23">
        <v>602132.3125</v>
      </c>
      <c r="J566" s="18">
        <f>LOG10(I566)</f>
        <v>5.7796919335747052</v>
      </c>
    </row>
    <row r="567" spans="1:10" x14ac:dyDescent="0.25">
      <c r="A567" s="22">
        <v>43677</v>
      </c>
      <c r="B567" s="18">
        <f>96+24</f>
        <v>120</v>
      </c>
      <c r="C567" s="18" t="s">
        <v>32</v>
      </c>
      <c r="D567" s="18" t="s">
        <v>16</v>
      </c>
      <c r="E567" s="18">
        <v>3</v>
      </c>
      <c r="F567" s="18" t="s">
        <v>30</v>
      </c>
      <c r="G567" s="18">
        <v>6</v>
      </c>
      <c r="H567" s="18">
        <v>10000</v>
      </c>
      <c r="I567" s="23">
        <v>1204264.625</v>
      </c>
      <c r="J567" s="18">
        <f>LOG10(I567)</f>
        <v>6.0807219292386865</v>
      </c>
    </row>
    <row r="568" spans="1:10" x14ac:dyDescent="0.25">
      <c r="A568" s="22">
        <v>43677</v>
      </c>
      <c r="B568" s="18">
        <v>120</v>
      </c>
      <c r="C568" s="18" t="s">
        <v>32</v>
      </c>
      <c r="D568" s="18" t="s">
        <v>51</v>
      </c>
      <c r="E568" s="18">
        <v>1</v>
      </c>
      <c r="F568" s="18" t="s">
        <v>29</v>
      </c>
      <c r="G568" s="18">
        <v>179</v>
      </c>
      <c r="H568" s="18">
        <v>1000</v>
      </c>
      <c r="I568" s="23">
        <v>75117520</v>
      </c>
      <c r="J568" s="18">
        <f>LOG10(I568)</f>
        <v>7.8757412412908776</v>
      </c>
    </row>
    <row r="569" spans="1:10" x14ac:dyDescent="0.25">
      <c r="A569" s="22">
        <v>43677</v>
      </c>
      <c r="B569" s="18">
        <v>120</v>
      </c>
      <c r="C569" s="18" t="s">
        <v>32</v>
      </c>
      <c r="D569" s="18" t="s">
        <v>51</v>
      </c>
      <c r="E569" s="18">
        <v>1</v>
      </c>
      <c r="F569" s="18" t="s">
        <v>30</v>
      </c>
      <c r="G569" s="18">
        <v>189</v>
      </c>
      <c r="H569" s="18">
        <v>1000</v>
      </c>
      <c r="I569" s="23">
        <v>79314032</v>
      </c>
      <c r="J569" s="18">
        <f>LOG10(I569)</f>
        <v>7.8993500281886053</v>
      </c>
    </row>
    <row r="570" spans="1:10" x14ac:dyDescent="0.25">
      <c r="A570" s="22">
        <v>43677</v>
      </c>
      <c r="B570" s="18">
        <v>120</v>
      </c>
      <c r="C570" s="18" t="s">
        <v>32</v>
      </c>
      <c r="D570" s="18" t="s">
        <v>51</v>
      </c>
      <c r="E570" s="18">
        <v>2</v>
      </c>
      <c r="F570" s="18" t="s">
        <v>29</v>
      </c>
      <c r="G570" s="18">
        <v>416</v>
      </c>
      <c r="H570" s="18">
        <v>1000</v>
      </c>
      <c r="I570" s="23">
        <v>66422556</v>
      </c>
      <c r="J570" s="18">
        <f>LOG10(I570)</f>
        <v>7.8223155836281819</v>
      </c>
    </row>
    <row r="571" spans="1:10" x14ac:dyDescent="0.25">
      <c r="A571" s="22">
        <v>43677</v>
      </c>
      <c r="B571" s="18">
        <v>120</v>
      </c>
      <c r="C571" s="18" t="s">
        <v>32</v>
      </c>
      <c r="D571" s="18" t="s">
        <v>51</v>
      </c>
      <c r="E571" s="18">
        <v>2</v>
      </c>
      <c r="F571" s="18" t="s">
        <v>30</v>
      </c>
      <c r="G571" s="18">
        <v>162</v>
      </c>
      <c r="H571" s="18">
        <v>1000</v>
      </c>
      <c r="I571" s="23">
        <v>67983456</v>
      </c>
      <c r="J571" s="18">
        <f>LOG10(I571)</f>
        <v>7.8324032385579923</v>
      </c>
    </row>
    <row r="572" spans="1:10" x14ac:dyDescent="0.25">
      <c r="A572" s="22">
        <v>43677</v>
      </c>
      <c r="B572" s="18">
        <v>120</v>
      </c>
      <c r="C572" s="18" t="s">
        <v>32</v>
      </c>
      <c r="D572" s="18" t="s">
        <v>51</v>
      </c>
      <c r="E572" s="18">
        <v>3</v>
      </c>
      <c r="F572" s="18" t="s">
        <v>29</v>
      </c>
      <c r="G572" s="18">
        <v>196</v>
      </c>
      <c r="H572" s="18">
        <v>1000</v>
      </c>
      <c r="I572" s="23">
        <v>82251592</v>
      </c>
      <c r="J572" s="18">
        <f>LOG10(I572)</f>
        <v>7.9151443125809671</v>
      </c>
    </row>
    <row r="573" spans="1:10" x14ac:dyDescent="0.25">
      <c r="A573" s="22">
        <v>43677</v>
      </c>
      <c r="B573" s="18">
        <v>120</v>
      </c>
      <c r="C573" s="18" t="s">
        <v>32</v>
      </c>
      <c r="D573" s="18" t="s">
        <v>51</v>
      </c>
      <c r="E573" s="18">
        <v>3</v>
      </c>
      <c r="F573" s="18" t="s">
        <v>30</v>
      </c>
      <c r="G573" s="18">
        <v>207</v>
      </c>
      <c r="H573" s="18">
        <v>1000</v>
      </c>
      <c r="I573" s="23">
        <v>86867752</v>
      </c>
      <c r="J573" s="18">
        <f>LOG10(I573)</f>
        <v>7.9388585828042535</v>
      </c>
    </row>
    <row r="574" spans="1:10" x14ac:dyDescent="0.25">
      <c r="A574" s="22">
        <v>43678</v>
      </c>
      <c r="B574" s="18">
        <v>144</v>
      </c>
      <c r="C574" s="18" t="s">
        <v>32</v>
      </c>
      <c r="D574" s="18" t="s">
        <v>6</v>
      </c>
      <c r="E574" s="18">
        <v>1</v>
      </c>
      <c r="F574" s="18" t="s">
        <v>29</v>
      </c>
      <c r="G574" s="18">
        <v>186</v>
      </c>
      <c r="H574" s="18">
        <v>10000</v>
      </c>
      <c r="I574" s="23">
        <v>57866528</v>
      </c>
      <c r="J574" s="18">
        <f>LOG10(I574)</f>
        <v>7.7624274254138932</v>
      </c>
    </row>
    <row r="575" spans="1:10" x14ac:dyDescent="0.25">
      <c r="A575" s="22">
        <v>43678</v>
      </c>
      <c r="B575" s="18">
        <v>144</v>
      </c>
      <c r="C575" s="18" t="s">
        <v>32</v>
      </c>
      <c r="D575" s="18" t="s">
        <v>6</v>
      </c>
      <c r="E575" s="18">
        <v>1</v>
      </c>
      <c r="F575" s="18" t="s">
        <v>30</v>
      </c>
      <c r="G575" s="18">
        <v>195</v>
      </c>
      <c r="H575" s="18">
        <v>10000</v>
      </c>
      <c r="I575" s="23">
        <v>60666524</v>
      </c>
      <c r="J575" s="18">
        <f>LOG10(I575)</f>
        <v>7.7829491119563086</v>
      </c>
    </row>
    <row r="576" spans="1:10" x14ac:dyDescent="0.25">
      <c r="A576" s="22">
        <v>43678</v>
      </c>
      <c r="B576" s="18">
        <v>144</v>
      </c>
      <c r="C576" s="18" t="s">
        <v>32</v>
      </c>
      <c r="D576" s="18" t="s">
        <v>8</v>
      </c>
      <c r="E576" s="18">
        <v>1</v>
      </c>
      <c r="F576" s="18" t="s">
        <v>29</v>
      </c>
      <c r="G576" s="18">
        <v>222</v>
      </c>
      <c r="H576" s="18">
        <v>10000</v>
      </c>
      <c r="I576" s="23">
        <v>109993920</v>
      </c>
      <c r="J576" s="18">
        <f>LOG10(I576)</f>
        <v>8.0413686798543456</v>
      </c>
    </row>
    <row r="577" spans="1:10" x14ac:dyDescent="0.25">
      <c r="A577" s="22">
        <v>43678</v>
      </c>
      <c r="B577" s="18">
        <v>144</v>
      </c>
      <c r="C577" s="18" t="s">
        <v>32</v>
      </c>
      <c r="D577" s="18" t="s">
        <v>8</v>
      </c>
      <c r="E577" s="18">
        <v>1</v>
      </c>
      <c r="F577" s="18" t="s">
        <v>30</v>
      </c>
      <c r="G577" s="18">
        <v>216</v>
      </c>
      <c r="H577" s="18">
        <v>10000</v>
      </c>
      <c r="I577" s="23">
        <v>107021112</v>
      </c>
      <c r="J577" s="18">
        <f>LOG10(I577)</f>
        <v>8.0294694591868705</v>
      </c>
    </row>
    <row r="578" spans="1:10" x14ac:dyDescent="0.25">
      <c r="A578" s="22">
        <v>43678</v>
      </c>
      <c r="B578" s="18">
        <v>144</v>
      </c>
      <c r="C578" s="18" t="s">
        <v>32</v>
      </c>
      <c r="D578" s="18" t="s">
        <v>10</v>
      </c>
      <c r="E578" s="18">
        <v>1</v>
      </c>
      <c r="F578" s="18" t="s">
        <v>29</v>
      </c>
      <c r="G578" s="18">
        <v>189</v>
      </c>
      <c r="H578" s="18">
        <v>10000</v>
      </c>
      <c r="I578" s="23">
        <v>158784400</v>
      </c>
      <c r="J578" s="18">
        <f>LOG10(I578)</f>
        <v>8.2008078323057099</v>
      </c>
    </row>
    <row r="579" spans="1:10" x14ac:dyDescent="0.25">
      <c r="A579" s="22">
        <v>43678</v>
      </c>
      <c r="B579" s="18">
        <v>144</v>
      </c>
      <c r="C579" s="18" t="s">
        <v>32</v>
      </c>
      <c r="D579" s="18" t="s">
        <v>10</v>
      </c>
      <c r="E579" s="18">
        <v>1</v>
      </c>
      <c r="F579" s="18" t="s">
        <v>30</v>
      </c>
      <c r="G579" s="18">
        <v>188</v>
      </c>
      <c r="H579" s="18">
        <v>10000</v>
      </c>
      <c r="I579" s="23">
        <v>157944272</v>
      </c>
      <c r="J579" s="18">
        <f>LOG10(I579)</f>
        <v>8.198503880422237</v>
      </c>
    </row>
    <row r="580" spans="1:10" x14ac:dyDescent="0.25">
      <c r="A580" s="22">
        <v>43678</v>
      </c>
      <c r="B580" s="18">
        <v>144</v>
      </c>
      <c r="C580" s="18" t="s">
        <v>32</v>
      </c>
      <c r="D580" s="18" t="s">
        <v>13</v>
      </c>
      <c r="E580" s="18">
        <v>1</v>
      </c>
      <c r="F580" s="18" t="s">
        <v>29</v>
      </c>
      <c r="G580" s="18">
        <v>163</v>
      </c>
      <c r="H580" s="18">
        <v>10000</v>
      </c>
      <c r="I580" s="23">
        <v>260261456</v>
      </c>
      <c r="J580" s="18">
        <f>LOG10(I580)</f>
        <v>8.4154098550628191</v>
      </c>
    </row>
    <row r="581" spans="1:10" x14ac:dyDescent="0.25">
      <c r="A581" s="22">
        <v>43678</v>
      </c>
      <c r="B581" s="18">
        <v>144</v>
      </c>
      <c r="C581" s="18" t="s">
        <v>32</v>
      </c>
      <c r="D581" s="18" t="s">
        <v>13</v>
      </c>
      <c r="E581" s="18">
        <v>1</v>
      </c>
      <c r="F581" s="18" t="s">
        <v>30</v>
      </c>
      <c r="G581" s="18">
        <v>181</v>
      </c>
      <c r="H581" s="18">
        <v>10000</v>
      </c>
      <c r="I581" s="23">
        <v>289001984</v>
      </c>
      <c r="J581" s="18">
        <f>LOG10(I581)</f>
        <v>8.4609008242004737</v>
      </c>
    </row>
    <row r="582" spans="1:10" x14ac:dyDescent="0.25">
      <c r="A582" s="22">
        <v>43678</v>
      </c>
      <c r="B582" s="18">
        <v>144</v>
      </c>
      <c r="C582" s="18" t="s">
        <v>32</v>
      </c>
      <c r="D582" s="18" t="s">
        <v>16</v>
      </c>
      <c r="E582" s="18">
        <v>1</v>
      </c>
      <c r="F582" s="18" t="s">
        <v>29</v>
      </c>
      <c r="G582" s="18">
        <v>210</v>
      </c>
      <c r="H582" s="18">
        <v>10000</v>
      </c>
      <c r="I582" s="23">
        <v>42149264</v>
      </c>
      <c r="J582" s="18">
        <f>LOG10(I582)</f>
        <v>7.624789995484381</v>
      </c>
    </row>
    <row r="583" spans="1:10" x14ac:dyDescent="0.25">
      <c r="A583" s="22">
        <v>43678</v>
      </c>
      <c r="B583" s="18">
        <v>144</v>
      </c>
      <c r="C583" s="18" t="s">
        <v>32</v>
      </c>
      <c r="D583" s="18" t="s">
        <v>16</v>
      </c>
      <c r="E583" s="18">
        <v>1</v>
      </c>
      <c r="F583" s="18" t="s">
        <v>30</v>
      </c>
      <c r="G583" s="18">
        <v>215</v>
      </c>
      <c r="H583" s="18">
        <v>10000</v>
      </c>
      <c r="I583" s="23">
        <v>43152816</v>
      </c>
      <c r="J583" s="18">
        <f>LOG10(I583)</f>
        <v>7.6350091414963437</v>
      </c>
    </row>
    <row r="584" spans="1:10" x14ac:dyDescent="0.25">
      <c r="A584" s="22">
        <v>43678</v>
      </c>
      <c r="B584" s="18">
        <v>144</v>
      </c>
      <c r="C584" s="18" t="s">
        <v>32</v>
      </c>
      <c r="D584" s="18" t="s">
        <v>49</v>
      </c>
      <c r="E584" s="18">
        <v>1</v>
      </c>
      <c r="F584" s="18" t="s">
        <v>29</v>
      </c>
      <c r="G584" s="18">
        <v>204</v>
      </c>
      <c r="H584" s="18">
        <v>10000</v>
      </c>
      <c r="I584" s="23">
        <v>63466516</v>
      </c>
      <c r="J584" s="18">
        <f>LOG10(I584)</f>
        <v>7.8025446583343667</v>
      </c>
    </row>
    <row r="585" spans="1:10" x14ac:dyDescent="0.25">
      <c r="A585" s="22">
        <v>43678</v>
      </c>
      <c r="B585" s="18">
        <v>144</v>
      </c>
      <c r="C585" s="18" t="s">
        <v>32</v>
      </c>
      <c r="D585" s="18" t="s">
        <v>49</v>
      </c>
      <c r="E585" s="18">
        <v>1</v>
      </c>
      <c r="F585" s="18" t="s">
        <v>30</v>
      </c>
      <c r="G585" s="18">
        <v>183</v>
      </c>
      <c r="H585" s="18">
        <v>10000</v>
      </c>
      <c r="I585" s="23">
        <v>56933200</v>
      </c>
      <c r="J585" s="18">
        <f>LOG10(I585)</f>
        <v>7.755365594549037</v>
      </c>
    </row>
    <row r="586" spans="1:10" x14ac:dyDescent="0.25">
      <c r="A586" s="22">
        <v>43678</v>
      </c>
      <c r="B586" s="18">
        <v>144</v>
      </c>
      <c r="C586" s="18" t="s">
        <v>32</v>
      </c>
      <c r="D586" s="18" t="s">
        <v>50</v>
      </c>
      <c r="E586" s="18">
        <v>1</v>
      </c>
      <c r="F586" s="18" t="s">
        <v>29</v>
      </c>
      <c r="G586" s="18">
        <v>91</v>
      </c>
      <c r="H586" s="18">
        <v>10000</v>
      </c>
      <c r="I586" s="23">
        <v>18264682</v>
      </c>
      <c r="J586" s="18">
        <f>LOG10(I586)</f>
        <v>7.2616121152641968</v>
      </c>
    </row>
    <row r="587" spans="1:10" x14ac:dyDescent="0.25">
      <c r="A587" s="22">
        <v>43678</v>
      </c>
      <c r="B587" s="18">
        <v>144</v>
      </c>
      <c r="C587" s="18" t="s">
        <v>32</v>
      </c>
      <c r="D587" s="18" t="s">
        <v>50</v>
      </c>
      <c r="E587" s="18">
        <v>1</v>
      </c>
      <c r="F587" s="18" t="s">
        <v>30</v>
      </c>
      <c r="G587" s="18">
        <v>71</v>
      </c>
      <c r="H587" s="18">
        <v>10000</v>
      </c>
      <c r="I587" s="23">
        <v>14250465</v>
      </c>
      <c r="J587" s="18">
        <f>LOG10(I587)</f>
        <v>7.1538290358279841</v>
      </c>
    </row>
    <row r="588" spans="1:10" x14ac:dyDescent="0.25">
      <c r="A588" s="22">
        <v>43678</v>
      </c>
      <c r="B588" s="21">
        <v>144</v>
      </c>
      <c r="C588" s="21" t="s">
        <v>32</v>
      </c>
      <c r="D588" s="21" t="s">
        <v>48</v>
      </c>
      <c r="E588" s="21">
        <v>1</v>
      </c>
      <c r="F588" s="21" t="s">
        <v>29</v>
      </c>
      <c r="G588" s="21">
        <v>194</v>
      </c>
      <c r="H588" s="21">
        <v>10000</v>
      </c>
      <c r="I588" s="24">
        <v>162985040</v>
      </c>
      <c r="J588" s="18">
        <f>LOG10(I588)</f>
        <v>8.2121477434001893</v>
      </c>
    </row>
    <row r="589" spans="1:10" x14ac:dyDescent="0.25">
      <c r="A589" s="22">
        <v>43678</v>
      </c>
      <c r="B589" s="21">
        <v>144</v>
      </c>
      <c r="C589" s="21" t="s">
        <v>32</v>
      </c>
      <c r="D589" s="21" t="s">
        <v>48</v>
      </c>
      <c r="E589" s="21">
        <v>1</v>
      </c>
      <c r="F589" s="21" t="s">
        <v>30</v>
      </c>
      <c r="G589" s="21">
        <v>239</v>
      </c>
      <c r="H589" s="21">
        <v>10000</v>
      </c>
      <c r="I589" s="24">
        <v>200790848</v>
      </c>
      <c r="J589" s="18">
        <f>LOG10(I589)</f>
        <v>8.3027439138829457</v>
      </c>
    </row>
    <row r="590" spans="1:10" x14ac:dyDescent="0.25">
      <c r="A590" s="22">
        <v>43678</v>
      </c>
      <c r="B590" s="21">
        <v>144</v>
      </c>
      <c r="C590" s="21" t="s">
        <v>32</v>
      </c>
      <c r="D590" s="21" t="s">
        <v>47</v>
      </c>
      <c r="E590" s="21">
        <v>1</v>
      </c>
      <c r="F590" s="21" t="s">
        <v>29</v>
      </c>
      <c r="G590" s="21">
        <v>77</v>
      </c>
      <c r="H590" s="21">
        <v>10000</v>
      </c>
      <c r="I590" s="24">
        <v>15454730</v>
      </c>
      <c r="J590" s="18">
        <f>LOG10(I590)</f>
        <v>7.1890614221761346</v>
      </c>
    </row>
    <row r="591" spans="1:10" x14ac:dyDescent="0.25">
      <c r="A591" s="22">
        <v>43678</v>
      </c>
      <c r="B591" s="21">
        <v>144</v>
      </c>
      <c r="C591" s="21" t="s">
        <v>32</v>
      </c>
      <c r="D591" s="21" t="s">
        <v>47</v>
      </c>
      <c r="E591" s="21">
        <v>1</v>
      </c>
      <c r="F591" s="21" t="s">
        <v>30</v>
      </c>
      <c r="G591" s="21">
        <v>90</v>
      </c>
      <c r="H591" s="21">
        <v>10000</v>
      </c>
      <c r="I591" s="24">
        <v>18063970</v>
      </c>
      <c r="J591" s="18">
        <f>LOG10(I591)</f>
        <v>7.2568132033206361</v>
      </c>
    </row>
    <row r="592" spans="1:10" x14ac:dyDescent="0.25">
      <c r="A592" s="22">
        <v>43678</v>
      </c>
      <c r="B592" s="18">
        <v>144</v>
      </c>
      <c r="C592" s="18" t="s">
        <v>32</v>
      </c>
      <c r="D592" s="18" t="s">
        <v>6</v>
      </c>
      <c r="E592" s="18">
        <v>2</v>
      </c>
      <c r="F592" s="18" t="s">
        <v>29</v>
      </c>
      <c r="G592" s="18">
        <v>222</v>
      </c>
      <c r="H592" s="18">
        <v>10000</v>
      </c>
      <c r="I592" s="23">
        <v>69066504</v>
      </c>
      <c r="J592" s="18">
        <f>LOG10(I592)</f>
        <v>7.8392674734965988</v>
      </c>
    </row>
    <row r="593" spans="1:10" x14ac:dyDescent="0.25">
      <c r="A593" s="22">
        <v>43678</v>
      </c>
      <c r="B593" s="18">
        <v>144</v>
      </c>
      <c r="C593" s="18" t="s">
        <v>32</v>
      </c>
      <c r="D593" s="18" t="s">
        <v>6</v>
      </c>
      <c r="E593" s="18">
        <v>2</v>
      </c>
      <c r="F593" s="18" t="s">
        <v>30</v>
      </c>
      <c r="G593" s="18">
        <v>223</v>
      </c>
      <c r="H593" s="18">
        <v>10000</v>
      </c>
      <c r="I593" s="23">
        <v>69377616</v>
      </c>
      <c r="J593" s="18">
        <f>LOG10(I593)</f>
        <v>7.841219372245253</v>
      </c>
    </row>
    <row r="594" spans="1:10" x14ac:dyDescent="0.25">
      <c r="A594" s="22">
        <v>43678</v>
      </c>
      <c r="B594" s="18">
        <v>144</v>
      </c>
      <c r="C594" s="18" t="s">
        <v>32</v>
      </c>
      <c r="D594" s="18" t="s">
        <v>8</v>
      </c>
      <c r="E594" s="18">
        <v>2</v>
      </c>
      <c r="F594" s="18" t="s">
        <v>29</v>
      </c>
      <c r="G594" s="18">
        <v>238</v>
      </c>
      <c r="H594" s="18">
        <v>10000</v>
      </c>
      <c r="I594" s="23">
        <v>74044272</v>
      </c>
      <c r="J594" s="18">
        <f>LOG10(I594)</f>
        <v>7.8694914675160978</v>
      </c>
    </row>
    <row r="595" spans="1:10" x14ac:dyDescent="0.25">
      <c r="A595" s="22">
        <v>43678</v>
      </c>
      <c r="B595" s="18">
        <v>144</v>
      </c>
      <c r="C595" s="18" t="s">
        <v>32</v>
      </c>
      <c r="D595" s="18" t="s">
        <v>8</v>
      </c>
      <c r="E595" s="18">
        <v>2</v>
      </c>
      <c r="F595" s="18" t="s">
        <v>30</v>
      </c>
      <c r="G595" s="18">
        <v>218</v>
      </c>
      <c r="H595" s="18">
        <v>10000</v>
      </c>
      <c r="I595" s="23">
        <v>67822064</v>
      </c>
      <c r="J595" s="18">
        <f>LOG10(I595)</f>
        <v>7.8313710023422578</v>
      </c>
    </row>
    <row r="596" spans="1:10" x14ac:dyDescent="0.25">
      <c r="A596" s="22">
        <v>43678</v>
      </c>
      <c r="B596" s="18">
        <v>144</v>
      </c>
      <c r="C596" s="18" t="s">
        <v>32</v>
      </c>
      <c r="D596" s="18" t="s">
        <v>10</v>
      </c>
      <c r="E596" s="18">
        <v>2</v>
      </c>
      <c r="F596" s="18" t="s">
        <v>29</v>
      </c>
      <c r="G596" s="18">
        <v>209</v>
      </c>
      <c r="H596" s="18">
        <v>10000</v>
      </c>
      <c r="I596" s="23">
        <v>175586976</v>
      </c>
      <c r="J596" s="18">
        <f>LOG10(I596)</f>
        <v>8.2444922993770273</v>
      </c>
    </row>
    <row r="597" spans="1:10" x14ac:dyDescent="0.25">
      <c r="A597" s="22">
        <v>43678</v>
      </c>
      <c r="B597" s="18">
        <v>144</v>
      </c>
      <c r="C597" s="18" t="s">
        <v>32</v>
      </c>
      <c r="D597" s="18" t="s">
        <v>10</v>
      </c>
      <c r="E597" s="18">
        <v>2</v>
      </c>
      <c r="F597" s="18" t="s">
        <v>30</v>
      </c>
      <c r="G597" s="18">
        <v>226</v>
      </c>
      <c r="H597" s="18">
        <v>10000</v>
      </c>
      <c r="I597" s="23">
        <v>189869168</v>
      </c>
      <c r="J597" s="18">
        <f>LOG10(I597)</f>
        <v>8.278454447335271</v>
      </c>
    </row>
    <row r="598" spans="1:10" x14ac:dyDescent="0.25">
      <c r="A598" s="22">
        <v>43678</v>
      </c>
      <c r="B598" s="18">
        <v>144</v>
      </c>
      <c r="C598" s="18" t="s">
        <v>32</v>
      </c>
      <c r="D598" s="18" t="s">
        <v>13</v>
      </c>
      <c r="E598" s="18">
        <v>2</v>
      </c>
      <c r="F598" s="18" t="s">
        <v>29</v>
      </c>
      <c r="G598" s="18">
        <v>283</v>
      </c>
      <c r="H598" s="18">
        <v>10000</v>
      </c>
      <c r="I598" s="23">
        <v>237756528</v>
      </c>
      <c r="J598" s="18">
        <f>LOG10(I598)</f>
        <v>8.3761324500488072</v>
      </c>
    </row>
    <row r="599" spans="1:10" x14ac:dyDescent="0.25">
      <c r="A599" s="22">
        <v>43678</v>
      </c>
      <c r="B599" s="18">
        <v>144</v>
      </c>
      <c r="C599" s="18" t="s">
        <v>32</v>
      </c>
      <c r="D599" s="18" t="s">
        <v>13</v>
      </c>
      <c r="E599" s="18">
        <v>2</v>
      </c>
      <c r="F599" s="18" t="s">
        <v>30</v>
      </c>
      <c r="G599" s="18">
        <v>177</v>
      </c>
      <c r="H599" s="18">
        <v>10000</v>
      </c>
      <c r="I599" s="23">
        <v>282615200</v>
      </c>
      <c r="J599" s="18">
        <f>LOG10(I599)</f>
        <v>8.4511955159647769</v>
      </c>
    </row>
    <row r="600" spans="1:10" x14ac:dyDescent="0.25">
      <c r="A600" s="22">
        <v>43678</v>
      </c>
      <c r="B600" s="18">
        <v>144</v>
      </c>
      <c r="C600" s="18" t="s">
        <v>32</v>
      </c>
      <c r="D600" s="18" t="s">
        <v>16</v>
      </c>
      <c r="E600" s="18">
        <v>2</v>
      </c>
      <c r="F600" s="18" t="s">
        <v>29</v>
      </c>
      <c r="G600" s="18">
        <v>186</v>
      </c>
      <c r="H600" s="18">
        <v>10000</v>
      </c>
      <c r="I600" s="23">
        <v>57866528</v>
      </c>
      <c r="J600" s="18">
        <f>LOG10(I600)</f>
        <v>7.7624274254138932</v>
      </c>
    </row>
    <row r="601" spans="1:10" x14ac:dyDescent="0.25">
      <c r="A601" s="22">
        <v>43678</v>
      </c>
      <c r="B601" s="18">
        <v>144</v>
      </c>
      <c r="C601" s="18" t="s">
        <v>32</v>
      </c>
      <c r="D601" s="18" t="s">
        <v>16</v>
      </c>
      <c r="E601" s="18">
        <v>2</v>
      </c>
      <c r="F601" s="18" t="s">
        <v>30</v>
      </c>
      <c r="G601" s="18">
        <v>185</v>
      </c>
      <c r="H601" s="18">
        <v>10000</v>
      </c>
      <c r="I601" s="23">
        <v>57555420</v>
      </c>
      <c r="J601" s="18">
        <f>LOG10(I601)</f>
        <v>7.7600862274489737</v>
      </c>
    </row>
    <row r="602" spans="1:10" x14ac:dyDescent="0.25">
      <c r="A602" s="22">
        <v>43678</v>
      </c>
      <c r="B602" s="18">
        <v>144</v>
      </c>
      <c r="C602" s="18" t="s">
        <v>32</v>
      </c>
      <c r="D602" s="18" t="s">
        <v>49</v>
      </c>
      <c r="E602" s="18">
        <v>2</v>
      </c>
      <c r="F602" s="18" t="s">
        <v>29</v>
      </c>
      <c r="G602" s="18">
        <v>204</v>
      </c>
      <c r="H602" s="18">
        <v>10000</v>
      </c>
      <c r="I602" s="23">
        <v>63466516</v>
      </c>
      <c r="J602" s="18">
        <f>LOG10(I602)</f>
        <v>7.8025446583343667</v>
      </c>
    </row>
    <row r="603" spans="1:10" x14ac:dyDescent="0.25">
      <c r="A603" s="22">
        <v>43678</v>
      </c>
      <c r="B603" s="18">
        <v>144</v>
      </c>
      <c r="C603" s="18" t="s">
        <v>32</v>
      </c>
      <c r="D603" s="18" t="s">
        <v>49</v>
      </c>
      <c r="E603" s="18">
        <v>2</v>
      </c>
      <c r="F603" s="18" t="s">
        <v>30</v>
      </c>
      <c r="G603" s="18">
        <v>185</v>
      </c>
      <c r="H603" s="18">
        <v>10000</v>
      </c>
      <c r="I603" s="23">
        <v>57555420</v>
      </c>
      <c r="J603" s="18">
        <f>LOG10(I603)</f>
        <v>7.7600862274489737</v>
      </c>
    </row>
    <row r="604" spans="1:10" x14ac:dyDescent="0.25">
      <c r="A604" s="22">
        <v>43678</v>
      </c>
      <c r="B604" s="18">
        <v>144</v>
      </c>
      <c r="C604" s="18" t="s">
        <v>32</v>
      </c>
      <c r="D604" s="18" t="s">
        <v>50</v>
      </c>
      <c r="E604" s="18">
        <v>2</v>
      </c>
      <c r="F604" s="18" t="s">
        <v>29</v>
      </c>
      <c r="G604" s="18">
        <v>77</v>
      </c>
      <c r="H604" s="18">
        <v>10000</v>
      </c>
      <c r="I604" s="23">
        <v>15454730</v>
      </c>
      <c r="J604" s="18">
        <f>LOG10(I604)</f>
        <v>7.1890614221761346</v>
      </c>
    </row>
    <row r="605" spans="1:10" x14ac:dyDescent="0.25">
      <c r="A605" s="22">
        <v>43678</v>
      </c>
      <c r="B605" s="18">
        <v>144</v>
      </c>
      <c r="C605" s="18" t="s">
        <v>32</v>
      </c>
      <c r="D605" s="18" t="s">
        <v>50</v>
      </c>
      <c r="E605" s="18">
        <v>2</v>
      </c>
      <c r="F605" s="18" t="s">
        <v>30</v>
      </c>
      <c r="G605" s="18">
        <v>74</v>
      </c>
      <c r="H605" s="18">
        <v>10000</v>
      </c>
      <c r="I605" s="23">
        <v>14852598</v>
      </c>
      <c r="J605" s="18">
        <f>LOG10(I605)</f>
        <v>7.1718024266079778</v>
      </c>
    </row>
    <row r="606" spans="1:10" x14ac:dyDescent="0.25">
      <c r="A606" s="22">
        <v>43678</v>
      </c>
      <c r="B606" s="21">
        <v>144</v>
      </c>
      <c r="C606" s="21" t="s">
        <v>32</v>
      </c>
      <c r="D606" s="21" t="s">
        <v>48</v>
      </c>
      <c r="E606" s="21">
        <v>2</v>
      </c>
      <c r="F606" s="21" t="s">
        <v>29</v>
      </c>
      <c r="G606" s="21">
        <v>200</v>
      </c>
      <c r="H606" s="21">
        <v>10000</v>
      </c>
      <c r="I606" s="24">
        <v>168025808</v>
      </c>
      <c r="J606" s="18">
        <f>LOG10(I606)</f>
        <v>8.2253759925066667</v>
      </c>
    </row>
    <row r="607" spans="1:10" x14ac:dyDescent="0.25">
      <c r="A607" s="22">
        <v>43678</v>
      </c>
      <c r="B607" s="21">
        <v>144</v>
      </c>
      <c r="C607" s="21" t="s">
        <v>32</v>
      </c>
      <c r="D607" s="21" t="s">
        <v>48</v>
      </c>
      <c r="E607" s="21">
        <v>2</v>
      </c>
      <c r="F607" s="21" t="s">
        <v>30</v>
      </c>
      <c r="G607" s="21">
        <v>210</v>
      </c>
      <c r="H607" s="21">
        <v>10000</v>
      </c>
      <c r="I607" s="24">
        <v>176427104</v>
      </c>
      <c r="J607" s="18">
        <f>LOG10(I607)</f>
        <v>8.2465653053616137</v>
      </c>
    </row>
    <row r="608" spans="1:10" x14ac:dyDescent="0.25">
      <c r="A608" s="22">
        <v>43678</v>
      </c>
      <c r="B608" s="21">
        <v>144</v>
      </c>
      <c r="C608" s="21" t="s">
        <v>32</v>
      </c>
      <c r="D608" s="21" t="s">
        <v>47</v>
      </c>
      <c r="E608" s="21">
        <v>2</v>
      </c>
      <c r="F608" s="21" t="s">
        <v>29</v>
      </c>
      <c r="G608" s="21">
        <v>83</v>
      </c>
      <c r="H608" s="21">
        <v>10000</v>
      </c>
      <c r="I608" s="24">
        <v>16658995</v>
      </c>
      <c r="J608" s="18">
        <f>LOG10(I608)</f>
        <v>7.2216487978439048</v>
      </c>
    </row>
    <row r="609" spans="1:10" x14ac:dyDescent="0.25">
      <c r="A609" s="22">
        <v>43678</v>
      </c>
      <c r="B609" s="21">
        <v>144</v>
      </c>
      <c r="C609" s="21" t="s">
        <v>32</v>
      </c>
      <c r="D609" s="21" t="s">
        <v>47</v>
      </c>
      <c r="E609" s="21">
        <v>2</v>
      </c>
      <c r="F609" s="21" t="s">
        <v>30</v>
      </c>
      <c r="G609" s="21">
        <v>69</v>
      </c>
      <c r="H609" s="21">
        <v>10000</v>
      </c>
      <c r="I609" s="24">
        <v>13849044</v>
      </c>
      <c r="J609" s="18">
        <f>LOG10(I609)</f>
        <v>7.1414197950716218</v>
      </c>
    </row>
    <row r="610" spans="1:10" x14ac:dyDescent="0.25">
      <c r="A610" s="22">
        <v>43678</v>
      </c>
      <c r="B610" s="18">
        <v>144</v>
      </c>
      <c r="C610" s="18" t="s">
        <v>32</v>
      </c>
      <c r="D610" s="18" t="s">
        <v>6</v>
      </c>
      <c r="E610" s="18">
        <v>3</v>
      </c>
      <c r="F610" s="18" t="s">
        <v>29</v>
      </c>
      <c r="G610" s="18">
        <v>190</v>
      </c>
      <c r="H610" s="18">
        <v>10000</v>
      </c>
      <c r="I610" s="23">
        <v>59110972</v>
      </c>
      <c r="J610" s="18">
        <f>LOG10(I610)</f>
        <v>7.7716681007930708</v>
      </c>
    </row>
    <row r="611" spans="1:10" x14ac:dyDescent="0.25">
      <c r="A611" s="22">
        <v>43678</v>
      </c>
      <c r="B611" s="18">
        <v>144</v>
      </c>
      <c r="C611" s="18" t="s">
        <v>32</v>
      </c>
      <c r="D611" s="18" t="s">
        <v>6</v>
      </c>
      <c r="E611" s="18">
        <v>3</v>
      </c>
      <c r="F611" s="18" t="s">
        <v>30</v>
      </c>
      <c r="G611" s="18">
        <v>187</v>
      </c>
      <c r="H611" s="18">
        <v>10000</v>
      </c>
      <c r="I611" s="23">
        <v>58177640</v>
      </c>
      <c r="J611" s="18">
        <f>LOG10(I611)</f>
        <v>7.7647560999332912</v>
      </c>
    </row>
    <row r="612" spans="1:10" x14ac:dyDescent="0.25">
      <c r="A612" s="22">
        <v>43678</v>
      </c>
      <c r="B612" s="18">
        <v>144</v>
      </c>
      <c r="C612" s="18" t="s">
        <v>32</v>
      </c>
      <c r="D612" s="18" t="s">
        <v>8</v>
      </c>
      <c r="E612" s="18">
        <v>3</v>
      </c>
      <c r="F612" s="18" t="s">
        <v>29</v>
      </c>
      <c r="G612" s="18">
        <v>163</v>
      </c>
      <c r="H612" s="18">
        <v>10000</v>
      </c>
      <c r="I612" s="23">
        <v>50710992</v>
      </c>
      <c r="J612" s="18">
        <f>LOG10(I612)</f>
        <v>7.7051021062274669</v>
      </c>
    </row>
    <row r="613" spans="1:10" x14ac:dyDescent="0.25">
      <c r="A613" s="22">
        <v>43678</v>
      </c>
      <c r="B613" s="18">
        <v>144</v>
      </c>
      <c r="C613" s="18" t="s">
        <v>32</v>
      </c>
      <c r="D613" s="18" t="s">
        <v>8</v>
      </c>
      <c r="E613" s="18">
        <v>3</v>
      </c>
      <c r="F613" s="18" t="s">
        <v>30</v>
      </c>
      <c r="G613" s="18">
        <v>209</v>
      </c>
      <c r="H613" s="18">
        <v>10000</v>
      </c>
      <c r="I613" s="23">
        <v>41948552</v>
      </c>
      <c r="J613" s="18">
        <f>LOG10(I613)</f>
        <v>7.6227169742406833</v>
      </c>
    </row>
    <row r="614" spans="1:10" x14ac:dyDescent="0.25">
      <c r="A614" s="22">
        <v>43678</v>
      </c>
      <c r="B614" s="18">
        <v>144</v>
      </c>
      <c r="C614" s="18" t="s">
        <v>32</v>
      </c>
      <c r="D614" s="18" t="s">
        <v>10</v>
      </c>
      <c r="E614" s="18">
        <v>3</v>
      </c>
      <c r="F614" s="18" t="s">
        <v>29</v>
      </c>
      <c r="G614" s="18">
        <v>219</v>
      </c>
      <c r="H614" s="18">
        <v>10000</v>
      </c>
      <c r="I614" s="23">
        <v>183988272</v>
      </c>
      <c r="J614" s="18">
        <f>LOG10(I614)</f>
        <v>8.2647901405746715</v>
      </c>
    </row>
    <row r="615" spans="1:10" x14ac:dyDescent="0.25">
      <c r="A615" s="22">
        <v>43678</v>
      </c>
      <c r="B615" s="18">
        <v>144</v>
      </c>
      <c r="C615" s="18" t="s">
        <v>32</v>
      </c>
      <c r="D615" s="18" t="s">
        <v>10</v>
      </c>
      <c r="E615" s="18">
        <v>3</v>
      </c>
      <c r="F615" s="18" t="s">
        <v>30</v>
      </c>
      <c r="G615" s="18">
        <v>245</v>
      </c>
      <c r="H615" s="18">
        <v>10000</v>
      </c>
      <c r="I615" s="23">
        <v>205831616</v>
      </c>
      <c r="J615" s="18">
        <f>LOG10(I615)</f>
        <v>8.313512083739159</v>
      </c>
    </row>
    <row r="616" spans="1:10" x14ac:dyDescent="0.25">
      <c r="A616" s="22">
        <v>43678</v>
      </c>
      <c r="B616" s="18">
        <v>144</v>
      </c>
      <c r="C616" s="18" t="s">
        <v>32</v>
      </c>
      <c r="D616" s="18" t="s">
        <v>13</v>
      </c>
      <c r="E616" s="18">
        <v>3</v>
      </c>
      <c r="F616" s="18" t="s">
        <v>29</v>
      </c>
      <c r="G616" s="18">
        <v>273</v>
      </c>
      <c r="H616" s="18">
        <v>10000</v>
      </c>
      <c r="I616" s="23">
        <v>229355232</v>
      </c>
      <c r="J616" s="18">
        <f>LOG10(I616)</f>
        <v>8.3605086516091056</v>
      </c>
    </row>
    <row r="617" spans="1:10" x14ac:dyDescent="0.25">
      <c r="A617" s="22">
        <v>43678</v>
      </c>
      <c r="B617" s="18">
        <v>144</v>
      </c>
      <c r="C617" s="18" t="s">
        <v>32</v>
      </c>
      <c r="D617" s="18" t="s">
        <v>13</v>
      </c>
      <c r="E617" s="18">
        <v>3</v>
      </c>
      <c r="F617" s="18" t="s">
        <v>30</v>
      </c>
      <c r="G617" s="18">
        <v>268</v>
      </c>
      <c r="H617" s="18">
        <v>10000</v>
      </c>
      <c r="I617" s="23">
        <v>225154592</v>
      </c>
      <c r="J617" s="18">
        <f>LOG10(I617)</f>
        <v>8.3524808087714106</v>
      </c>
    </row>
    <row r="618" spans="1:10" x14ac:dyDescent="0.25">
      <c r="A618" s="22">
        <v>43678</v>
      </c>
      <c r="B618" s="18">
        <v>144</v>
      </c>
      <c r="C618" s="18" t="s">
        <v>32</v>
      </c>
      <c r="D618" s="18" t="s">
        <v>16</v>
      </c>
      <c r="E618" s="18">
        <v>3</v>
      </c>
      <c r="F618" s="18" t="s">
        <v>29</v>
      </c>
      <c r="G618" s="18">
        <v>27</v>
      </c>
      <c r="H618" s="18">
        <v>10000</v>
      </c>
      <c r="I618" s="23">
        <v>5419191</v>
      </c>
      <c r="J618" s="18">
        <f>LOG10(I618)</f>
        <v>6.7339344580402987</v>
      </c>
    </row>
    <row r="619" spans="1:10" x14ac:dyDescent="0.25">
      <c r="A619" s="22">
        <v>43678</v>
      </c>
      <c r="B619" s="18">
        <v>144</v>
      </c>
      <c r="C619" s="18" t="s">
        <v>32</v>
      </c>
      <c r="D619" s="18" t="s">
        <v>16</v>
      </c>
      <c r="E619" s="18">
        <v>3</v>
      </c>
      <c r="F619" s="18" t="s">
        <v>30</v>
      </c>
      <c r="G619" s="18">
        <v>20</v>
      </c>
      <c r="H619" s="18">
        <v>10000</v>
      </c>
      <c r="I619" s="23">
        <v>4014215.5</v>
      </c>
      <c r="J619" s="18">
        <f>LOG10(I619)</f>
        <v>6.6036006835347854</v>
      </c>
    </row>
    <row r="620" spans="1:10" x14ac:dyDescent="0.25">
      <c r="A620" s="22">
        <v>43678</v>
      </c>
      <c r="B620" s="18">
        <v>144</v>
      </c>
      <c r="C620" s="18" t="s">
        <v>32</v>
      </c>
      <c r="D620" s="18" t="s">
        <v>51</v>
      </c>
      <c r="E620" s="18">
        <v>1</v>
      </c>
      <c r="F620" s="18" t="s">
        <v>29</v>
      </c>
      <c r="G620" s="18">
        <v>215</v>
      </c>
      <c r="H620" s="18">
        <v>10000</v>
      </c>
      <c r="I620" s="23">
        <v>902249600</v>
      </c>
      <c r="J620" s="18">
        <f>LOG10(I620)</f>
        <v>8.9553266981930779</v>
      </c>
    </row>
    <row r="621" spans="1:10" x14ac:dyDescent="0.25">
      <c r="A621" s="22">
        <v>43678</v>
      </c>
      <c r="B621" s="18">
        <v>144</v>
      </c>
      <c r="C621" s="18" t="s">
        <v>32</v>
      </c>
      <c r="D621" s="18" t="s">
        <v>51</v>
      </c>
      <c r="E621" s="18">
        <v>1</v>
      </c>
      <c r="F621" s="18" t="s">
        <v>30</v>
      </c>
      <c r="G621" s="18">
        <v>220</v>
      </c>
      <c r="H621" s="18">
        <v>10000</v>
      </c>
      <c r="I621" s="23">
        <v>923232128</v>
      </c>
      <c r="J621" s="18">
        <f>LOG10(I621)</f>
        <v>8.9653109092977186</v>
      </c>
    </row>
    <row r="622" spans="1:10" x14ac:dyDescent="0.25">
      <c r="A622" s="22">
        <v>43678</v>
      </c>
      <c r="B622" s="18">
        <v>144</v>
      </c>
      <c r="C622" s="18" t="s">
        <v>32</v>
      </c>
      <c r="D622" s="18" t="s">
        <v>51</v>
      </c>
      <c r="E622" s="18">
        <v>2</v>
      </c>
      <c r="F622" s="18" t="s">
        <v>29</v>
      </c>
      <c r="G622" s="18">
        <v>188</v>
      </c>
      <c r="H622" s="18">
        <v>10000</v>
      </c>
      <c r="I622" s="23">
        <v>788943808</v>
      </c>
      <c r="J622" s="18">
        <f>LOG10(I622)</f>
        <v>8.8970460719742093</v>
      </c>
    </row>
    <row r="623" spans="1:10" x14ac:dyDescent="0.25">
      <c r="A623" s="22">
        <v>43678</v>
      </c>
      <c r="B623" s="18">
        <v>144</v>
      </c>
      <c r="C623" s="18" t="s">
        <v>32</v>
      </c>
      <c r="D623" s="18" t="s">
        <v>51</v>
      </c>
      <c r="E623" s="18">
        <v>2</v>
      </c>
      <c r="F623" s="18" t="s">
        <v>30</v>
      </c>
      <c r="G623" s="18">
        <v>183</v>
      </c>
      <c r="H623" s="18">
        <v>10000</v>
      </c>
      <c r="I623" s="23">
        <v>767961280</v>
      </c>
      <c r="J623" s="18">
        <f>LOG10(I623)</f>
        <v>8.8853393237994105</v>
      </c>
    </row>
    <row r="624" spans="1:10" x14ac:dyDescent="0.25">
      <c r="A624" s="22">
        <v>43678</v>
      </c>
      <c r="B624" s="18">
        <v>144</v>
      </c>
      <c r="C624" s="18" t="s">
        <v>32</v>
      </c>
      <c r="D624" s="18" t="s">
        <v>51</v>
      </c>
      <c r="E624" s="18">
        <v>3</v>
      </c>
      <c r="F624" s="18" t="s">
        <v>29</v>
      </c>
      <c r="G624" s="18">
        <v>190</v>
      </c>
      <c r="H624" s="18">
        <v>10000</v>
      </c>
      <c r="I624" s="23">
        <v>797336832</v>
      </c>
      <c r="J624" s="18">
        <f>LOG10(I624)</f>
        <v>8.9016418262592865</v>
      </c>
    </row>
    <row r="625" spans="1:10" x14ac:dyDescent="0.25">
      <c r="A625" s="22">
        <v>43678</v>
      </c>
      <c r="B625" s="18">
        <v>144</v>
      </c>
      <c r="C625" s="18" t="s">
        <v>32</v>
      </c>
      <c r="D625" s="18" t="s">
        <v>51</v>
      </c>
      <c r="E625" s="18">
        <v>3</v>
      </c>
      <c r="F625" s="18" t="s">
        <v>30</v>
      </c>
      <c r="G625" s="18">
        <v>199</v>
      </c>
      <c r="H625" s="18">
        <v>10000</v>
      </c>
      <c r="I625" s="23">
        <v>835105408</v>
      </c>
      <c r="J625" s="18">
        <f>LOG10(I625)</f>
        <v>8.9217412961106</v>
      </c>
    </row>
    <row r="626" spans="1:10" x14ac:dyDescent="0.25">
      <c r="A626" s="22">
        <v>43679</v>
      </c>
      <c r="B626" s="18">
        <f>168</f>
        <v>168</v>
      </c>
      <c r="C626" s="18" t="s">
        <v>32</v>
      </c>
      <c r="D626" s="18" t="s">
        <v>6</v>
      </c>
      <c r="E626" s="18">
        <v>1</v>
      </c>
      <c r="F626" s="18" t="s">
        <v>29</v>
      </c>
      <c r="G626" s="18">
        <v>230</v>
      </c>
      <c r="H626" s="18">
        <v>10000</v>
      </c>
      <c r="I626" s="23">
        <v>113957664</v>
      </c>
      <c r="J626" s="18">
        <f>LOG10(I626)</f>
        <v>8.0567435381252857</v>
      </c>
    </row>
    <row r="627" spans="1:10" x14ac:dyDescent="0.25">
      <c r="A627" s="22">
        <v>43679</v>
      </c>
      <c r="B627" s="18">
        <f>168</f>
        <v>168</v>
      </c>
      <c r="C627" s="18" t="s">
        <v>32</v>
      </c>
      <c r="D627" s="18" t="s">
        <v>6</v>
      </c>
      <c r="E627" s="18">
        <v>1</v>
      </c>
      <c r="F627" s="18" t="s">
        <v>30</v>
      </c>
      <c r="G627" s="18">
        <v>230</v>
      </c>
      <c r="H627" s="18">
        <v>10000</v>
      </c>
      <c r="I627" s="23">
        <v>113957664</v>
      </c>
      <c r="J627" s="18">
        <f>LOG10(I627)</f>
        <v>8.0567435381252857</v>
      </c>
    </row>
    <row r="628" spans="1:10" x14ac:dyDescent="0.25">
      <c r="A628" s="22">
        <v>43679</v>
      </c>
      <c r="B628" s="18">
        <f>168</f>
        <v>168</v>
      </c>
      <c r="C628" s="18" t="s">
        <v>32</v>
      </c>
      <c r="D628" s="18" t="s">
        <v>8</v>
      </c>
      <c r="E628" s="18">
        <v>1</v>
      </c>
      <c r="F628" s="18" t="s">
        <v>29</v>
      </c>
      <c r="G628" s="18">
        <v>251</v>
      </c>
      <c r="H628" s="18">
        <v>10000</v>
      </c>
      <c r="I628" s="23">
        <v>78088704</v>
      </c>
      <c r="J628" s="18">
        <f>LOG10(I628)</f>
        <v>7.8925882151157571</v>
      </c>
    </row>
    <row r="629" spans="1:10" x14ac:dyDescent="0.25">
      <c r="A629" s="22">
        <v>43679</v>
      </c>
      <c r="B629" s="18">
        <f>168</f>
        <v>168</v>
      </c>
      <c r="C629" s="18" t="s">
        <v>32</v>
      </c>
      <c r="D629" s="18" t="s">
        <v>8</v>
      </c>
      <c r="E629" s="18">
        <v>1</v>
      </c>
      <c r="F629" s="18" t="s">
        <v>30</v>
      </c>
      <c r="G629" s="18">
        <v>185</v>
      </c>
      <c r="H629" s="18">
        <v>10000</v>
      </c>
      <c r="I629" s="23">
        <v>91661600</v>
      </c>
      <c r="J629" s="18">
        <f>LOG10(I629)</f>
        <v>7.9621874338067204</v>
      </c>
    </row>
    <row r="630" spans="1:10" x14ac:dyDescent="0.25">
      <c r="A630" s="22">
        <v>43679</v>
      </c>
      <c r="B630" s="18">
        <f>168</f>
        <v>168</v>
      </c>
      <c r="C630" s="18" t="s">
        <v>32</v>
      </c>
      <c r="D630" s="18" t="s">
        <v>10</v>
      </c>
      <c r="E630" s="18">
        <v>1</v>
      </c>
      <c r="F630" s="18" t="s">
        <v>29</v>
      </c>
      <c r="G630" s="18">
        <v>175</v>
      </c>
      <c r="H630" s="18">
        <v>10000</v>
      </c>
      <c r="I630" s="23">
        <v>147022592</v>
      </c>
      <c r="J630" s="18">
        <f>LOG10(I630)</f>
        <v>8.1673840750682842</v>
      </c>
    </row>
    <row r="631" spans="1:10" x14ac:dyDescent="0.25">
      <c r="A631" s="22">
        <v>43679</v>
      </c>
      <c r="B631" s="18">
        <f>168</f>
        <v>168</v>
      </c>
      <c r="C631" s="18" t="s">
        <v>32</v>
      </c>
      <c r="D631" s="18" t="s">
        <v>10</v>
      </c>
      <c r="E631" s="18">
        <v>1</v>
      </c>
      <c r="F631" s="18" t="s">
        <v>30</v>
      </c>
      <c r="G631" s="18">
        <v>170</v>
      </c>
      <c r="H631" s="18">
        <v>10000</v>
      </c>
      <c r="I631" s="23">
        <v>142821936</v>
      </c>
      <c r="J631" s="18">
        <f>LOG10(I631)</f>
        <v>8.1547949157883117</v>
      </c>
    </row>
    <row r="632" spans="1:10" x14ac:dyDescent="0.25">
      <c r="A632" s="22">
        <v>43679</v>
      </c>
      <c r="B632" s="18">
        <f>168</f>
        <v>168</v>
      </c>
      <c r="C632" s="18" t="s">
        <v>32</v>
      </c>
      <c r="D632" s="18" t="s">
        <v>13</v>
      </c>
      <c r="E632" s="18">
        <v>1</v>
      </c>
      <c r="F632" s="18" t="s">
        <v>29</v>
      </c>
      <c r="G632" s="18">
        <v>239</v>
      </c>
      <c r="H632" s="18">
        <v>10000</v>
      </c>
      <c r="I632" s="23">
        <v>381610336</v>
      </c>
      <c r="J632" s="18">
        <f>LOG10(I632)</f>
        <v>8.5816201291530572</v>
      </c>
    </row>
    <row r="633" spans="1:10" x14ac:dyDescent="0.25">
      <c r="A633" s="22">
        <v>43679</v>
      </c>
      <c r="B633" s="18">
        <f>168</f>
        <v>168</v>
      </c>
      <c r="C633" s="18" t="s">
        <v>32</v>
      </c>
      <c r="D633" s="18" t="s">
        <v>13</v>
      </c>
      <c r="E633" s="18">
        <v>1</v>
      </c>
      <c r="F633" s="18" t="s">
        <v>30</v>
      </c>
      <c r="G633" s="18">
        <v>215</v>
      </c>
      <c r="H633" s="18">
        <v>10000</v>
      </c>
      <c r="I633" s="23">
        <v>343289632</v>
      </c>
      <c r="J633" s="18">
        <f>LOG10(I633)</f>
        <v>8.5356606871042136</v>
      </c>
    </row>
    <row r="634" spans="1:10" x14ac:dyDescent="0.25">
      <c r="A634" s="22">
        <v>43679</v>
      </c>
      <c r="B634" s="18">
        <f>168</f>
        <v>168</v>
      </c>
      <c r="C634" s="18" t="s">
        <v>32</v>
      </c>
      <c r="D634" s="18" t="s">
        <v>16</v>
      </c>
      <c r="E634" s="18">
        <v>1</v>
      </c>
      <c r="F634" s="18" t="s">
        <v>29</v>
      </c>
      <c r="G634" s="18">
        <v>228</v>
      </c>
      <c r="H634" s="18">
        <v>10000</v>
      </c>
      <c r="I634" s="23">
        <v>112966728</v>
      </c>
      <c r="J634" s="18">
        <f>LOG10(I634)</f>
        <v>8.0529505499104665</v>
      </c>
    </row>
    <row r="635" spans="1:10" x14ac:dyDescent="0.25">
      <c r="A635" s="22">
        <v>43679</v>
      </c>
      <c r="B635" s="18">
        <f>168</f>
        <v>168</v>
      </c>
      <c r="C635" s="18" t="s">
        <v>32</v>
      </c>
      <c r="D635" s="18" t="s">
        <v>16</v>
      </c>
      <c r="E635" s="18">
        <v>1</v>
      </c>
      <c r="F635" s="18" t="s">
        <v>30</v>
      </c>
      <c r="G635" s="18">
        <v>228</v>
      </c>
      <c r="H635" s="18">
        <v>10000</v>
      </c>
      <c r="I635" s="23">
        <v>112966728</v>
      </c>
      <c r="J635" s="18">
        <f>LOG10(I635)</f>
        <v>8.0529505499104665</v>
      </c>
    </row>
    <row r="636" spans="1:10" x14ac:dyDescent="0.25">
      <c r="A636" s="22">
        <v>43679</v>
      </c>
      <c r="B636" s="18">
        <f>168</f>
        <v>168</v>
      </c>
      <c r="C636" s="18" t="s">
        <v>32</v>
      </c>
      <c r="D636" s="18" t="s">
        <v>49</v>
      </c>
      <c r="E636" s="18">
        <v>1</v>
      </c>
      <c r="F636" s="18" t="s">
        <v>29</v>
      </c>
      <c r="G636" s="18">
        <v>261</v>
      </c>
      <c r="H636" s="18">
        <v>10000</v>
      </c>
      <c r="I636" s="23">
        <v>129317176</v>
      </c>
      <c r="J636" s="18">
        <f>LOG10(I636)</f>
        <v>8.1116562120158537</v>
      </c>
    </row>
    <row r="637" spans="1:10" x14ac:dyDescent="0.25">
      <c r="A637" s="22">
        <v>43679</v>
      </c>
      <c r="B637" s="18">
        <f>168</f>
        <v>168</v>
      </c>
      <c r="C637" s="18" t="s">
        <v>32</v>
      </c>
      <c r="D637" s="18" t="s">
        <v>49</v>
      </c>
      <c r="E637" s="18">
        <v>1</v>
      </c>
      <c r="F637" s="18" t="s">
        <v>30</v>
      </c>
      <c r="G637" s="18">
        <v>250</v>
      </c>
      <c r="H637" s="18">
        <v>10000</v>
      </c>
      <c r="I637" s="23">
        <v>123867024</v>
      </c>
      <c r="J637" s="18">
        <f>LOG10(I637)</f>
        <v>8.0929557034625805</v>
      </c>
    </row>
    <row r="638" spans="1:10" x14ac:dyDescent="0.25">
      <c r="A638" s="22">
        <v>43679</v>
      </c>
      <c r="B638" s="18">
        <f>168</f>
        <v>168</v>
      </c>
      <c r="C638" s="18" t="s">
        <v>32</v>
      </c>
      <c r="D638" s="18" t="s">
        <v>50</v>
      </c>
      <c r="E638" s="18">
        <v>1</v>
      </c>
      <c r="F638" s="18" t="s">
        <v>29</v>
      </c>
      <c r="G638" s="18">
        <v>134</v>
      </c>
      <c r="H638" s="18">
        <v>10000</v>
      </c>
      <c r="I638" s="23">
        <v>26895244</v>
      </c>
      <c r="J638" s="18">
        <f>LOG10(I638)</f>
        <v>7.4296754886577565</v>
      </c>
    </row>
    <row r="639" spans="1:10" x14ac:dyDescent="0.25">
      <c r="A639" s="22">
        <v>43679</v>
      </c>
      <c r="B639" s="18">
        <f>168</f>
        <v>168</v>
      </c>
      <c r="C639" s="18" t="s">
        <v>32</v>
      </c>
      <c r="D639" s="18" t="s">
        <v>50</v>
      </c>
      <c r="E639" s="18">
        <v>1</v>
      </c>
      <c r="F639" s="18" t="s">
        <v>30</v>
      </c>
      <c r="G639" s="18">
        <v>159</v>
      </c>
      <c r="H639" s="18">
        <v>10000</v>
      </c>
      <c r="I639" s="23">
        <v>31913014</v>
      </c>
      <c r="J639" s="18">
        <f>LOG10(I639)</f>
        <v>7.5039678227379945</v>
      </c>
    </row>
    <row r="640" spans="1:10" x14ac:dyDescent="0.25">
      <c r="A640" s="22">
        <v>43679</v>
      </c>
      <c r="B640" s="18">
        <f>168</f>
        <v>168</v>
      </c>
      <c r="C640" s="18" t="s">
        <v>32</v>
      </c>
      <c r="D640" s="18" t="s">
        <v>48</v>
      </c>
      <c r="E640" s="18">
        <v>1</v>
      </c>
      <c r="F640" s="18" t="s">
        <v>29</v>
      </c>
      <c r="G640" s="18">
        <v>162</v>
      </c>
      <c r="H640" s="18">
        <v>10000</v>
      </c>
      <c r="I640" s="23">
        <v>258664752</v>
      </c>
      <c r="J640" s="18">
        <f>LOG10(I640)</f>
        <v>8.4127372518520094</v>
      </c>
    </row>
    <row r="641" spans="1:10" x14ac:dyDescent="0.25">
      <c r="A641" s="22">
        <v>43679</v>
      </c>
      <c r="B641" s="18">
        <f>168</f>
        <v>168</v>
      </c>
      <c r="C641" s="18" t="s">
        <v>32</v>
      </c>
      <c r="D641" s="18" t="s">
        <v>48</v>
      </c>
      <c r="E641" s="18">
        <v>1</v>
      </c>
      <c r="F641" s="18" t="s">
        <v>30</v>
      </c>
      <c r="G641" s="18">
        <v>176</v>
      </c>
      <c r="H641" s="18">
        <v>10000</v>
      </c>
      <c r="I641" s="23">
        <v>281018496</v>
      </c>
      <c r="J641" s="18">
        <f>LOG10(I641)</f>
        <v>8.4487349051235281</v>
      </c>
    </row>
    <row r="642" spans="1:10" x14ac:dyDescent="0.25">
      <c r="A642" s="22">
        <v>43679</v>
      </c>
      <c r="B642" s="18">
        <f>168</f>
        <v>168</v>
      </c>
      <c r="C642" s="18" t="s">
        <v>32</v>
      </c>
      <c r="D642" s="18" t="s">
        <v>47</v>
      </c>
      <c r="E642" s="18">
        <v>1</v>
      </c>
      <c r="F642" s="18" t="s">
        <v>29</v>
      </c>
      <c r="G642" s="18">
        <v>91</v>
      </c>
      <c r="H642" s="18">
        <v>10000</v>
      </c>
      <c r="I642" s="23">
        <v>18264682</v>
      </c>
      <c r="J642" s="18">
        <f>LOG10(I642)</f>
        <v>7.2616121152641968</v>
      </c>
    </row>
    <row r="643" spans="1:10" x14ac:dyDescent="0.25">
      <c r="A643" s="22">
        <v>43679</v>
      </c>
      <c r="B643" s="18">
        <f>168</f>
        <v>168</v>
      </c>
      <c r="C643" s="18" t="s">
        <v>32</v>
      </c>
      <c r="D643" s="18" t="s">
        <v>47</v>
      </c>
      <c r="E643" s="18">
        <v>1</v>
      </c>
      <c r="F643" s="18" t="s">
        <v>30</v>
      </c>
      <c r="G643" s="18">
        <v>80</v>
      </c>
      <c r="H643" s="18">
        <v>10000</v>
      </c>
      <c r="I643" s="23">
        <v>16056862</v>
      </c>
      <c r="J643" s="18">
        <f>LOG10(I643)</f>
        <v>7.2056606748627479</v>
      </c>
    </row>
    <row r="644" spans="1:10" x14ac:dyDescent="0.25">
      <c r="A644" s="22">
        <v>43679</v>
      </c>
      <c r="B644" s="18">
        <f>168</f>
        <v>168</v>
      </c>
      <c r="C644" s="18" t="s">
        <v>32</v>
      </c>
      <c r="D644" s="18" t="s">
        <v>6</v>
      </c>
      <c r="E644" s="18">
        <v>2</v>
      </c>
      <c r="F644" s="18" t="s">
        <v>29</v>
      </c>
      <c r="G644" s="18">
        <v>259</v>
      </c>
      <c r="H644" s="18">
        <v>10000</v>
      </c>
      <c r="I644" s="23">
        <v>128326240</v>
      </c>
      <c r="J644" s="18">
        <f>LOG10(I644)</f>
        <v>8.1083154694849586</v>
      </c>
    </row>
    <row r="645" spans="1:10" x14ac:dyDescent="0.25">
      <c r="A645" s="22">
        <v>43679</v>
      </c>
      <c r="B645" s="18">
        <f>168</f>
        <v>168</v>
      </c>
      <c r="C645" s="18" t="s">
        <v>32</v>
      </c>
      <c r="D645" s="18" t="s">
        <v>6</v>
      </c>
      <c r="E645" s="18">
        <v>2</v>
      </c>
      <c r="F645" s="18" t="s">
        <v>30</v>
      </c>
      <c r="G645" s="18">
        <v>172</v>
      </c>
      <c r="H645" s="18">
        <v>10000</v>
      </c>
      <c r="I645" s="23">
        <v>144502192</v>
      </c>
      <c r="J645" s="18">
        <f>LOG10(I645)</f>
        <v>8.1598744350945314</v>
      </c>
    </row>
    <row r="646" spans="1:10" x14ac:dyDescent="0.25">
      <c r="A646" s="22">
        <v>43679</v>
      </c>
      <c r="B646" s="18">
        <f>168</f>
        <v>168</v>
      </c>
      <c r="C646" s="18" t="s">
        <v>32</v>
      </c>
      <c r="D646" s="18" t="s">
        <v>8</v>
      </c>
      <c r="E646" s="18">
        <v>2</v>
      </c>
      <c r="F646" s="18" t="s">
        <v>29</v>
      </c>
      <c r="G646" s="18">
        <v>183</v>
      </c>
      <c r="H646" s="18">
        <v>10000</v>
      </c>
      <c r="I646" s="23">
        <v>90670664</v>
      </c>
      <c r="J646" s="18">
        <f>LOG10(I646)</f>
        <v>7.9574667961697694</v>
      </c>
    </row>
    <row r="647" spans="1:10" x14ac:dyDescent="0.25">
      <c r="A647" s="22">
        <v>43679</v>
      </c>
      <c r="B647" s="18">
        <f>168</f>
        <v>168</v>
      </c>
      <c r="C647" s="18" t="s">
        <v>32</v>
      </c>
      <c r="D647" s="18" t="s">
        <v>8</v>
      </c>
      <c r="E647" s="18">
        <v>2</v>
      </c>
      <c r="F647" s="18" t="s">
        <v>30</v>
      </c>
      <c r="G647" s="18">
        <v>187</v>
      </c>
      <c r="H647" s="18">
        <v>10000</v>
      </c>
      <c r="I647" s="23">
        <v>92652536</v>
      </c>
      <c r="J647" s="18">
        <f>LOG10(I647)</f>
        <v>7.9668573109267253</v>
      </c>
    </row>
    <row r="648" spans="1:10" x14ac:dyDescent="0.25">
      <c r="A648" s="22">
        <v>43679</v>
      </c>
      <c r="B648" s="18">
        <f>168</f>
        <v>168</v>
      </c>
      <c r="C648" s="18" t="s">
        <v>32</v>
      </c>
      <c r="D648" s="18" t="s">
        <v>10</v>
      </c>
      <c r="E648" s="18">
        <v>2</v>
      </c>
      <c r="F648" s="18" t="s">
        <v>29</v>
      </c>
      <c r="G648" s="18">
        <v>201</v>
      </c>
      <c r="H648" s="18">
        <v>10000</v>
      </c>
      <c r="I648" s="23">
        <v>168865936</v>
      </c>
      <c r="J648" s="18">
        <f>LOG10(I648)</f>
        <v>8.2275420515884718</v>
      </c>
    </row>
    <row r="649" spans="1:10" x14ac:dyDescent="0.25">
      <c r="A649" s="22">
        <v>43679</v>
      </c>
      <c r="B649" s="18">
        <f>168</f>
        <v>168</v>
      </c>
      <c r="C649" s="18" t="s">
        <v>32</v>
      </c>
      <c r="D649" s="18" t="s">
        <v>10</v>
      </c>
      <c r="E649" s="18">
        <v>2</v>
      </c>
      <c r="F649" s="18" t="s">
        <v>30</v>
      </c>
      <c r="G649" s="18">
        <v>210</v>
      </c>
      <c r="H649" s="18">
        <v>10000</v>
      </c>
      <c r="I649" s="23">
        <v>176427104</v>
      </c>
      <c r="J649" s="18">
        <f>LOG10(I649)</f>
        <v>8.2465653053616137</v>
      </c>
    </row>
    <row r="650" spans="1:10" x14ac:dyDescent="0.25">
      <c r="A650" s="22">
        <v>43679</v>
      </c>
      <c r="B650" s="18">
        <f>168</f>
        <v>168</v>
      </c>
      <c r="C650" s="18" t="s">
        <v>32</v>
      </c>
      <c r="D650" s="18" t="s">
        <v>13</v>
      </c>
      <c r="E650" s="18">
        <v>2</v>
      </c>
      <c r="F650" s="18" t="s">
        <v>29</v>
      </c>
      <c r="G650" s="18">
        <v>237</v>
      </c>
      <c r="H650" s="18">
        <v>10000</v>
      </c>
      <c r="I650" s="23">
        <v>199110592</v>
      </c>
      <c r="J650" s="18">
        <f>LOG10(I650)</f>
        <v>8.2990943636175487</v>
      </c>
    </row>
    <row r="651" spans="1:10" x14ac:dyDescent="0.25">
      <c r="A651" s="22">
        <v>43679</v>
      </c>
      <c r="B651" s="18">
        <f>168</f>
        <v>168</v>
      </c>
      <c r="C651" s="18" t="s">
        <v>32</v>
      </c>
      <c r="D651" s="18" t="s">
        <v>13</v>
      </c>
      <c r="E651" s="18">
        <v>2</v>
      </c>
      <c r="F651" s="18" t="s">
        <v>30</v>
      </c>
      <c r="G651" s="18">
        <v>222</v>
      </c>
      <c r="H651" s="18">
        <v>10000</v>
      </c>
      <c r="I651" s="23">
        <v>186508656</v>
      </c>
      <c r="J651" s="18">
        <f>LOG10(I651)</f>
        <v>8.2706989925296881</v>
      </c>
    </row>
    <row r="652" spans="1:10" x14ac:dyDescent="0.25">
      <c r="A652" s="22">
        <v>43679</v>
      </c>
      <c r="B652" s="18">
        <f>168</f>
        <v>168</v>
      </c>
      <c r="C652" s="18" t="s">
        <v>32</v>
      </c>
      <c r="D652" s="18" t="s">
        <v>16</v>
      </c>
      <c r="E652" s="18">
        <v>2</v>
      </c>
      <c r="F652" s="18" t="s">
        <v>29</v>
      </c>
      <c r="G652" s="18">
        <v>175</v>
      </c>
      <c r="H652" s="18">
        <v>10000</v>
      </c>
      <c r="I652" s="23">
        <v>54444316</v>
      </c>
      <c r="J652" s="18">
        <f>LOG10(I652)</f>
        <v>7.7359525460075291</v>
      </c>
    </row>
    <row r="653" spans="1:10" x14ac:dyDescent="0.25">
      <c r="A653" s="22">
        <v>43679</v>
      </c>
      <c r="B653" s="18">
        <f>168</f>
        <v>168</v>
      </c>
      <c r="C653" s="18" t="s">
        <v>32</v>
      </c>
      <c r="D653" s="18" t="s">
        <v>16</v>
      </c>
      <c r="E653" s="18">
        <v>2</v>
      </c>
      <c r="F653" s="18" t="s">
        <v>30</v>
      </c>
      <c r="G653" s="18">
        <v>199</v>
      </c>
      <c r="H653" s="18">
        <v>10000</v>
      </c>
      <c r="I653" s="23">
        <v>61910964</v>
      </c>
      <c r="J653" s="18">
        <f>LOG10(I653)</f>
        <v>7.7917675663553556</v>
      </c>
    </row>
    <row r="654" spans="1:10" x14ac:dyDescent="0.25">
      <c r="A654" s="22">
        <v>43679</v>
      </c>
      <c r="B654" s="18">
        <f>168</f>
        <v>168</v>
      </c>
      <c r="C654" s="18" t="s">
        <v>32</v>
      </c>
      <c r="D654" s="18" t="s">
        <v>49</v>
      </c>
      <c r="E654" s="18">
        <v>2</v>
      </c>
      <c r="F654" s="18" t="s">
        <v>29</v>
      </c>
      <c r="G654" s="18">
        <v>191</v>
      </c>
      <c r="H654" s="18">
        <v>10000</v>
      </c>
      <c r="I654" s="23">
        <v>94634408</v>
      </c>
      <c r="J654" s="18">
        <f>LOG10(I654)</f>
        <v>7.9760490696746675</v>
      </c>
    </row>
    <row r="655" spans="1:10" x14ac:dyDescent="0.25">
      <c r="A655" s="22">
        <v>43679</v>
      </c>
      <c r="B655" s="18">
        <f>168</f>
        <v>168</v>
      </c>
      <c r="C655" s="18" t="s">
        <v>32</v>
      </c>
      <c r="D655" s="18" t="s">
        <v>49</v>
      </c>
      <c r="E655" s="18">
        <v>2</v>
      </c>
      <c r="F655" s="18" t="s">
        <v>30</v>
      </c>
      <c r="G655" s="18">
        <v>179</v>
      </c>
      <c r="H655" s="18">
        <v>10000</v>
      </c>
      <c r="I655" s="23">
        <v>88688792</v>
      </c>
      <c r="J655" s="18">
        <f>LOG10(I655)</f>
        <v>7.9478687395599259</v>
      </c>
    </row>
    <row r="656" spans="1:10" x14ac:dyDescent="0.25">
      <c r="A656" s="22">
        <v>43679</v>
      </c>
      <c r="B656" s="18">
        <f>168</f>
        <v>168</v>
      </c>
      <c r="C656" s="18" t="s">
        <v>32</v>
      </c>
      <c r="D656" s="18" t="s">
        <v>50</v>
      </c>
      <c r="E656" s="18">
        <v>2</v>
      </c>
      <c r="F656" s="18" t="s">
        <v>29</v>
      </c>
      <c r="G656" s="18">
        <v>131</v>
      </c>
      <c r="H656" s="18">
        <v>10000</v>
      </c>
      <c r="I656" s="23">
        <v>26293112</v>
      </c>
      <c r="J656" s="18">
        <f>LOG10(I656)</f>
        <v>7.419841991372345</v>
      </c>
    </row>
    <row r="657" spans="1:10" x14ac:dyDescent="0.25">
      <c r="A657" s="22">
        <v>43679</v>
      </c>
      <c r="B657" s="18">
        <f>168</f>
        <v>168</v>
      </c>
      <c r="C657" s="18" t="s">
        <v>32</v>
      </c>
      <c r="D657" s="18" t="s">
        <v>50</v>
      </c>
      <c r="E657" s="18">
        <v>2</v>
      </c>
      <c r="F657" s="18" t="s">
        <v>30</v>
      </c>
      <c r="G657" s="18">
        <v>133</v>
      </c>
      <c r="H657" s="18">
        <v>10000</v>
      </c>
      <c r="I657" s="23">
        <v>26694534</v>
      </c>
      <c r="J657" s="18">
        <f>LOG10(I657)</f>
        <v>7.4264223438867534</v>
      </c>
    </row>
    <row r="658" spans="1:10" x14ac:dyDescent="0.25">
      <c r="A658" s="22">
        <v>43679</v>
      </c>
      <c r="B658" s="18">
        <f>168</f>
        <v>168</v>
      </c>
      <c r="C658" s="18" t="s">
        <v>32</v>
      </c>
      <c r="D658" s="18" t="s">
        <v>48</v>
      </c>
      <c r="E658" s="18">
        <v>2</v>
      </c>
      <c r="F658" s="18" t="s">
        <v>29</v>
      </c>
      <c r="G658" s="18">
        <v>165</v>
      </c>
      <c r="H658" s="18">
        <v>10000</v>
      </c>
      <c r="I658" s="23">
        <v>263454848</v>
      </c>
      <c r="J658" s="18">
        <f>LOG10(I658)</f>
        <v>8.4207061947109558</v>
      </c>
    </row>
    <row r="659" spans="1:10" x14ac:dyDescent="0.25">
      <c r="A659" s="22">
        <v>43679</v>
      </c>
      <c r="B659" s="18">
        <f>168</f>
        <v>168</v>
      </c>
      <c r="C659" s="18" t="s">
        <v>32</v>
      </c>
      <c r="D659" s="18" t="s">
        <v>48</v>
      </c>
      <c r="E659" s="18">
        <v>2</v>
      </c>
      <c r="F659" s="18" t="s">
        <v>30</v>
      </c>
      <c r="G659" s="18">
        <v>172</v>
      </c>
      <c r="H659" s="18">
        <v>10000</v>
      </c>
      <c r="I659" s="23">
        <v>274631712</v>
      </c>
      <c r="J659" s="18">
        <f>LOG10(I659)</f>
        <v>8.4387506842169273</v>
      </c>
    </row>
    <row r="660" spans="1:10" x14ac:dyDescent="0.25">
      <c r="A660" s="22">
        <v>43679</v>
      </c>
      <c r="B660" s="18">
        <f>168</f>
        <v>168</v>
      </c>
      <c r="C660" s="18" t="s">
        <v>32</v>
      </c>
      <c r="D660" s="18" t="s">
        <v>47</v>
      </c>
      <c r="E660" s="18">
        <v>2</v>
      </c>
      <c r="F660" s="18" t="s">
        <v>29</v>
      </c>
      <c r="G660" s="18">
        <v>32</v>
      </c>
      <c r="H660" s="18">
        <v>10000</v>
      </c>
      <c r="I660" s="23">
        <v>6422745</v>
      </c>
      <c r="J660" s="18">
        <f>LOG10(I660)</f>
        <v>6.8077206797143512</v>
      </c>
    </row>
    <row r="661" spans="1:10" x14ac:dyDescent="0.25">
      <c r="A661" s="22">
        <v>43679</v>
      </c>
      <c r="B661" s="18">
        <f>168</f>
        <v>168</v>
      </c>
      <c r="C661" s="18" t="s">
        <v>32</v>
      </c>
      <c r="D661" s="18" t="s">
        <v>47</v>
      </c>
      <c r="E661" s="18">
        <v>2</v>
      </c>
      <c r="F661" s="18" t="s">
        <v>30</v>
      </c>
      <c r="G661" s="18">
        <v>32</v>
      </c>
      <c r="H661" s="18">
        <v>10000</v>
      </c>
      <c r="I661" s="23">
        <v>6422745</v>
      </c>
      <c r="J661" s="18">
        <f>LOG10(I661)</f>
        <v>6.8077206797143512</v>
      </c>
    </row>
    <row r="662" spans="1:10" x14ac:dyDescent="0.25">
      <c r="A662" s="22">
        <v>43679</v>
      </c>
      <c r="B662" s="18">
        <f>168</f>
        <v>168</v>
      </c>
      <c r="C662" s="18" t="s">
        <v>32</v>
      </c>
      <c r="D662" s="18" t="s">
        <v>6</v>
      </c>
      <c r="E662" s="18">
        <v>3</v>
      </c>
      <c r="F662" s="18" t="s">
        <v>29</v>
      </c>
      <c r="G662" s="18">
        <v>246</v>
      </c>
      <c r="H662" s="18">
        <v>10000</v>
      </c>
      <c r="I662" s="23">
        <v>76533152</v>
      </c>
      <c r="J662" s="18">
        <f>LOG10(I662)</f>
        <v>7.8838496000146447</v>
      </c>
    </row>
    <row r="663" spans="1:10" x14ac:dyDescent="0.25">
      <c r="A663" s="22">
        <v>43679</v>
      </c>
      <c r="B663" s="18">
        <f>168</f>
        <v>168</v>
      </c>
      <c r="C663" s="18" t="s">
        <v>32</v>
      </c>
      <c r="D663" s="18" t="s">
        <v>6</v>
      </c>
      <c r="E663" s="18">
        <v>3</v>
      </c>
      <c r="F663" s="18" t="s">
        <v>30</v>
      </c>
      <c r="G663" s="18">
        <v>196</v>
      </c>
      <c r="H663" s="18">
        <v>10000</v>
      </c>
      <c r="I663" s="23">
        <v>97111752</v>
      </c>
      <c r="J663" s="18">
        <f>LOG10(I663)</f>
        <v>7.987271789330439</v>
      </c>
    </row>
    <row r="664" spans="1:10" x14ac:dyDescent="0.25">
      <c r="A664" s="22">
        <v>43679</v>
      </c>
      <c r="B664" s="18">
        <f>168</f>
        <v>168</v>
      </c>
      <c r="C664" s="18" t="s">
        <v>32</v>
      </c>
      <c r="D664" s="18" t="s">
        <v>8</v>
      </c>
      <c r="E664" s="18">
        <v>3</v>
      </c>
      <c r="F664" s="18" t="s">
        <v>29</v>
      </c>
      <c r="G664" s="18">
        <v>237</v>
      </c>
      <c r="H664" s="18">
        <v>10000</v>
      </c>
      <c r="I664" s="23">
        <v>73733160</v>
      </c>
      <c r="J664" s="18">
        <f>LOG10(I664)</f>
        <v>7.8676628469663612</v>
      </c>
    </row>
    <row r="665" spans="1:10" x14ac:dyDescent="0.25">
      <c r="A665" s="22">
        <v>43679</v>
      </c>
      <c r="B665" s="18">
        <f>168</f>
        <v>168</v>
      </c>
      <c r="C665" s="18" t="s">
        <v>32</v>
      </c>
      <c r="D665" s="18" t="s">
        <v>8</v>
      </c>
      <c r="E665" s="18">
        <v>3</v>
      </c>
      <c r="F665" s="18" t="s">
        <v>30</v>
      </c>
      <c r="G665" s="18">
        <v>225</v>
      </c>
      <c r="H665" s="18">
        <v>10000</v>
      </c>
      <c r="I665" s="23">
        <v>69999832</v>
      </c>
      <c r="J665" s="18">
        <f>LOG10(I665)</f>
        <v>7.8450969977062499</v>
      </c>
    </row>
    <row r="666" spans="1:10" x14ac:dyDescent="0.25">
      <c r="A666" s="22">
        <v>43679</v>
      </c>
      <c r="B666" s="18">
        <f>168</f>
        <v>168</v>
      </c>
      <c r="C666" s="18" t="s">
        <v>32</v>
      </c>
      <c r="D666" s="18" t="s">
        <v>10</v>
      </c>
      <c r="E666" s="18">
        <v>3</v>
      </c>
      <c r="F666" s="18" t="s">
        <v>29</v>
      </c>
      <c r="G666" s="18">
        <v>207</v>
      </c>
      <c r="H666" s="18">
        <v>10000</v>
      </c>
      <c r="I666" s="23">
        <v>330516064</v>
      </c>
      <c r="J666" s="18">
        <f>LOG10(I666)</f>
        <v>8.5191925722543846</v>
      </c>
    </row>
    <row r="667" spans="1:10" x14ac:dyDescent="0.25">
      <c r="A667" s="22">
        <v>43679</v>
      </c>
      <c r="B667" s="18">
        <f>168</f>
        <v>168</v>
      </c>
      <c r="C667" s="18" t="s">
        <v>32</v>
      </c>
      <c r="D667" s="18" t="s">
        <v>10</v>
      </c>
      <c r="E667" s="18">
        <v>3</v>
      </c>
      <c r="F667" s="18" t="s">
        <v>30</v>
      </c>
      <c r="G667" s="18">
        <v>249</v>
      </c>
      <c r="H667" s="18">
        <v>10000</v>
      </c>
      <c r="I667" s="23">
        <v>397577312</v>
      </c>
      <c r="J667" s="18">
        <f>LOG10(I667)</f>
        <v>8.5994215931439335</v>
      </c>
    </row>
    <row r="668" spans="1:10" x14ac:dyDescent="0.25">
      <c r="A668" s="22">
        <v>43679</v>
      </c>
      <c r="B668" s="18">
        <f>168</f>
        <v>168</v>
      </c>
      <c r="C668" s="18" t="s">
        <v>32</v>
      </c>
      <c r="D668" s="18" t="s">
        <v>13</v>
      </c>
      <c r="E668" s="18">
        <v>3</v>
      </c>
      <c r="F668" s="18" t="s">
        <v>29</v>
      </c>
      <c r="G668" s="18">
        <v>189</v>
      </c>
      <c r="H668" s="18">
        <v>10000</v>
      </c>
      <c r="I668" s="23">
        <v>301775552</v>
      </c>
      <c r="J668" s="18">
        <f>LOG10(I668)</f>
        <v>8.479684052995669</v>
      </c>
    </row>
    <row r="669" spans="1:10" x14ac:dyDescent="0.25">
      <c r="A669" s="22">
        <v>43679</v>
      </c>
      <c r="B669" s="18">
        <f>168</f>
        <v>168</v>
      </c>
      <c r="C669" s="18" t="s">
        <v>32</v>
      </c>
      <c r="D669" s="18" t="s">
        <v>13</v>
      </c>
      <c r="E669" s="18">
        <v>3</v>
      </c>
      <c r="F669" s="18" t="s">
        <v>30</v>
      </c>
      <c r="G669" s="18">
        <v>224</v>
      </c>
      <c r="H669" s="18">
        <v>10000</v>
      </c>
      <c r="I669" s="23">
        <v>357659904</v>
      </c>
      <c r="J669" s="18">
        <f>LOG10(I669)</f>
        <v>8.5534702556435409</v>
      </c>
    </row>
    <row r="670" spans="1:10" x14ac:dyDescent="0.25">
      <c r="A670" s="22">
        <v>43679</v>
      </c>
      <c r="B670" s="18">
        <f>168</f>
        <v>168</v>
      </c>
      <c r="C670" s="18" t="s">
        <v>32</v>
      </c>
      <c r="D670" s="18" t="s">
        <v>16</v>
      </c>
      <c r="E670" s="18">
        <v>3</v>
      </c>
      <c r="F670" s="18" t="s">
        <v>29</v>
      </c>
      <c r="G670" s="18">
        <v>232</v>
      </c>
      <c r="H670" s="18">
        <v>10000</v>
      </c>
      <c r="I670" s="23">
        <v>72177608</v>
      </c>
      <c r="J670" s="18">
        <f>LOG10(I670)</f>
        <v>7.8584024852378382</v>
      </c>
    </row>
    <row r="671" spans="1:10" x14ac:dyDescent="0.25">
      <c r="A671" s="22">
        <v>43679</v>
      </c>
      <c r="B671" s="18">
        <f>168</f>
        <v>168</v>
      </c>
      <c r="C671" s="18" t="s">
        <v>32</v>
      </c>
      <c r="D671" s="18" t="s">
        <v>16</v>
      </c>
      <c r="E671" s="18">
        <v>3</v>
      </c>
      <c r="F671" s="18" t="s">
        <v>30</v>
      </c>
      <c r="G671" s="18">
        <v>238</v>
      </c>
      <c r="H671" s="18">
        <v>10000</v>
      </c>
      <c r="I671" s="23">
        <v>74044272</v>
      </c>
      <c r="J671" s="18">
        <f>LOG10(I671)</f>
        <v>7.8694914675160978</v>
      </c>
    </row>
    <row r="672" spans="1:10" x14ac:dyDescent="0.25">
      <c r="A672" s="22">
        <v>43679</v>
      </c>
      <c r="B672" s="18">
        <v>168</v>
      </c>
      <c r="C672" s="18" t="s">
        <v>32</v>
      </c>
      <c r="D672" s="18" t="s">
        <v>51</v>
      </c>
      <c r="E672" s="18">
        <v>1</v>
      </c>
      <c r="F672" s="18" t="s">
        <v>29</v>
      </c>
      <c r="G672" s="18">
        <v>238</v>
      </c>
      <c r="H672" s="18">
        <v>10000</v>
      </c>
      <c r="I672" s="23">
        <v>117921408</v>
      </c>
      <c r="J672" s="18">
        <f>LOG10(I672)</f>
        <v>8.0715926560897717</v>
      </c>
    </row>
    <row r="673" spans="1:10" x14ac:dyDescent="0.25">
      <c r="A673" s="22">
        <v>43679</v>
      </c>
      <c r="B673" s="18">
        <v>168</v>
      </c>
      <c r="C673" s="18" t="s">
        <v>32</v>
      </c>
      <c r="D673" s="18" t="s">
        <v>51</v>
      </c>
      <c r="E673" s="18">
        <v>1</v>
      </c>
      <c r="F673" s="18" t="s">
        <v>30</v>
      </c>
      <c r="G673" s="18">
        <v>170</v>
      </c>
      <c r="H673" s="18">
        <v>10000</v>
      </c>
      <c r="I673" s="23">
        <v>142821936</v>
      </c>
      <c r="J673" s="18">
        <f>LOG10(I673)</f>
        <v>8.1547949157883117</v>
      </c>
    </row>
    <row r="674" spans="1:10" x14ac:dyDescent="0.25">
      <c r="A674" s="22">
        <v>43679</v>
      </c>
      <c r="B674" s="18">
        <v>168</v>
      </c>
      <c r="C674" s="18" t="s">
        <v>32</v>
      </c>
      <c r="D674" s="18" t="s">
        <v>51</v>
      </c>
      <c r="E674" s="18">
        <v>2</v>
      </c>
      <c r="F674" s="18" t="s">
        <v>29</v>
      </c>
      <c r="G674" s="18">
        <v>247</v>
      </c>
      <c r="H674" s="18">
        <v>10000</v>
      </c>
      <c r="I674" s="23">
        <v>76844264</v>
      </c>
      <c r="J674" s="18">
        <f>LOG10(I674)</f>
        <v>7.8856114553605554</v>
      </c>
    </row>
    <row r="675" spans="1:10" x14ac:dyDescent="0.25">
      <c r="A675" s="22">
        <v>43679</v>
      </c>
      <c r="B675" s="18">
        <v>168</v>
      </c>
      <c r="C675" s="18" t="s">
        <v>32</v>
      </c>
      <c r="D675" s="18" t="s">
        <v>51</v>
      </c>
      <c r="E675" s="18">
        <v>2</v>
      </c>
      <c r="F675" s="18" t="s">
        <v>30</v>
      </c>
      <c r="G675" s="18">
        <v>222</v>
      </c>
      <c r="H675" s="18">
        <v>10000</v>
      </c>
      <c r="I675" s="23">
        <v>109993920</v>
      </c>
      <c r="J675" s="18">
        <f>LOG10(I675)</f>
        <v>8.0413686798543456</v>
      </c>
    </row>
    <row r="676" spans="1:10" x14ac:dyDescent="0.25">
      <c r="A676" s="22">
        <v>43679</v>
      </c>
      <c r="B676" s="18">
        <v>168</v>
      </c>
      <c r="C676" s="18" t="s">
        <v>32</v>
      </c>
      <c r="D676" s="18" t="s">
        <v>51</v>
      </c>
      <c r="E676" s="18">
        <v>3</v>
      </c>
      <c r="F676" s="18" t="s">
        <v>29</v>
      </c>
      <c r="G676" s="18">
        <v>176</v>
      </c>
      <c r="H676" s="18">
        <v>10000</v>
      </c>
      <c r="I676" s="18">
        <v>147862720</v>
      </c>
      <c r="J676" s="18">
        <f>LOG10(I676)</f>
        <v>8.169858690973669</v>
      </c>
    </row>
    <row r="677" spans="1:10" x14ac:dyDescent="0.25">
      <c r="A677" s="22">
        <v>43679</v>
      </c>
      <c r="B677" s="18">
        <v>168</v>
      </c>
      <c r="C677" s="18" t="s">
        <v>32</v>
      </c>
      <c r="D677" s="18" t="s">
        <v>51</v>
      </c>
      <c r="E677" s="18">
        <v>3</v>
      </c>
      <c r="F677" s="18" t="s">
        <v>30</v>
      </c>
      <c r="G677" s="18">
        <v>163</v>
      </c>
      <c r="H677" s="18">
        <v>10000</v>
      </c>
      <c r="I677" s="18">
        <v>136941040</v>
      </c>
      <c r="J677" s="18">
        <f>LOG10(I677)</f>
        <v>8.1365336217972999</v>
      </c>
    </row>
    <row r="678" spans="1:10" x14ac:dyDescent="0.25">
      <c r="A678" s="22">
        <v>43680</v>
      </c>
      <c r="B678" s="18">
        <f>168+24</f>
        <v>192</v>
      </c>
      <c r="C678" s="18" t="s">
        <v>32</v>
      </c>
      <c r="D678" s="18" t="s">
        <v>6</v>
      </c>
      <c r="E678" s="18">
        <v>1</v>
      </c>
      <c r="F678" s="18" t="s">
        <v>29</v>
      </c>
      <c r="G678" s="18">
        <v>193</v>
      </c>
      <c r="H678" s="18">
        <v>10000</v>
      </c>
      <c r="I678" s="23">
        <v>95625344</v>
      </c>
      <c r="J678" s="18">
        <f>LOG10(I678)</f>
        <v>7.9805730104835879</v>
      </c>
    </row>
    <row r="679" spans="1:10" x14ac:dyDescent="0.25">
      <c r="A679" s="22">
        <v>43680</v>
      </c>
      <c r="B679" s="18">
        <f>168+24</f>
        <v>192</v>
      </c>
      <c r="C679" s="18" t="s">
        <v>32</v>
      </c>
      <c r="D679" s="18" t="s">
        <v>6</v>
      </c>
      <c r="E679" s="18">
        <v>1</v>
      </c>
      <c r="F679" s="18" t="s">
        <v>30</v>
      </c>
      <c r="G679" s="18">
        <v>214</v>
      </c>
      <c r="H679" s="18">
        <v>10000</v>
      </c>
      <c r="I679" s="23">
        <v>106030176</v>
      </c>
      <c r="J679" s="18">
        <f>LOG10(I679)</f>
        <v>8.0254294822953423</v>
      </c>
    </row>
    <row r="680" spans="1:10" x14ac:dyDescent="0.25">
      <c r="A680" s="22">
        <v>43680</v>
      </c>
      <c r="B680" s="18">
        <f>168+24</f>
        <v>192</v>
      </c>
      <c r="C680" s="18" t="s">
        <v>32</v>
      </c>
      <c r="D680" s="18" t="s">
        <v>8</v>
      </c>
      <c r="E680" s="18">
        <v>1</v>
      </c>
      <c r="F680" s="18" t="s">
        <v>29</v>
      </c>
      <c r="G680" s="18">
        <v>215</v>
      </c>
      <c r="H680" s="18">
        <v>10000</v>
      </c>
      <c r="I680" s="23">
        <v>106525640</v>
      </c>
      <c r="J680" s="18">
        <f>LOG10(I680)</f>
        <v>8.0274541520969311</v>
      </c>
    </row>
    <row r="681" spans="1:10" x14ac:dyDescent="0.25">
      <c r="A681" s="22">
        <v>43680</v>
      </c>
      <c r="B681" s="18">
        <f>168+24</f>
        <v>192</v>
      </c>
      <c r="C681" s="18" t="s">
        <v>32</v>
      </c>
      <c r="D681" s="18" t="s">
        <v>8</v>
      </c>
      <c r="E681" s="18">
        <v>1</v>
      </c>
      <c r="F681" s="18" t="s">
        <v>30</v>
      </c>
      <c r="G681" s="18">
        <v>173</v>
      </c>
      <c r="H681" s="18">
        <v>10000</v>
      </c>
      <c r="I681" s="23">
        <v>145342336</v>
      </c>
      <c r="J681" s="18">
        <f>LOG10(I681)</f>
        <v>8.1623921360674849</v>
      </c>
    </row>
    <row r="682" spans="1:10" x14ac:dyDescent="0.25">
      <c r="A682" s="22">
        <v>43680</v>
      </c>
      <c r="B682" s="18">
        <f>168+24</f>
        <v>192</v>
      </c>
      <c r="C682" s="18" t="s">
        <v>32</v>
      </c>
      <c r="D682" s="18" t="s">
        <v>10</v>
      </c>
      <c r="E682" s="18">
        <v>1</v>
      </c>
      <c r="F682" s="18" t="s">
        <v>29</v>
      </c>
      <c r="G682" s="18">
        <v>204</v>
      </c>
      <c r="H682" s="18">
        <v>10000</v>
      </c>
      <c r="I682" s="23">
        <v>171386336</v>
      </c>
      <c r="J682" s="18">
        <f>LOG10(I682)</f>
        <v>8.2339761942712499</v>
      </c>
    </row>
    <row r="683" spans="1:10" x14ac:dyDescent="0.25">
      <c r="A683" s="22">
        <v>43680</v>
      </c>
      <c r="B683" s="18">
        <f>168+24</f>
        <v>192</v>
      </c>
      <c r="C683" s="18" t="s">
        <v>32</v>
      </c>
      <c r="D683" s="18" t="s">
        <v>10</v>
      </c>
      <c r="E683" s="18">
        <v>1</v>
      </c>
      <c r="F683" s="18" t="s">
        <v>30</v>
      </c>
      <c r="G683" s="18">
        <v>190</v>
      </c>
      <c r="H683" s="18">
        <v>10000</v>
      </c>
      <c r="I683" s="23">
        <v>159624528</v>
      </c>
      <c r="J683" s="18">
        <f>LOG10(I683)</f>
        <v>8.203099626091058</v>
      </c>
    </row>
    <row r="684" spans="1:10" x14ac:dyDescent="0.25">
      <c r="A684" s="22">
        <v>43680</v>
      </c>
      <c r="B684" s="18">
        <f>168+24</f>
        <v>192</v>
      </c>
      <c r="C684" s="18" t="s">
        <v>32</v>
      </c>
      <c r="D684" s="18" t="s">
        <v>13</v>
      </c>
      <c r="E684" s="18">
        <v>1</v>
      </c>
      <c r="F684" s="18" t="s">
        <v>29</v>
      </c>
      <c r="G684" s="18">
        <v>290</v>
      </c>
      <c r="H684" s="18">
        <v>10000</v>
      </c>
      <c r="I684" s="23">
        <v>463041856</v>
      </c>
      <c r="J684" s="18">
        <f>LOG10(I684)</f>
        <v>8.6656202502149959</v>
      </c>
    </row>
    <row r="685" spans="1:10" x14ac:dyDescent="0.25">
      <c r="A685" s="22">
        <v>43680</v>
      </c>
      <c r="B685" s="18">
        <f>168+24</f>
        <v>192</v>
      </c>
      <c r="C685" s="18" t="s">
        <v>32</v>
      </c>
      <c r="D685" s="18" t="s">
        <v>13</v>
      </c>
      <c r="E685" s="18">
        <v>1</v>
      </c>
      <c r="F685" s="18" t="s">
        <v>30</v>
      </c>
      <c r="G685" s="18">
        <v>271</v>
      </c>
      <c r="H685" s="18">
        <v>10000</v>
      </c>
      <c r="I685" s="23">
        <v>432704608</v>
      </c>
      <c r="J685" s="18">
        <f>LOG10(I685)</f>
        <v>8.6361915201543908</v>
      </c>
    </row>
    <row r="686" spans="1:10" x14ac:dyDescent="0.25">
      <c r="A686" s="22">
        <v>43680</v>
      </c>
      <c r="B686" s="18">
        <f>168+24</f>
        <v>192</v>
      </c>
      <c r="C686" s="18" t="s">
        <v>32</v>
      </c>
      <c r="D686" s="18" t="s">
        <v>16</v>
      </c>
      <c r="E686" s="18">
        <v>1</v>
      </c>
      <c r="F686" s="18" t="s">
        <v>29</v>
      </c>
      <c r="G686" s="18">
        <v>218</v>
      </c>
      <c r="H686" s="18">
        <v>10000</v>
      </c>
      <c r="I686" s="23">
        <v>108012048</v>
      </c>
      <c r="J686" s="18">
        <f>LOG10(I686)</f>
        <v>8.0334722007470347</v>
      </c>
    </row>
    <row r="687" spans="1:10" x14ac:dyDescent="0.25">
      <c r="A687" s="22">
        <v>43680</v>
      </c>
      <c r="B687" s="18">
        <f>168+24</f>
        <v>192</v>
      </c>
      <c r="C687" s="18" t="s">
        <v>32</v>
      </c>
      <c r="D687" s="18" t="s">
        <v>16</v>
      </c>
      <c r="E687" s="18">
        <v>1</v>
      </c>
      <c r="F687" s="18" t="s">
        <v>30</v>
      </c>
      <c r="G687" s="18">
        <v>262</v>
      </c>
      <c r="H687" s="18">
        <v>10000</v>
      </c>
      <c r="I687" s="23">
        <v>129812648</v>
      </c>
      <c r="J687" s="18">
        <f>LOG10(I687)</f>
        <v>8.1133170090206033</v>
      </c>
    </row>
    <row r="688" spans="1:10" x14ac:dyDescent="0.25">
      <c r="A688" s="22">
        <v>43680</v>
      </c>
      <c r="B688" s="18">
        <f>168+24</f>
        <v>192</v>
      </c>
      <c r="C688" s="18" t="s">
        <v>32</v>
      </c>
      <c r="D688" s="18" t="s">
        <v>49</v>
      </c>
      <c r="E688" s="18">
        <v>1</v>
      </c>
      <c r="F688" s="18" t="s">
        <v>29</v>
      </c>
      <c r="G688" s="18">
        <v>195</v>
      </c>
      <c r="H688" s="18">
        <v>10000</v>
      </c>
      <c r="I688" s="23">
        <v>163825168</v>
      </c>
      <c r="J688" s="18">
        <f>LOG10(I688)</f>
        <v>8.2143806219902125</v>
      </c>
    </row>
    <row r="689" spans="1:10" x14ac:dyDescent="0.25">
      <c r="A689" s="22">
        <v>43680</v>
      </c>
      <c r="B689" s="18">
        <f>168+24</f>
        <v>192</v>
      </c>
      <c r="C689" s="18" t="s">
        <v>32</v>
      </c>
      <c r="D689" s="18" t="s">
        <v>49</v>
      </c>
      <c r="E689" s="18">
        <v>1</v>
      </c>
      <c r="F689" s="18" t="s">
        <v>30</v>
      </c>
      <c r="G689" s="18">
        <v>216</v>
      </c>
      <c r="H689" s="18">
        <v>10000</v>
      </c>
      <c r="I689" s="23">
        <v>181467872</v>
      </c>
      <c r="J689" s="18">
        <f>LOG10(I689)</f>
        <v>8.2587997464619498</v>
      </c>
    </row>
    <row r="690" spans="1:10" x14ac:dyDescent="0.25">
      <c r="A690" s="22">
        <v>43680</v>
      </c>
      <c r="B690" s="18">
        <f>168+24</f>
        <v>192</v>
      </c>
      <c r="C690" s="18" t="s">
        <v>32</v>
      </c>
      <c r="D690" s="18" t="s">
        <v>50</v>
      </c>
      <c r="E690" s="18">
        <v>1</v>
      </c>
      <c r="F690" s="18" t="s">
        <v>29</v>
      </c>
      <c r="G690" s="18">
        <v>192</v>
      </c>
      <c r="H690" s="18">
        <v>10000</v>
      </c>
      <c r="I690" s="23">
        <v>38536468</v>
      </c>
      <c r="J690" s="18">
        <f>LOG10(I690)</f>
        <v>7.5858719075585928</v>
      </c>
    </row>
    <row r="691" spans="1:10" x14ac:dyDescent="0.25">
      <c r="A691" s="22">
        <v>43680</v>
      </c>
      <c r="B691" s="18">
        <f>168+24</f>
        <v>192</v>
      </c>
      <c r="C691" s="18" t="s">
        <v>32</v>
      </c>
      <c r="D691" s="18" t="s">
        <v>50</v>
      </c>
      <c r="E691" s="18">
        <v>1</v>
      </c>
      <c r="F691" s="18" t="s">
        <v>30</v>
      </c>
      <c r="G691" s="18">
        <v>162</v>
      </c>
      <c r="H691" s="18">
        <v>10000</v>
      </c>
      <c r="I691" s="23">
        <v>50399880</v>
      </c>
      <c r="J691" s="18">
        <f>LOG10(I691)</f>
        <v>7.7024295024098137</v>
      </c>
    </row>
    <row r="692" spans="1:10" x14ac:dyDescent="0.25">
      <c r="A692" s="22">
        <v>43680</v>
      </c>
      <c r="B692" s="18">
        <f>168+24</f>
        <v>192</v>
      </c>
      <c r="C692" s="18" t="s">
        <v>32</v>
      </c>
      <c r="D692" s="18" t="s">
        <v>48</v>
      </c>
      <c r="E692" s="18">
        <v>1</v>
      </c>
      <c r="F692" s="18" t="s">
        <v>29</v>
      </c>
      <c r="G692" s="18">
        <v>279</v>
      </c>
      <c r="H692" s="18">
        <v>10000</v>
      </c>
      <c r="I692" s="23">
        <v>445478176</v>
      </c>
      <c r="J692" s="18">
        <f>LOG10(I692)</f>
        <v>8.6488264327838156</v>
      </c>
    </row>
    <row r="693" spans="1:10" x14ac:dyDescent="0.25">
      <c r="A693" s="22">
        <v>43680</v>
      </c>
      <c r="B693" s="18">
        <f>168+24</f>
        <v>192</v>
      </c>
      <c r="C693" s="18" t="s">
        <v>32</v>
      </c>
      <c r="D693" s="18" t="s">
        <v>48</v>
      </c>
      <c r="E693" s="18">
        <v>1</v>
      </c>
      <c r="F693" s="18" t="s">
        <v>30</v>
      </c>
      <c r="G693" s="18">
        <v>278</v>
      </c>
      <c r="H693" s="18">
        <v>10000</v>
      </c>
      <c r="I693" s="23">
        <v>443881504</v>
      </c>
      <c r="J693" s="18">
        <f>LOG10(I693)</f>
        <v>8.6472670488818846</v>
      </c>
    </row>
    <row r="694" spans="1:10" x14ac:dyDescent="0.25">
      <c r="A694" s="22">
        <v>43680</v>
      </c>
      <c r="B694" s="18">
        <f>168+24</f>
        <v>192</v>
      </c>
      <c r="C694" s="18" t="s">
        <v>32</v>
      </c>
      <c r="D694" s="18" t="s">
        <v>47</v>
      </c>
      <c r="E694" s="18">
        <v>1</v>
      </c>
      <c r="F694" s="18" t="s">
        <v>29</v>
      </c>
      <c r="G694" s="18">
        <v>116</v>
      </c>
      <c r="H694" s="18">
        <v>10000</v>
      </c>
      <c r="I694" s="23">
        <v>23282450</v>
      </c>
      <c r="J694" s="18">
        <f>LOG10(I694)</f>
        <v>7.3670286789630524</v>
      </c>
    </row>
    <row r="695" spans="1:10" x14ac:dyDescent="0.25">
      <c r="A695" s="22">
        <v>43680</v>
      </c>
      <c r="B695" s="18">
        <f>168+24</f>
        <v>192</v>
      </c>
      <c r="C695" s="18" t="s">
        <v>32</v>
      </c>
      <c r="D695" s="18" t="s">
        <v>47</v>
      </c>
      <c r="E695" s="18">
        <v>1</v>
      </c>
      <c r="F695" s="18" t="s">
        <v>30</v>
      </c>
      <c r="G695" s="18">
        <v>116</v>
      </c>
      <c r="H695" s="18">
        <v>10000</v>
      </c>
      <c r="I695" s="23">
        <v>23282450</v>
      </c>
      <c r="J695" s="18">
        <f>LOG10(I695)</f>
        <v>7.3670286789630524</v>
      </c>
    </row>
    <row r="696" spans="1:10" x14ac:dyDescent="0.25">
      <c r="A696" s="22">
        <v>43680</v>
      </c>
      <c r="B696" s="18">
        <f>168+24</f>
        <v>192</v>
      </c>
      <c r="C696" s="18" t="s">
        <v>32</v>
      </c>
      <c r="D696" s="18" t="s">
        <v>6</v>
      </c>
      <c r="E696" s="18">
        <v>2</v>
      </c>
      <c r="F696" s="18" t="s">
        <v>29</v>
      </c>
      <c r="G696" s="18">
        <v>222</v>
      </c>
      <c r="H696" s="18">
        <v>10000</v>
      </c>
      <c r="I696" s="23">
        <v>109993920</v>
      </c>
      <c r="J696" s="18">
        <f>LOG10(I696)</f>
        <v>8.0413686798543456</v>
      </c>
    </row>
    <row r="697" spans="1:10" x14ac:dyDescent="0.25">
      <c r="A697" s="22">
        <v>43680</v>
      </c>
      <c r="B697" s="18">
        <f>168+24</f>
        <v>192</v>
      </c>
      <c r="C697" s="18" t="s">
        <v>32</v>
      </c>
      <c r="D697" s="18" t="s">
        <v>6</v>
      </c>
      <c r="E697" s="18">
        <v>2</v>
      </c>
      <c r="F697" s="18" t="s">
        <v>30</v>
      </c>
      <c r="G697" s="18">
        <v>221</v>
      </c>
      <c r="H697" s="18">
        <v>10000</v>
      </c>
      <c r="I697" s="23">
        <v>109498456</v>
      </c>
      <c r="J697" s="18">
        <f>LOG10(I697)</f>
        <v>8.0394079953824598</v>
      </c>
    </row>
    <row r="698" spans="1:10" x14ac:dyDescent="0.25">
      <c r="A698" s="22">
        <v>43680</v>
      </c>
      <c r="B698" s="18">
        <f>168+24</f>
        <v>192</v>
      </c>
      <c r="C698" s="18" t="s">
        <v>32</v>
      </c>
      <c r="D698" s="18" t="s">
        <v>8</v>
      </c>
      <c r="E698" s="18">
        <v>2</v>
      </c>
      <c r="F698" s="18" t="s">
        <v>29</v>
      </c>
      <c r="G698" s="18">
        <v>170</v>
      </c>
      <c r="H698" s="18">
        <v>10000</v>
      </c>
      <c r="I698" s="23">
        <v>142821936</v>
      </c>
      <c r="J698" s="18">
        <f>LOG10(I698)</f>
        <v>8.1547949157883117</v>
      </c>
    </row>
    <row r="699" spans="1:10" x14ac:dyDescent="0.25">
      <c r="A699" s="22">
        <v>43680</v>
      </c>
      <c r="B699" s="18">
        <f>168+24</f>
        <v>192</v>
      </c>
      <c r="C699" s="18" t="s">
        <v>32</v>
      </c>
      <c r="D699" s="18" t="s">
        <v>8</v>
      </c>
      <c r="E699" s="18">
        <v>2</v>
      </c>
      <c r="F699" s="18" t="s">
        <v>30</v>
      </c>
      <c r="G699" s="18">
        <v>177</v>
      </c>
      <c r="H699" s="18">
        <v>10000</v>
      </c>
      <c r="I699" s="23">
        <v>148702848</v>
      </c>
      <c r="J699" s="18">
        <f>LOG10(I699)</f>
        <v>8.1723192863352683</v>
      </c>
    </row>
    <row r="700" spans="1:10" x14ac:dyDescent="0.25">
      <c r="A700" s="22">
        <v>43680</v>
      </c>
      <c r="B700" s="18">
        <f>168+24</f>
        <v>192</v>
      </c>
      <c r="C700" s="18" t="s">
        <v>32</v>
      </c>
      <c r="D700" s="18" t="s">
        <v>10</v>
      </c>
      <c r="E700" s="18">
        <v>2</v>
      </c>
      <c r="F700" s="18" t="s">
        <v>29</v>
      </c>
      <c r="G700" s="18">
        <v>250</v>
      </c>
      <c r="H700" s="18">
        <v>10000</v>
      </c>
      <c r="I700" s="23">
        <v>210032272</v>
      </c>
      <c r="J700" s="18">
        <f>LOG10(I700)</f>
        <v>8.3222860303277386</v>
      </c>
    </row>
    <row r="701" spans="1:10" x14ac:dyDescent="0.25">
      <c r="A701" s="22">
        <v>43680</v>
      </c>
      <c r="B701" s="18">
        <f>168+24</f>
        <v>192</v>
      </c>
      <c r="C701" s="18" t="s">
        <v>32</v>
      </c>
      <c r="D701" s="18" t="s">
        <v>10</v>
      </c>
      <c r="E701" s="18">
        <v>2</v>
      </c>
      <c r="F701" s="18" t="s">
        <v>30</v>
      </c>
      <c r="G701" s="18">
        <v>231</v>
      </c>
      <c r="H701" s="18">
        <v>10000</v>
      </c>
      <c r="I701" s="23">
        <v>194069808</v>
      </c>
      <c r="J701" s="18">
        <f>LOG10(I701)</f>
        <v>8.2879579761977524</v>
      </c>
    </row>
    <row r="702" spans="1:10" x14ac:dyDescent="0.25">
      <c r="A702" s="22">
        <v>43680</v>
      </c>
      <c r="B702" s="18">
        <f>168+24</f>
        <v>192</v>
      </c>
      <c r="C702" s="18" t="s">
        <v>32</v>
      </c>
      <c r="D702" s="18" t="s">
        <v>13</v>
      </c>
      <c r="E702" s="18">
        <v>2</v>
      </c>
      <c r="F702" s="18" t="s">
        <v>29</v>
      </c>
      <c r="G702" s="18">
        <v>297</v>
      </c>
      <c r="H702" s="18">
        <v>10000</v>
      </c>
      <c r="I702" s="23">
        <v>474218720</v>
      </c>
      <c r="J702" s="18">
        <f>LOG10(I702)</f>
        <v>8.6759786939530752</v>
      </c>
    </row>
    <row r="703" spans="1:10" x14ac:dyDescent="0.25">
      <c r="A703" s="22">
        <v>43680</v>
      </c>
      <c r="B703" s="18">
        <f>168+24</f>
        <v>192</v>
      </c>
      <c r="C703" s="18" t="s">
        <v>32</v>
      </c>
      <c r="D703" s="18" t="s">
        <v>13</v>
      </c>
      <c r="E703" s="18">
        <v>2</v>
      </c>
      <c r="F703" s="18" t="s">
        <v>30</v>
      </c>
      <c r="G703" s="18">
        <v>308</v>
      </c>
      <c r="H703" s="18">
        <v>10000</v>
      </c>
      <c r="I703" s="23">
        <v>491782368</v>
      </c>
      <c r="J703" s="18">
        <f>LOG10(I703)</f>
        <v>8.6917729538098225</v>
      </c>
    </row>
    <row r="704" spans="1:10" x14ac:dyDescent="0.25">
      <c r="A704" s="22">
        <v>43680</v>
      </c>
      <c r="B704" s="18">
        <f>168+24</f>
        <v>192</v>
      </c>
      <c r="C704" s="18" t="s">
        <v>32</v>
      </c>
      <c r="D704" s="18" t="s">
        <v>16</v>
      </c>
      <c r="E704" s="18">
        <v>2</v>
      </c>
      <c r="F704" s="18" t="s">
        <v>29</v>
      </c>
      <c r="G704" s="18">
        <v>248</v>
      </c>
      <c r="H704" s="18">
        <v>10000</v>
      </c>
      <c r="I704" s="23">
        <v>122876088</v>
      </c>
      <c r="J704" s="18">
        <f>LOG10(I704)</f>
        <v>8.0894673762953655</v>
      </c>
    </row>
    <row r="705" spans="1:10" x14ac:dyDescent="0.25">
      <c r="A705" s="22">
        <v>43680</v>
      </c>
      <c r="B705" s="18">
        <f>168+24</f>
        <v>192</v>
      </c>
      <c r="C705" s="18" t="s">
        <v>32</v>
      </c>
      <c r="D705" s="18" t="s">
        <v>16</v>
      </c>
      <c r="E705" s="18">
        <v>2</v>
      </c>
      <c r="F705" s="18" t="s">
        <v>30</v>
      </c>
      <c r="G705" s="18">
        <v>216</v>
      </c>
      <c r="H705" s="18">
        <v>10000</v>
      </c>
      <c r="I705" s="23">
        <v>107021112</v>
      </c>
      <c r="J705" s="18">
        <f>LOG10(I705)</f>
        <v>8.0294694591868705</v>
      </c>
    </row>
    <row r="706" spans="1:10" x14ac:dyDescent="0.25">
      <c r="A706" s="22">
        <v>43680</v>
      </c>
      <c r="B706" s="18">
        <f>168+24</f>
        <v>192</v>
      </c>
      <c r="C706" s="18" t="s">
        <v>32</v>
      </c>
      <c r="D706" s="18" t="s">
        <v>49</v>
      </c>
      <c r="E706" s="18">
        <v>2</v>
      </c>
      <c r="F706" s="18" t="s">
        <v>29</v>
      </c>
      <c r="G706" s="18">
        <v>182</v>
      </c>
      <c r="H706" s="18">
        <v>10000</v>
      </c>
      <c r="I706" s="23">
        <v>152903488</v>
      </c>
      <c r="J706" s="18">
        <f>LOG10(I706)</f>
        <v>8.1844173925534243</v>
      </c>
    </row>
    <row r="707" spans="1:10" x14ac:dyDescent="0.25">
      <c r="A707" s="22">
        <v>43680</v>
      </c>
      <c r="B707" s="18">
        <f>168+24</f>
        <v>192</v>
      </c>
      <c r="C707" s="18" t="s">
        <v>32</v>
      </c>
      <c r="D707" s="18" t="s">
        <v>49</v>
      </c>
      <c r="E707" s="18">
        <v>2</v>
      </c>
      <c r="F707" s="18" t="s">
        <v>30</v>
      </c>
      <c r="G707" s="18">
        <v>174</v>
      </c>
      <c r="H707" s="18">
        <v>10000</v>
      </c>
      <c r="I707" s="23">
        <v>146182464</v>
      </c>
      <c r="J707" s="18">
        <f>LOG10(I707)</f>
        <v>8.1648952779240975</v>
      </c>
    </row>
    <row r="708" spans="1:10" x14ac:dyDescent="0.25">
      <c r="A708" s="22">
        <v>43680</v>
      </c>
      <c r="B708" s="18">
        <f>168+24</f>
        <v>192</v>
      </c>
      <c r="C708" s="18" t="s">
        <v>32</v>
      </c>
      <c r="D708" s="18" t="s">
        <v>50</v>
      </c>
      <c r="E708" s="18">
        <v>2</v>
      </c>
      <c r="F708" s="18" t="s">
        <v>29</v>
      </c>
      <c r="G708" s="18">
        <v>191</v>
      </c>
      <c r="H708" s="18">
        <v>10000</v>
      </c>
      <c r="I708" s="23">
        <v>38335760</v>
      </c>
      <c r="J708" s="18">
        <f>LOG10(I708)</f>
        <v>7.5836040774927227</v>
      </c>
    </row>
    <row r="709" spans="1:10" x14ac:dyDescent="0.25">
      <c r="A709" s="22">
        <v>43680</v>
      </c>
      <c r="B709" s="18">
        <f>168+24</f>
        <v>192</v>
      </c>
      <c r="C709" s="18" t="s">
        <v>32</v>
      </c>
      <c r="D709" s="18" t="s">
        <v>50</v>
      </c>
      <c r="E709" s="18">
        <v>2</v>
      </c>
      <c r="F709" s="18" t="s">
        <v>30</v>
      </c>
      <c r="G709" s="18">
        <v>192</v>
      </c>
      <c r="H709" s="18">
        <v>10000</v>
      </c>
      <c r="I709" s="23">
        <v>38536468</v>
      </c>
      <c r="J709" s="18">
        <f>LOG10(I709)</f>
        <v>7.5858719075585928</v>
      </c>
    </row>
    <row r="710" spans="1:10" x14ac:dyDescent="0.25">
      <c r="A710" s="22">
        <v>43680</v>
      </c>
      <c r="B710" s="18">
        <f>168+24</f>
        <v>192</v>
      </c>
      <c r="C710" s="18" t="s">
        <v>32</v>
      </c>
      <c r="D710" s="18" t="s">
        <v>48</v>
      </c>
      <c r="E710" s="18">
        <v>2</v>
      </c>
      <c r="F710" s="18" t="s">
        <v>29</v>
      </c>
      <c r="G710" s="18">
        <v>257</v>
      </c>
      <c r="H710" s="18">
        <v>10000</v>
      </c>
      <c r="I710" s="23">
        <v>410350880</v>
      </c>
      <c r="J710" s="18">
        <f>LOG10(I710)</f>
        <v>8.6131553691074654</v>
      </c>
    </row>
    <row r="711" spans="1:10" x14ac:dyDescent="0.25">
      <c r="A711" s="22">
        <v>43680</v>
      </c>
      <c r="B711" s="18">
        <f>168+24</f>
        <v>192</v>
      </c>
      <c r="C711" s="18" t="s">
        <v>32</v>
      </c>
      <c r="D711" s="18" t="s">
        <v>48</v>
      </c>
      <c r="E711" s="18">
        <v>2</v>
      </c>
      <c r="F711" s="18" t="s">
        <v>30</v>
      </c>
      <c r="G711" s="18">
        <v>232</v>
      </c>
      <c r="H711" s="18">
        <v>10000</v>
      </c>
      <c r="I711" s="23">
        <v>370433472</v>
      </c>
      <c r="J711" s="18">
        <f>LOG10(I711)</f>
        <v>8.5687102222002789</v>
      </c>
    </row>
    <row r="712" spans="1:10" x14ac:dyDescent="0.25">
      <c r="A712" s="22">
        <v>43680</v>
      </c>
      <c r="B712" s="18">
        <f>168+24</f>
        <v>192</v>
      </c>
      <c r="C712" s="18" t="s">
        <v>32</v>
      </c>
      <c r="D712" s="18" t="s">
        <v>47</v>
      </c>
      <c r="E712" s="18">
        <v>2</v>
      </c>
      <c r="F712" s="18" t="s">
        <v>29</v>
      </c>
      <c r="G712" s="18">
        <v>97</v>
      </c>
      <c r="H712" s="18">
        <v>10000</v>
      </c>
      <c r="I712" s="23">
        <v>19468946</v>
      </c>
      <c r="J712" s="18">
        <f>LOG10(I712)</f>
        <v>7.289342440540354</v>
      </c>
    </row>
    <row r="713" spans="1:10" x14ac:dyDescent="0.25">
      <c r="A713" s="22">
        <v>43680</v>
      </c>
      <c r="B713" s="18">
        <f>168+24</f>
        <v>192</v>
      </c>
      <c r="C713" s="18" t="s">
        <v>32</v>
      </c>
      <c r="D713" s="18" t="s">
        <v>47</v>
      </c>
      <c r="E713" s="18">
        <v>2</v>
      </c>
      <c r="F713" s="18" t="s">
        <v>30</v>
      </c>
      <c r="G713" s="18">
        <v>99</v>
      </c>
      <c r="H713" s="18">
        <v>10000</v>
      </c>
      <c r="I713" s="23">
        <v>19870368</v>
      </c>
      <c r="J713" s="18">
        <f>LOG10(I713)</f>
        <v>7.2982059103352501</v>
      </c>
    </row>
    <row r="714" spans="1:10" x14ac:dyDescent="0.25">
      <c r="A714" s="22">
        <v>43680</v>
      </c>
      <c r="B714" s="18">
        <f>168+24</f>
        <v>192</v>
      </c>
      <c r="C714" s="18" t="s">
        <v>32</v>
      </c>
      <c r="D714" s="18" t="s">
        <v>6</v>
      </c>
      <c r="E714" s="18">
        <v>3</v>
      </c>
      <c r="F714" s="18" t="s">
        <v>29</v>
      </c>
      <c r="G714" s="18">
        <v>240</v>
      </c>
      <c r="H714" s="18">
        <v>10000</v>
      </c>
      <c r="I714" s="23">
        <v>118912344</v>
      </c>
      <c r="J714" s="18">
        <f>LOG10(I714)</f>
        <v>8.0752269400082834</v>
      </c>
    </row>
    <row r="715" spans="1:10" x14ac:dyDescent="0.25">
      <c r="A715" s="22">
        <v>43680</v>
      </c>
      <c r="B715" s="18">
        <f>168+24</f>
        <v>192</v>
      </c>
      <c r="C715" s="18" t="s">
        <v>32</v>
      </c>
      <c r="D715" s="18" t="s">
        <v>6</v>
      </c>
      <c r="E715" s="18">
        <v>3</v>
      </c>
      <c r="F715" s="18" t="s">
        <v>30</v>
      </c>
      <c r="G715" s="18">
        <v>241</v>
      </c>
      <c r="H715" s="18">
        <v>10000</v>
      </c>
      <c r="I715" s="23">
        <v>119407816</v>
      </c>
      <c r="J715" s="18">
        <f>LOG10(I715)</f>
        <v>8.0770327550561145</v>
      </c>
    </row>
    <row r="716" spans="1:10" x14ac:dyDescent="0.25">
      <c r="A716" s="22">
        <v>43680</v>
      </c>
      <c r="B716" s="18">
        <f>168+24</f>
        <v>192</v>
      </c>
      <c r="C716" s="18" t="s">
        <v>32</v>
      </c>
      <c r="D716" s="18" t="s">
        <v>8</v>
      </c>
      <c r="E716" s="18">
        <v>3</v>
      </c>
      <c r="F716" s="18" t="s">
        <v>29</v>
      </c>
      <c r="G716" s="18">
        <v>242</v>
      </c>
      <c r="H716" s="18">
        <v>10000</v>
      </c>
      <c r="I716" s="23">
        <v>119903280</v>
      </c>
      <c r="J716" s="18">
        <f>LOG10(I716)</f>
        <v>8.0788310635527001</v>
      </c>
    </row>
    <row r="717" spans="1:10" x14ac:dyDescent="0.25">
      <c r="A717" s="22">
        <v>43680</v>
      </c>
      <c r="B717" s="18">
        <f>168+24</f>
        <v>192</v>
      </c>
      <c r="C717" s="18" t="s">
        <v>32</v>
      </c>
      <c r="D717" s="18" t="s">
        <v>8</v>
      </c>
      <c r="E717" s="18">
        <v>3</v>
      </c>
      <c r="F717" s="18" t="s">
        <v>30</v>
      </c>
      <c r="G717" s="18">
        <v>229</v>
      </c>
      <c r="H717" s="18">
        <v>10000</v>
      </c>
      <c r="I717" s="23">
        <v>113462200</v>
      </c>
      <c r="J717" s="18">
        <f>LOG10(I717)</f>
        <v>8.0548512001576196</v>
      </c>
    </row>
    <row r="718" spans="1:10" x14ac:dyDescent="0.25">
      <c r="A718" s="22">
        <v>43680</v>
      </c>
      <c r="B718" s="18">
        <f>168+24</f>
        <v>192</v>
      </c>
      <c r="C718" s="18" t="s">
        <v>32</v>
      </c>
      <c r="D718" s="18" t="s">
        <v>10</v>
      </c>
      <c r="E718" s="18">
        <v>3</v>
      </c>
      <c r="F718" s="18" t="s">
        <v>29</v>
      </c>
      <c r="G718" s="18">
        <v>231</v>
      </c>
      <c r="H718" s="18">
        <v>10000</v>
      </c>
      <c r="I718" s="23">
        <v>194069808</v>
      </c>
      <c r="J718" s="18">
        <f>LOG10(I718)</f>
        <v>8.2879579761977524</v>
      </c>
    </row>
    <row r="719" spans="1:10" x14ac:dyDescent="0.25">
      <c r="A719" s="22">
        <v>43680</v>
      </c>
      <c r="B719" s="18">
        <f>168+24</f>
        <v>192</v>
      </c>
      <c r="C719" s="18" t="s">
        <v>32</v>
      </c>
      <c r="D719" s="18" t="s">
        <v>10</v>
      </c>
      <c r="E719" s="18">
        <v>3</v>
      </c>
      <c r="F719" s="18" t="s">
        <v>30</v>
      </c>
      <c r="G719" s="18">
        <v>248</v>
      </c>
      <c r="H719" s="18">
        <v>10000</v>
      </c>
      <c r="I719" s="23">
        <v>208352016</v>
      </c>
      <c r="J719" s="18">
        <f>LOG10(I719)</f>
        <v>8.3187977070176302</v>
      </c>
    </row>
    <row r="720" spans="1:10" x14ac:dyDescent="0.25">
      <c r="A720" s="22">
        <v>43680</v>
      </c>
      <c r="B720" s="18">
        <f>168+24</f>
        <v>192</v>
      </c>
      <c r="C720" s="18" t="s">
        <v>32</v>
      </c>
      <c r="D720" s="18" t="s">
        <v>13</v>
      </c>
      <c r="E720" s="18">
        <v>3</v>
      </c>
      <c r="F720" s="18" t="s">
        <v>29</v>
      </c>
      <c r="G720" s="18">
        <v>302</v>
      </c>
      <c r="H720" s="18">
        <v>10000</v>
      </c>
      <c r="I720" s="23">
        <v>482202208</v>
      </c>
      <c r="J720" s="18">
        <f>LOG10(I720)</f>
        <v>8.6832291946768994</v>
      </c>
    </row>
    <row r="721" spans="1:10" x14ac:dyDescent="0.25">
      <c r="A721" s="22">
        <v>43680</v>
      </c>
      <c r="B721" s="18">
        <f>168+24</f>
        <v>192</v>
      </c>
      <c r="C721" s="18" t="s">
        <v>32</v>
      </c>
      <c r="D721" s="18" t="s">
        <v>13</v>
      </c>
      <c r="E721" s="18">
        <v>3</v>
      </c>
      <c r="F721" s="18" t="s">
        <v>30</v>
      </c>
      <c r="G721" s="18">
        <v>243</v>
      </c>
      <c r="H721" s="18">
        <v>10000</v>
      </c>
      <c r="I721" s="23">
        <v>387997120</v>
      </c>
      <c r="J721" s="18">
        <f>LOG10(I721)</f>
        <v>8.588828501953099</v>
      </c>
    </row>
    <row r="722" spans="1:10" x14ac:dyDescent="0.25">
      <c r="A722" s="22">
        <v>43680</v>
      </c>
      <c r="B722" s="18">
        <f>168+24</f>
        <v>192</v>
      </c>
      <c r="C722" s="18" t="s">
        <v>32</v>
      </c>
      <c r="D722" s="18" t="s">
        <v>16</v>
      </c>
      <c r="E722" s="18">
        <v>3</v>
      </c>
      <c r="F722" s="18" t="s">
        <v>29</v>
      </c>
      <c r="G722" s="18">
        <v>253</v>
      </c>
      <c r="H722" s="18">
        <v>10000</v>
      </c>
      <c r="I722" s="23">
        <v>125353432</v>
      </c>
      <c r="J722" s="18">
        <f>LOG10(I722)</f>
        <v>8.0981362288268066</v>
      </c>
    </row>
    <row r="723" spans="1:10" x14ac:dyDescent="0.25">
      <c r="A723" s="22">
        <v>43680</v>
      </c>
      <c r="B723" s="18">
        <f>168+24</f>
        <v>192</v>
      </c>
      <c r="C723" s="18" t="s">
        <v>32</v>
      </c>
      <c r="D723" s="18" t="s">
        <v>16</v>
      </c>
      <c r="E723" s="18">
        <v>3</v>
      </c>
      <c r="F723" s="18" t="s">
        <v>30</v>
      </c>
      <c r="G723" s="18">
        <v>215</v>
      </c>
      <c r="H723" s="18">
        <v>10000</v>
      </c>
      <c r="I723" s="23">
        <v>106525640</v>
      </c>
      <c r="J723" s="18">
        <f>LOG10(I723)</f>
        <v>8.0274541520969311</v>
      </c>
    </row>
    <row r="724" spans="1:10" x14ac:dyDescent="0.25">
      <c r="A724" s="22">
        <v>43680</v>
      </c>
      <c r="B724" s="18">
        <v>192</v>
      </c>
      <c r="C724" s="18" t="s">
        <v>32</v>
      </c>
      <c r="D724" s="18" t="s">
        <v>51</v>
      </c>
      <c r="E724" s="18">
        <v>1</v>
      </c>
      <c r="F724" s="18" t="s">
        <v>29</v>
      </c>
      <c r="G724" s="18">
        <v>194</v>
      </c>
      <c r="H724" s="18">
        <v>10000</v>
      </c>
      <c r="I724" s="23">
        <v>162985040</v>
      </c>
      <c r="J724" s="18">
        <f>LOG10(I724)</f>
        <v>8.2121477434001893</v>
      </c>
    </row>
    <row r="725" spans="1:10" x14ac:dyDescent="0.25">
      <c r="A725" s="22">
        <v>43680</v>
      </c>
      <c r="B725" s="18">
        <v>192</v>
      </c>
      <c r="C725" s="18" t="s">
        <v>32</v>
      </c>
      <c r="D725" s="18" t="s">
        <v>51</v>
      </c>
      <c r="E725" s="18">
        <v>1</v>
      </c>
      <c r="F725" s="18" t="s">
        <v>30</v>
      </c>
      <c r="G725" s="18">
        <v>206</v>
      </c>
      <c r="H725" s="18">
        <v>10000</v>
      </c>
      <c r="I725" s="23">
        <v>173066592</v>
      </c>
      <c r="J725" s="18">
        <f>LOG10(I725)</f>
        <v>8.2382132417036509</v>
      </c>
    </row>
    <row r="726" spans="1:10" x14ac:dyDescent="0.25">
      <c r="A726" s="22">
        <v>43680</v>
      </c>
      <c r="B726" s="18">
        <v>192</v>
      </c>
      <c r="C726" s="18" t="s">
        <v>32</v>
      </c>
      <c r="D726" s="18" t="s">
        <v>51</v>
      </c>
      <c r="E726" s="18">
        <v>2</v>
      </c>
      <c r="F726" s="18" t="s">
        <v>29</v>
      </c>
      <c r="G726" s="18">
        <v>184</v>
      </c>
      <c r="H726" s="18">
        <v>10000</v>
      </c>
      <c r="I726" s="23">
        <v>154583744</v>
      </c>
      <c r="J726" s="18">
        <f>LOG10(I726)</f>
        <v>8.1891638216502667</v>
      </c>
    </row>
    <row r="727" spans="1:10" x14ac:dyDescent="0.25">
      <c r="A727" s="22">
        <v>43680</v>
      </c>
      <c r="B727" s="18">
        <v>192</v>
      </c>
      <c r="C727" s="18" t="s">
        <v>32</v>
      </c>
      <c r="D727" s="18" t="s">
        <v>51</v>
      </c>
      <c r="E727" s="18">
        <v>2</v>
      </c>
      <c r="F727" s="18" t="s">
        <v>30</v>
      </c>
      <c r="G727" s="18">
        <v>170</v>
      </c>
      <c r="H727" s="18">
        <v>10000</v>
      </c>
      <c r="I727" s="23">
        <v>142821936</v>
      </c>
      <c r="J727" s="18">
        <f>LOG10(I727)</f>
        <v>8.1547949157883117</v>
      </c>
    </row>
    <row r="728" spans="1:10" x14ac:dyDescent="0.25">
      <c r="A728" s="22">
        <v>43680</v>
      </c>
      <c r="B728" s="18">
        <v>192</v>
      </c>
      <c r="C728" s="18" t="s">
        <v>32</v>
      </c>
      <c r="D728" s="18" t="s">
        <v>51</v>
      </c>
      <c r="E728" s="18">
        <v>3</v>
      </c>
      <c r="F728" s="18" t="s">
        <v>29</v>
      </c>
      <c r="G728" s="18">
        <v>174</v>
      </c>
      <c r="H728" s="18">
        <v>10000</v>
      </c>
      <c r="I728" s="23">
        <v>146182464</v>
      </c>
      <c r="J728" s="18">
        <f>LOG10(I728)</f>
        <v>8.1648952779240975</v>
      </c>
    </row>
    <row r="729" spans="1:10" x14ac:dyDescent="0.25">
      <c r="A729" s="22">
        <v>43680</v>
      </c>
      <c r="B729" s="18">
        <v>192</v>
      </c>
      <c r="C729" s="18" t="s">
        <v>32</v>
      </c>
      <c r="D729" s="18" t="s">
        <v>51</v>
      </c>
      <c r="E729" s="18">
        <v>3</v>
      </c>
      <c r="F729" s="18" t="s">
        <v>30</v>
      </c>
      <c r="G729" s="18">
        <v>177</v>
      </c>
      <c r="H729" s="18">
        <v>10000</v>
      </c>
      <c r="I729" s="23">
        <v>148702848</v>
      </c>
      <c r="J729" s="18">
        <f>LOG10(I729)</f>
        <v>8.1723192863352683</v>
      </c>
    </row>
    <row r="730" spans="1:10" x14ac:dyDescent="0.25">
      <c r="A730" s="22">
        <v>43677</v>
      </c>
      <c r="B730" s="18">
        <f>216</f>
        <v>216</v>
      </c>
      <c r="C730" s="18" t="s">
        <v>32</v>
      </c>
      <c r="D730" s="18" t="s">
        <v>8</v>
      </c>
      <c r="E730" s="18">
        <v>1</v>
      </c>
      <c r="F730" s="18" t="s">
        <v>29</v>
      </c>
      <c r="G730" s="18">
        <v>205</v>
      </c>
      <c r="H730" s="18">
        <v>10000</v>
      </c>
      <c r="I730" s="23">
        <v>172226464</v>
      </c>
      <c r="J730" s="18">
        <f>LOG10(I730)</f>
        <v>8.2360998851322371</v>
      </c>
    </row>
    <row r="731" spans="1:10" x14ac:dyDescent="0.25">
      <c r="A731" s="22">
        <v>43677</v>
      </c>
      <c r="B731" s="18">
        <f>216</f>
        <v>216</v>
      </c>
      <c r="C731" s="18" t="s">
        <v>32</v>
      </c>
      <c r="D731" s="18" t="s">
        <v>8</v>
      </c>
      <c r="E731" s="18">
        <v>1</v>
      </c>
      <c r="F731" s="18" t="s">
        <v>30</v>
      </c>
      <c r="G731" s="18">
        <v>195</v>
      </c>
      <c r="H731" s="18">
        <v>10000</v>
      </c>
      <c r="I731" s="23">
        <v>163825168</v>
      </c>
      <c r="J731" s="18">
        <f>LOG10(I731)</f>
        <v>8.2143806219902125</v>
      </c>
    </row>
    <row r="732" spans="1:10" x14ac:dyDescent="0.25">
      <c r="A732" s="22">
        <v>43677</v>
      </c>
      <c r="B732" s="18">
        <f>216</f>
        <v>216</v>
      </c>
      <c r="C732" s="18" t="s">
        <v>32</v>
      </c>
      <c r="D732" s="18" t="s">
        <v>10</v>
      </c>
      <c r="E732" s="18">
        <v>1</v>
      </c>
      <c r="F732" s="18" t="s">
        <v>29</v>
      </c>
      <c r="G732" s="18">
        <v>253</v>
      </c>
      <c r="H732" s="18">
        <v>10000</v>
      </c>
      <c r="I732" s="23">
        <v>212552656</v>
      </c>
      <c r="J732" s="18">
        <f>LOG10(I732)</f>
        <v>8.3274665361624081</v>
      </c>
    </row>
    <row r="733" spans="1:10" x14ac:dyDescent="0.25">
      <c r="A733" s="22">
        <v>43677</v>
      </c>
      <c r="B733" s="18">
        <f>216</f>
        <v>216</v>
      </c>
      <c r="C733" s="18" t="s">
        <v>32</v>
      </c>
      <c r="D733" s="18" t="s">
        <v>10</v>
      </c>
      <c r="E733" s="18">
        <v>1</v>
      </c>
      <c r="F733" s="18" t="s">
        <v>30</v>
      </c>
      <c r="G733" s="18">
        <v>221</v>
      </c>
      <c r="H733" s="18">
        <v>10000</v>
      </c>
      <c r="I733" s="23">
        <v>185668528</v>
      </c>
      <c r="J733" s="18">
        <f>LOG10(I733)</f>
        <v>8.268738294292902</v>
      </c>
    </row>
    <row r="734" spans="1:10" x14ac:dyDescent="0.25">
      <c r="A734" s="22">
        <v>43677</v>
      </c>
      <c r="B734" s="18">
        <f>216</f>
        <v>216</v>
      </c>
      <c r="C734" s="18" t="s">
        <v>32</v>
      </c>
      <c r="D734" s="18" t="s">
        <v>13</v>
      </c>
      <c r="E734" s="18">
        <v>1</v>
      </c>
      <c r="F734" s="18" t="s">
        <v>29</v>
      </c>
      <c r="G734" s="18">
        <v>199</v>
      </c>
      <c r="H734" s="18">
        <v>10000</v>
      </c>
      <c r="I734" s="23">
        <v>835105408</v>
      </c>
      <c r="J734" s="18">
        <f>LOG10(I734)</f>
        <v>8.9217412961106</v>
      </c>
    </row>
    <row r="735" spans="1:10" x14ac:dyDescent="0.25">
      <c r="A735" s="22">
        <v>43677</v>
      </c>
      <c r="B735" s="18">
        <f>216</f>
        <v>216</v>
      </c>
      <c r="C735" s="18" t="s">
        <v>32</v>
      </c>
      <c r="D735" s="18" t="s">
        <v>13</v>
      </c>
      <c r="E735" s="18">
        <v>1</v>
      </c>
      <c r="F735" s="18" t="s">
        <v>30</v>
      </c>
      <c r="G735" s="18">
        <v>176</v>
      </c>
      <c r="H735" s="18">
        <v>10000</v>
      </c>
      <c r="I735" s="23">
        <v>738585664</v>
      </c>
      <c r="J735" s="18">
        <f>LOG10(I735)</f>
        <v>8.8684008737101454</v>
      </c>
    </row>
    <row r="736" spans="1:10" x14ac:dyDescent="0.25">
      <c r="A736" s="22">
        <v>43677</v>
      </c>
      <c r="B736" s="18">
        <f>216</f>
        <v>216</v>
      </c>
      <c r="C736" s="18" t="s">
        <v>32</v>
      </c>
      <c r="D736" s="18" t="s">
        <v>16</v>
      </c>
      <c r="E736" s="18">
        <v>1</v>
      </c>
      <c r="F736" s="18" t="s">
        <v>29</v>
      </c>
      <c r="G736" s="18">
        <v>239</v>
      </c>
      <c r="H736" s="18">
        <v>10000</v>
      </c>
      <c r="I736" s="23">
        <v>200790848</v>
      </c>
      <c r="J736" s="18">
        <f>LOG10(I736)</f>
        <v>8.3027439138829457</v>
      </c>
    </row>
    <row r="737" spans="1:10" x14ac:dyDescent="0.25">
      <c r="A737" s="22">
        <v>43677</v>
      </c>
      <c r="B737" s="18">
        <f>216</f>
        <v>216</v>
      </c>
      <c r="C737" s="18" t="s">
        <v>32</v>
      </c>
      <c r="D737" s="18" t="s">
        <v>16</v>
      </c>
      <c r="E737" s="18">
        <v>1</v>
      </c>
      <c r="F737" s="18" t="s">
        <v>30</v>
      </c>
      <c r="G737" s="18">
        <v>243</v>
      </c>
      <c r="H737" s="18">
        <v>10000</v>
      </c>
      <c r="I737" s="23">
        <v>204151360</v>
      </c>
      <c r="J737" s="18">
        <f>LOG10(I737)</f>
        <v>8.3099522774185957</v>
      </c>
    </row>
    <row r="738" spans="1:10" x14ac:dyDescent="0.25">
      <c r="A738" s="22">
        <v>43677</v>
      </c>
      <c r="B738" s="18">
        <f>216</f>
        <v>216</v>
      </c>
      <c r="C738" s="18" t="s">
        <v>32</v>
      </c>
      <c r="D738" s="18" t="s">
        <v>49</v>
      </c>
      <c r="E738" s="18">
        <v>1</v>
      </c>
      <c r="F738" s="18" t="s">
        <v>29</v>
      </c>
      <c r="G738" s="18">
        <v>201</v>
      </c>
      <c r="H738" s="18">
        <v>10000</v>
      </c>
      <c r="I738" s="23">
        <v>168865936</v>
      </c>
      <c r="J738" s="18">
        <f>LOG10(I738)</f>
        <v>8.2275420515884718</v>
      </c>
    </row>
    <row r="739" spans="1:10" x14ac:dyDescent="0.25">
      <c r="A739" s="22">
        <v>43677</v>
      </c>
      <c r="B739" s="18">
        <f>216</f>
        <v>216</v>
      </c>
      <c r="C739" s="18" t="s">
        <v>32</v>
      </c>
      <c r="D739" s="18" t="s">
        <v>49</v>
      </c>
      <c r="E739" s="18">
        <v>1</v>
      </c>
      <c r="F739" s="18" t="s">
        <v>30</v>
      </c>
      <c r="G739" s="18">
        <v>222</v>
      </c>
      <c r="H739" s="18">
        <v>10000</v>
      </c>
      <c r="I739" s="23">
        <v>186508656</v>
      </c>
      <c r="J739" s="18">
        <f>LOG10(I739)</f>
        <v>8.2706989925296881</v>
      </c>
    </row>
    <row r="740" spans="1:10" x14ac:dyDescent="0.25">
      <c r="A740" s="22">
        <v>43677</v>
      </c>
      <c r="B740" s="18">
        <f>216</f>
        <v>216</v>
      </c>
      <c r="C740" s="18" t="s">
        <v>32</v>
      </c>
      <c r="D740" s="18" t="s">
        <v>50</v>
      </c>
      <c r="E740" s="18">
        <v>1</v>
      </c>
      <c r="F740" s="18" t="s">
        <v>29</v>
      </c>
      <c r="G740" s="18">
        <v>204</v>
      </c>
      <c r="H740" s="18">
        <v>10000</v>
      </c>
      <c r="I740" s="23">
        <v>63466516</v>
      </c>
      <c r="J740" s="18">
        <f>LOG10(I740)</f>
        <v>7.8025446583343667</v>
      </c>
    </row>
    <row r="741" spans="1:10" x14ac:dyDescent="0.25">
      <c r="A741" s="22">
        <v>43677</v>
      </c>
      <c r="B741" s="18">
        <f>216</f>
        <v>216</v>
      </c>
      <c r="C741" s="18" t="s">
        <v>32</v>
      </c>
      <c r="D741" s="18" t="s">
        <v>50</v>
      </c>
      <c r="E741" s="18">
        <v>1</v>
      </c>
      <c r="F741" s="18" t="s">
        <v>30</v>
      </c>
      <c r="G741" s="18">
        <v>189</v>
      </c>
      <c r="H741" s="18">
        <v>10000</v>
      </c>
      <c r="I741" s="23">
        <v>58799860</v>
      </c>
      <c r="J741" s="18">
        <f>LOG10(I741)</f>
        <v>7.7693762920404268</v>
      </c>
    </row>
    <row r="742" spans="1:10" x14ac:dyDescent="0.25">
      <c r="A742" s="22">
        <v>43677</v>
      </c>
      <c r="B742" s="18">
        <f>216</f>
        <v>216</v>
      </c>
      <c r="C742" s="18" t="s">
        <v>32</v>
      </c>
      <c r="D742" s="18" t="s">
        <v>48</v>
      </c>
      <c r="E742" s="18">
        <v>1</v>
      </c>
      <c r="F742" s="18" t="s">
        <v>29</v>
      </c>
      <c r="G742" s="18">
        <v>350</v>
      </c>
      <c r="H742" s="18">
        <v>10000</v>
      </c>
      <c r="I742" s="23">
        <v>558843584</v>
      </c>
      <c r="J742" s="18">
        <f>LOG10(I742)</f>
        <v>8.7472902692255641</v>
      </c>
    </row>
    <row r="743" spans="1:10" x14ac:dyDescent="0.25">
      <c r="A743" s="22">
        <v>43677</v>
      </c>
      <c r="B743" s="18">
        <f>216</f>
        <v>216</v>
      </c>
      <c r="C743" s="18" t="s">
        <v>32</v>
      </c>
      <c r="D743" s="18" t="s">
        <v>48</v>
      </c>
      <c r="E743" s="18">
        <v>1</v>
      </c>
      <c r="F743" s="18" t="s">
        <v>30</v>
      </c>
      <c r="G743" s="18">
        <v>323</v>
      </c>
      <c r="H743" s="18">
        <v>10000</v>
      </c>
      <c r="I743" s="23">
        <v>515732800</v>
      </c>
      <c r="J743" s="18">
        <f>LOG10(I743)</f>
        <v>8.7124247529037451</v>
      </c>
    </row>
    <row r="744" spans="1:10" x14ac:dyDescent="0.25">
      <c r="A744" s="22">
        <v>43677</v>
      </c>
      <c r="B744" s="18">
        <f>216</f>
        <v>216</v>
      </c>
      <c r="C744" s="18" t="s">
        <v>32</v>
      </c>
      <c r="D744" s="18" t="s">
        <v>47</v>
      </c>
      <c r="E744" s="18">
        <v>1</v>
      </c>
      <c r="F744" s="18" t="s">
        <v>29</v>
      </c>
      <c r="G744" s="18">
        <v>143</v>
      </c>
      <c r="H744" s="18">
        <v>10000</v>
      </c>
      <c r="I744" s="23">
        <v>28701642</v>
      </c>
      <c r="J744" s="18">
        <f>LOG10(I744)</f>
        <v>7.4579067431151982</v>
      </c>
    </row>
    <row r="745" spans="1:10" x14ac:dyDescent="0.25">
      <c r="A745" s="22">
        <v>43677</v>
      </c>
      <c r="B745" s="18">
        <f>216</f>
        <v>216</v>
      </c>
      <c r="C745" s="18" t="s">
        <v>32</v>
      </c>
      <c r="D745" s="18" t="s">
        <v>47</v>
      </c>
      <c r="E745" s="18">
        <v>1</v>
      </c>
      <c r="F745" s="18" t="s">
        <v>30</v>
      </c>
      <c r="G745" s="18">
        <v>113</v>
      </c>
      <c r="H745" s="18">
        <v>10000</v>
      </c>
      <c r="I745" s="23">
        <v>22680318</v>
      </c>
      <c r="J745" s="18">
        <f>LOG10(I745)</f>
        <v>7.3556491394923436</v>
      </c>
    </row>
    <row r="746" spans="1:10" x14ac:dyDescent="0.25">
      <c r="A746" s="22">
        <v>43677</v>
      </c>
      <c r="B746" s="18">
        <f>216</f>
        <v>216</v>
      </c>
      <c r="C746" s="18" t="s">
        <v>32</v>
      </c>
      <c r="D746" s="18" t="s">
        <v>8</v>
      </c>
      <c r="E746" s="18">
        <v>2</v>
      </c>
      <c r="F746" s="18" t="s">
        <v>29</v>
      </c>
      <c r="G746" s="18">
        <v>207</v>
      </c>
      <c r="H746" s="18">
        <v>10000</v>
      </c>
      <c r="I746" s="23">
        <v>173906720</v>
      </c>
      <c r="J746" s="18">
        <f>LOG10(I746)</f>
        <v>8.2403163640759214</v>
      </c>
    </row>
    <row r="747" spans="1:10" x14ac:dyDescent="0.25">
      <c r="A747" s="22">
        <v>43677</v>
      </c>
      <c r="B747" s="18">
        <f>216</f>
        <v>216</v>
      </c>
      <c r="C747" s="18" t="s">
        <v>32</v>
      </c>
      <c r="D747" s="18" t="s">
        <v>8</v>
      </c>
      <c r="E747" s="18">
        <v>2</v>
      </c>
      <c r="F747" s="18" t="s">
        <v>30</v>
      </c>
      <c r="G747" s="18">
        <v>167</v>
      </c>
      <c r="H747" s="18">
        <v>10000</v>
      </c>
      <c r="I747" s="23">
        <v>140301552</v>
      </c>
      <c r="J747" s="18">
        <f>LOG10(I747)</f>
        <v>8.1470624751716798</v>
      </c>
    </row>
    <row r="748" spans="1:10" x14ac:dyDescent="0.25">
      <c r="A748" s="22">
        <v>43677</v>
      </c>
      <c r="B748" s="18">
        <f>216</f>
        <v>216</v>
      </c>
      <c r="C748" s="18" t="s">
        <v>32</v>
      </c>
      <c r="D748" s="18" t="s">
        <v>10</v>
      </c>
      <c r="E748" s="18">
        <v>2</v>
      </c>
      <c r="F748" s="18" t="s">
        <v>29</v>
      </c>
      <c r="G748" s="18">
        <v>235</v>
      </c>
      <c r="H748" s="18">
        <v>10000</v>
      </c>
      <c r="I748" s="23">
        <v>197430336</v>
      </c>
      <c r="J748" s="18">
        <f>LOG10(I748)</f>
        <v>8.295413884631353</v>
      </c>
    </row>
    <row r="749" spans="1:10" x14ac:dyDescent="0.25">
      <c r="A749" s="22">
        <v>43677</v>
      </c>
      <c r="B749" s="18">
        <f>216</f>
        <v>216</v>
      </c>
      <c r="C749" s="18" t="s">
        <v>32</v>
      </c>
      <c r="D749" s="18" t="s">
        <v>10</v>
      </c>
      <c r="E749" s="18">
        <v>2</v>
      </c>
      <c r="F749" s="18" t="s">
        <v>30</v>
      </c>
      <c r="G749" s="18">
        <v>230</v>
      </c>
      <c r="H749" s="18">
        <v>10000</v>
      </c>
      <c r="I749" s="23">
        <v>193229680</v>
      </c>
      <c r="J749" s="18">
        <f>LOG10(I749)</f>
        <v>8.2860738346583229</v>
      </c>
    </row>
    <row r="750" spans="1:10" x14ac:dyDescent="0.25">
      <c r="A750" s="22">
        <v>43677</v>
      </c>
      <c r="B750" s="18">
        <f>216</f>
        <v>216</v>
      </c>
      <c r="C750" s="18" t="s">
        <v>32</v>
      </c>
      <c r="D750" s="18" t="s">
        <v>13</v>
      </c>
      <c r="E750" s="18">
        <v>2</v>
      </c>
      <c r="F750" s="18" t="s">
        <v>29</v>
      </c>
      <c r="G750" s="18">
        <v>211</v>
      </c>
      <c r="H750" s="18">
        <v>10000</v>
      </c>
      <c r="I750" s="23">
        <v>885463552</v>
      </c>
      <c r="J750" s="18">
        <f>LOG10(I750)</f>
        <v>8.9471706891951435</v>
      </c>
    </row>
    <row r="751" spans="1:10" x14ac:dyDescent="0.25">
      <c r="A751" s="22">
        <v>43677</v>
      </c>
      <c r="B751" s="18">
        <f>216</f>
        <v>216</v>
      </c>
      <c r="C751" s="18" t="s">
        <v>32</v>
      </c>
      <c r="D751" s="18" t="s">
        <v>13</v>
      </c>
      <c r="E751" s="18">
        <v>2</v>
      </c>
      <c r="F751" s="18" t="s">
        <v>30</v>
      </c>
      <c r="G751" s="18">
        <v>359</v>
      </c>
      <c r="H751" s="18">
        <v>10000</v>
      </c>
      <c r="I751" s="23">
        <v>573213888</v>
      </c>
      <c r="J751" s="18">
        <f>LOG10(I751)</f>
        <v>8.7583167040712553</v>
      </c>
    </row>
    <row r="752" spans="1:10" x14ac:dyDescent="0.25">
      <c r="A752" s="22">
        <v>43677</v>
      </c>
      <c r="B752" s="18">
        <f>216</f>
        <v>216</v>
      </c>
      <c r="C752" s="18" t="s">
        <v>32</v>
      </c>
      <c r="D752" s="18" t="s">
        <v>16</v>
      </c>
      <c r="E752" s="18">
        <v>2</v>
      </c>
      <c r="F752" s="18" t="s">
        <v>29</v>
      </c>
      <c r="G752" s="18">
        <v>213</v>
      </c>
      <c r="H752" s="18">
        <v>10000</v>
      </c>
      <c r="I752" s="23">
        <v>178947488</v>
      </c>
      <c r="J752" s="18">
        <f>LOG10(I752)</f>
        <v>8.2527256063002294</v>
      </c>
    </row>
    <row r="753" spans="1:10" x14ac:dyDescent="0.25">
      <c r="A753" s="22">
        <v>43677</v>
      </c>
      <c r="B753" s="18">
        <f>216</f>
        <v>216</v>
      </c>
      <c r="C753" s="18" t="s">
        <v>32</v>
      </c>
      <c r="D753" s="18" t="s">
        <v>16</v>
      </c>
      <c r="E753" s="18">
        <v>2</v>
      </c>
      <c r="F753" s="18" t="s">
        <v>30</v>
      </c>
      <c r="G753" s="18">
        <v>198</v>
      </c>
      <c r="H753" s="18">
        <v>10000</v>
      </c>
      <c r="I753" s="23">
        <v>166345552</v>
      </c>
      <c r="J753" s="18">
        <f>LOG10(I753)</f>
        <v>8.2210111925346752</v>
      </c>
    </row>
    <row r="754" spans="1:10" x14ac:dyDescent="0.25">
      <c r="A754" s="22">
        <v>43677</v>
      </c>
      <c r="B754" s="18">
        <f>216</f>
        <v>216</v>
      </c>
      <c r="C754" s="18" t="s">
        <v>32</v>
      </c>
      <c r="D754" s="18" t="s">
        <v>49</v>
      </c>
      <c r="E754" s="18">
        <v>2</v>
      </c>
      <c r="F754" s="18" t="s">
        <v>29</v>
      </c>
      <c r="G754" s="18">
        <v>168</v>
      </c>
      <c r="H754" s="18">
        <v>10000</v>
      </c>
      <c r="I754" s="23">
        <v>141141680</v>
      </c>
      <c r="J754" s="18">
        <f>LOG10(I754)</f>
        <v>8.1496552825071227</v>
      </c>
    </row>
    <row r="755" spans="1:10" x14ac:dyDescent="0.25">
      <c r="A755" s="22">
        <v>43677</v>
      </c>
      <c r="B755" s="18">
        <f>216</f>
        <v>216</v>
      </c>
      <c r="C755" s="18" t="s">
        <v>32</v>
      </c>
      <c r="D755" s="18" t="s">
        <v>49</v>
      </c>
      <c r="E755" s="18">
        <v>2</v>
      </c>
      <c r="F755" s="18" t="s">
        <v>30</v>
      </c>
      <c r="G755" s="18">
        <v>173</v>
      </c>
      <c r="H755" s="18">
        <v>10000</v>
      </c>
      <c r="I755" s="23">
        <v>145342336</v>
      </c>
      <c r="J755" s="18">
        <f>LOG10(I755)</f>
        <v>8.1623921360674849</v>
      </c>
    </row>
    <row r="756" spans="1:10" x14ac:dyDescent="0.25">
      <c r="A756" s="22">
        <v>43677</v>
      </c>
      <c r="B756" s="18">
        <f>216</f>
        <v>216</v>
      </c>
      <c r="C756" s="18" t="s">
        <v>32</v>
      </c>
      <c r="D756" s="18" t="s">
        <v>50</v>
      </c>
      <c r="E756" s="18">
        <v>2</v>
      </c>
      <c r="F756" s="18" t="s">
        <v>29</v>
      </c>
      <c r="G756" s="18">
        <v>176</v>
      </c>
      <c r="H756" s="18">
        <v>10000</v>
      </c>
      <c r="I756" s="23">
        <v>54755424</v>
      </c>
      <c r="J756" s="18">
        <f>LOG10(I756)</f>
        <v>7.7384271462809968</v>
      </c>
    </row>
    <row r="757" spans="1:10" x14ac:dyDescent="0.25">
      <c r="A757" s="22">
        <v>43677</v>
      </c>
      <c r="B757" s="18">
        <f>216</f>
        <v>216</v>
      </c>
      <c r="C757" s="18" t="s">
        <v>32</v>
      </c>
      <c r="D757" s="18" t="s">
        <v>50</v>
      </c>
      <c r="E757" s="18">
        <v>2</v>
      </c>
      <c r="F757" s="18" t="s">
        <v>30</v>
      </c>
      <c r="G757" s="18">
        <v>225</v>
      </c>
      <c r="H757" s="18">
        <v>10000</v>
      </c>
      <c r="I757" s="23">
        <v>45159924</v>
      </c>
      <c r="J757" s="18">
        <f>LOG10(I757)</f>
        <v>7.6547532023758622</v>
      </c>
    </row>
    <row r="758" spans="1:10" x14ac:dyDescent="0.25">
      <c r="A758" s="22">
        <v>43677</v>
      </c>
      <c r="B758" s="18">
        <f>216</f>
        <v>216</v>
      </c>
      <c r="C758" s="18" t="s">
        <v>32</v>
      </c>
      <c r="D758" s="18" t="s">
        <v>48</v>
      </c>
      <c r="E758" s="18">
        <v>2</v>
      </c>
      <c r="F758" s="18" t="s">
        <v>29</v>
      </c>
      <c r="G758" s="18">
        <v>303</v>
      </c>
      <c r="H758" s="18">
        <v>10000</v>
      </c>
      <c r="I758" s="23">
        <v>483798880</v>
      </c>
      <c r="J758" s="18">
        <f>LOG10(I758)</f>
        <v>8.6846648586302777</v>
      </c>
    </row>
    <row r="759" spans="1:10" x14ac:dyDescent="0.25">
      <c r="A759" s="22">
        <v>43677</v>
      </c>
      <c r="B759" s="18">
        <f>216</f>
        <v>216</v>
      </c>
      <c r="C759" s="18" t="s">
        <v>32</v>
      </c>
      <c r="D759" s="18" t="s">
        <v>48</v>
      </c>
      <c r="E759" s="18">
        <v>2</v>
      </c>
      <c r="F759" s="18" t="s">
        <v>30</v>
      </c>
      <c r="G759" s="18">
        <v>291</v>
      </c>
      <c r="H759" s="18">
        <v>10000</v>
      </c>
      <c r="I759" s="23">
        <v>464638528</v>
      </c>
      <c r="J759" s="18">
        <f>LOG10(I759)</f>
        <v>8.6671152188177398</v>
      </c>
    </row>
    <row r="760" spans="1:10" x14ac:dyDescent="0.25">
      <c r="A760" s="22">
        <v>43677</v>
      </c>
      <c r="B760" s="18">
        <f>216</f>
        <v>216</v>
      </c>
      <c r="C760" s="18" t="s">
        <v>32</v>
      </c>
      <c r="D760" s="18" t="s">
        <v>47</v>
      </c>
      <c r="E760" s="18">
        <v>2</v>
      </c>
      <c r="F760" s="18" t="s">
        <v>29</v>
      </c>
      <c r="G760" s="18">
        <v>105</v>
      </c>
      <c r="H760" s="18">
        <v>10000</v>
      </c>
      <c r="I760" s="23">
        <v>21074632</v>
      </c>
      <c r="J760" s="18">
        <f>LOG10(I760)</f>
        <v>7.3237599998203997</v>
      </c>
    </row>
    <row r="761" spans="1:10" x14ac:dyDescent="0.25">
      <c r="A761" s="22">
        <v>43677</v>
      </c>
      <c r="B761" s="18">
        <f>216</f>
        <v>216</v>
      </c>
      <c r="C761" s="18" t="s">
        <v>32</v>
      </c>
      <c r="D761" s="18" t="s">
        <v>47</v>
      </c>
      <c r="E761" s="18">
        <v>2</v>
      </c>
      <c r="F761" s="18" t="s">
        <v>30</v>
      </c>
      <c r="G761" s="18">
        <v>118</v>
      </c>
      <c r="H761" s="18">
        <v>10000</v>
      </c>
      <c r="I761" s="23">
        <v>23683872</v>
      </c>
      <c r="J761" s="18">
        <f>LOG10(I761)</f>
        <v>7.3744527052623567</v>
      </c>
    </row>
    <row r="762" spans="1:10" x14ac:dyDescent="0.25">
      <c r="A762" s="22">
        <v>43677</v>
      </c>
      <c r="B762" s="18">
        <f>216</f>
        <v>216</v>
      </c>
      <c r="C762" s="18" t="s">
        <v>32</v>
      </c>
      <c r="D762" s="18" t="s">
        <v>8</v>
      </c>
      <c r="E762" s="18">
        <v>3</v>
      </c>
      <c r="F762" s="18" t="s">
        <v>29</v>
      </c>
      <c r="G762" s="18">
        <v>256</v>
      </c>
      <c r="H762" s="18">
        <v>10000</v>
      </c>
      <c r="I762" s="23">
        <v>126839840</v>
      </c>
      <c r="J762" s="18">
        <f>LOG10(I762)</f>
        <v>8.1032556855218676</v>
      </c>
    </row>
    <row r="763" spans="1:10" x14ac:dyDescent="0.25">
      <c r="A763" s="22">
        <v>43677</v>
      </c>
      <c r="B763" s="18">
        <f>216</f>
        <v>216</v>
      </c>
      <c r="C763" s="18" t="s">
        <v>32</v>
      </c>
      <c r="D763" s="18" t="s">
        <v>8</v>
      </c>
      <c r="E763" s="18">
        <v>3</v>
      </c>
      <c r="F763" s="18" t="s">
        <v>30</v>
      </c>
      <c r="G763" s="18">
        <v>241</v>
      </c>
      <c r="H763" s="18">
        <v>10000</v>
      </c>
      <c r="I763" s="23">
        <v>119407816</v>
      </c>
      <c r="J763" s="18">
        <f>LOG10(I763)</f>
        <v>8.0770327550561145</v>
      </c>
    </row>
    <row r="764" spans="1:10" x14ac:dyDescent="0.25">
      <c r="A764" s="22">
        <v>43677</v>
      </c>
      <c r="B764" s="18">
        <f>216</f>
        <v>216</v>
      </c>
      <c r="C764" s="18" t="s">
        <v>32</v>
      </c>
      <c r="D764" s="18" t="s">
        <v>10</v>
      </c>
      <c r="E764" s="18">
        <v>3</v>
      </c>
      <c r="F764" s="18" t="s">
        <v>29</v>
      </c>
      <c r="G764" s="18">
        <v>258</v>
      </c>
      <c r="H764" s="18">
        <v>10000</v>
      </c>
      <c r="I764" s="23">
        <v>216753296</v>
      </c>
      <c r="J764" s="18">
        <f>LOG10(I764)</f>
        <v>8.335965710179293</v>
      </c>
    </row>
    <row r="765" spans="1:10" x14ac:dyDescent="0.25">
      <c r="A765" s="22">
        <v>43677</v>
      </c>
      <c r="B765" s="18">
        <f>216</f>
        <v>216</v>
      </c>
      <c r="C765" s="18" t="s">
        <v>32</v>
      </c>
      <c r="D765" s="18" t="s">
        <v>10</v>
      </c>
      <c r="E765" s="18">
        <v>3</v>
      </c>
      <c r="F765" s="18" t="s">
        <v>30</v>
      </c>
      <c r="G765" s="18">
        <v>207</v>
      </c>
      <c r="H765" s="18">
        <v>10000</v>
      </c>
      <c r="I765" s="23">
        <v>173906720</v>
      </c>
      <c r="J765" s="18">
        <f>LOG10(I765)</f>
        <v>8.2403163640759214</v>
      </c>
    </row>
    <row r="766" spans="1:10" x14ac:dyDescent="0.25">
      <c r="A766" s="22">
        <v>43677</v>
      </c>
      <c r="B766" s="18">
        <f>216</f>
        <v>216</v>
      </c>
      <c r="C766" s="18" t="s">
        <v>32</v>
      </c>
      <c r="D766" s="18" t="s">
        <v>13</v>
      </c>
      <c r="E766" s="18">
        <v>3</v>
      </c>
      <c r="F766" s="18" t="s">
        <v>29</v>
      </c>
      <c r="G766" s="18">
        <v>165</v>
      </c>
      <c r="H766" s="18">
        <v>10000</v>
      </c>
      <c r="I766" s="23">
        <v>692424064</v>
      </c>
      <c r="J766" s="18">
        <f>LOG10(I766)</f>
        <v>8.8403721526187375</v>
      </c>
    </row>
    <row r="767" spans="1:10" x14ac:dyDescent="0.25">
      <c r="A767" s="22">
        <v>43677</v>
      </c>
      <c r="B767" s="18">
        <f>216</f>
        <v>216</v>
      </c>
      <c r="C767" s="18" t="s">
        <v>32</v>
      </c>
      <c r="D767" s="18" t="s">
        <v>13</v>
      </c>
      <c r="E767" s="18">
        <v>3</v>
      </c>
      <c r="F767" s="18" t="s">
        <v>30</v>
      </c>
      <c r="G767" s="18">
        <v>191</v>
      </c>
      <c r="H767" s="18">
        <v>10000</v>
      </c>
      <c r="I767" s="23">
        <v>801533312</v>
      </c>
      <c r="J767" s="18">
        <f>LOG10(I767)</f>
        <v>8.9039215764932145</v>
      </c>
    </row>
    <row r="768" spans="1:10" x14ac:dyDescent="0.25">
      <c r="A768" s="22">
        <v>43677</v>
      </c>
      <c r="B768" s="18">
        <f>216</f>
        <v>216</v>
      </c>
      <c r="C768" s="18" t="s">
        <v>32</v>
      </c>
      <c r="D768" s="18" t="s">
        <v>16</v>
      </c>
      <c r="E768" s="18">
        <v>3</v>
      </c>
      <c r="F768" s="18" t="s">
        <v>29</v>
      </c>
      <c r="G768" s="18">
        <v>211</v>
      </c>
      <c r="H768" s="18">
        <v>10000</v>
      </c>
      <c r="I768" s="23">
        <v>177267232</v>
      </c>
      <c r="J768" s="18">
        <f>LOG10(I768)</f>
        <v>8.2486284633121159</v>
      </c>
    </row>
    <row r="769" spans="1:10" x14ac:dyDescent="0.25">
      <c r="A769" s="22">
        <v>43677</v>
      </c>
      <c r="B769" s="18">
        <f>216</f>
        <v>216</v>
      </c>
      <c r="C769" s="18" t="s">
        <v>32</v>
      </c>
      <c r="D769" s="18" t="s">
        <v>16</v>
      </c>
      <c r="E769" s="18">
        <v>3</v>
      </c>
      <c r="F769" s="18" t="s">
        <v>30</v>
      </c>
      <c r="G769" s="18">
        <v>195</v>
      </c>
      <c r="H769" s="18">
        <v>10000</v>
      </c>
      <c r="I769" s="23">
        <v>163825168</v>
      </c>
      <c r="J769" s="18">
        <f>LOG10(I769)</f>
        <v>8.2143806219902125</v>
      </c>
    </row>
  </sheetData>
  <autoFilter ref="A1:J769" xr:uid="{00000000-0009-0000-0000-00000C000000}">
    <sortState xmlns:xlrd2="http://schemas.microsoft.com/office/spreadsheetml/2017/richdata2" ref="A2:J769">
      <sortCondition ref="B1:B769"/>
    </sortState>
  </autoFilter>
  <printOptions gridLines="1"/>
  <pageMargins left="0.7" right="0.7" top="0.75" bottom="0.75" header="0.3" footer="0.3"/>
  <pageSetup scale="68" fitToHeight="0" orientation="portrait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7"/>
  <sheetViews>
    <sheetView workbookViewId="0">
      <selection activeCell="A2" sqref="A2:A47"/>
    </sheetView>
  </sheetViews>
  <sheetFormatPr defaultRowHeight="15" x14ac:dyDescent="0.25"/>
  <cols>
    <col min="1" max="1" width="9.7109375" style="4" bestFit="1" customWidth="1"/>
    <col min="2" max="3" width="9.140625" style="4"/>
    <col min="4" max="4" width="12.140625" style="4" bestFit="1" customWidth="1"/>
    <col min="5" max="5" width="18.5703125" style="4" bestFit="1" customWidth="1"/>
    <col min="6" max="6" width="18.28515625" style="4" bestFit="1" customWidth="1"/>
    <col min="7" max="7" width="16.85546875" style="4" bestFit="1" customWidth="1"/>
    <col min="8" max="8" width="14.140625" style="4" bestFit="1" customWidth="1"/>
    <col min="9" max="9" width="13.7109375" style="5" bestFit="1" customWidth="1"/>
    <col min="10" max="10" width="18.28515625" style="5" bestFit="1" customWidth="1"/>
  </cols>
  <sheetData>
    <row r="1" spans="1:10" s="1" customFormat="1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44</v>
      </c>
      <c r="F1" s="2" t="s">
        <v>23</v>
      </c>
      <c r="G1" s="2" t="s">
        <v>24</v>
      </c>
      <c r="H1" s="2" t="s">
        <v>25</v>
      </c>
      <c r="I1" s="3" t="s">
        <v>26</v>
      </c>
      <c r="J1" s="3" t="s">
        <v>27</v>
      </c>
    </row>
    <row r="2" spans="1:10" x14ac:dyDescent="0.25">
      <c r="A2" s="8">
        <v>43671</v>
      </c>
      <c r="B2" s="4">
        <v>0</v>
      </c>
      <c r="C2" s="4" t="s">
        <v>28</v>
      </c>
      <c r="D2" t="s">
        <v>6</v>
      </c>
      <c r="E2" s="4">
        <v>1</v>
      </c>
      <c r="F2" s="4" t="s">
        <v>29</v>
      </c>
    </row>
    <row r="3" spans="1:10" x14ac:dyDescent="0.25">
      <c r="A3" s="8">
        <v>43671</v>
      </c>
      <c r="B3" s="4">
        <v>0</v>
      </c>
      <c r="C3" s="4" t="s">
        <v>28</v>
      </c>
      <c r="D3" t="s">
        <v>6</v>
      </c>
      <c r="E3" s="4">
        <v>1</v>
      </c>
      <c r="F3" s="4" t="s">
        <v>30</v>
      </c>
    </row>
    <row r="4" spans="1:10" x14ac:dyDescent="0.25">
      <c r="A4" s="8">
        <v>43671</v>
      </c>
      <c r="B4" s="4">
        <v>0</v>
      </c>
      <c r="C4" s="4" t="s">
        <v>28</v>
      </c>
      <c r="D4" t="s">
        <v>8</v>
      </c>
      <c r="E4" s="4">
        <v>1</v>
      </c>
      <c r="F4" s="4" t="s">
        <v>29</v>
      </c>
      <c r="G4">
        <v>116</v>
      </c>
      <c r="H4">
        <v>100000</v>
      </c>
      <c r="I4" s="6">
        <v>232824512</v>
      </c>
    </row>
    <row r="5" spans="1:10" x14ac:dyDescent="0.25">
      <c r="A5" s="8">
        <v>43671</v>
      </c>
      <c r="B5" s="4">
        <v>0</v>
      </c>
      <c r="C5" s="4" t="s">
        <v>28</v>
      </c>
      <c r="D5" t="s">
        <v>8</v>
      </c>
      <c r="E5" s="4">
        <v>1</v>
      </c>
      <c r="F5" s="4" t="s">
        <v>30</v>
      </c>
      <c r="G5">
        <v>142</v>
      </c>
      <c r="H5">
        <v>100000</v>
      </c>
      <c r="I5" s="6">
        <v>285009312</v>
      </c>
    </row>
    <row r="6" spans="1:10" x14ac:dyDescent="0.25">
      <c r="A6" s="8">
        <v>43671</v>
      </c>
      <c r="B6" s="4">
        <v>0</v>
      </c>
      <c r="C6" s="4" t="s">
        <v>28</v>
      </c>
      <c r="D6" t="s">
        <v>10</v>
      </c>
      <c r="E6" s="4">
        <v>1</v>
      </c>
      <c r="F6" s="4" t="s">
        <v>29</v>
      </c>
      <c r="G6">
        <v>161</v>
      </c>
      <c r="H6">
        <v>100000</v>
      </c>
      <c r="I6" s="6">
        <v>500887712</v>
      </c>
    </row>
    <row r="7" spans="1:10" x14ac:dyDescent="0.25">
      <c r="A7" s="8">
        <v>43671</v>
      </c>
      <c r="B7" s="4">
        <v>0</v>
      </c>
      <c r="C7" s="4" t="s">
        <v>28</v>
      </c>
      <c r="D7" t="s">
        <v>10</v>
      </c>
      <c r="E7" s="4">
        <v>1</v>
      </c>
      <c r="F7" s="4" t="s">
        <v>30</v>
      </c>
      <c r="G7">
        <v>203</v>
      </c>
      <c r="H7">
        <v>100000</v>
      </c>
      <c r="I7" s="6">
        <v>407442880</v>
      </c>
    </row>
    <row r="8" spans="1:10" x14ac:dyDescent="0.25">
      <c r="A8" s="8">
        <v>43671</v>
      </c>
      <c r="B8" s="4">
        <v>0</v>
      </c>
      <c r="C8" s="4" t="s">
        <v>28</v>
      </c>
      <c r="D8" t="s">
        <v>13</v>
      </c>
      <c r="E8" s="4">
        <v>1</v>
      </c>
      <c r="F8" s="4" t="s">
        <v>29</v>
      </c>
      <c r="G8">
        <v>195</v>
      </c>
      <c r="H8">
        <v>100000</v>
      </c>
      <c r="I8" s="6">
        <v>966162816</v>
      </c>
    </row>
    <row r="9" spans="1:10" x14ac:dyDescent="0.25">
      <c r="A9" s="8">
        <v>43671</v>
      </c>
      <c r="B9" s="4">
        <v>0</v>
      </c>
      <c r="C9" s="4" t="s">
        <v>28</v>
      </c>
      <c r="D9" t="s">
        <v>13</v>
      </c>
      <c r="E9" s="4">
        <v>1</v>
      </c>
      <c r="F9" s="4" t="s">
        <v>30</v>
      </c>
      <c r="G9">
        <v>160</v>
      </c>
      <c r="H9">
        <v>100000</v>
      </c>
      <c r="I9" s="6">
        <v>792748992</v>
      </c>
    </row>
    <row r="10" spans="1:10" x14ac:dyDescent="0.25">
      <c r="A10" s="8">
        <v>43671</v>
      </c>
      <c r="B10" s="4">
        <v>0</v>
      </c>
      <c r="C10" s="4" t="s">
        <v>28</v>
      </c>
      <c r="D10" t="s">
        <v>16</v>
      </c>
      <c r="E10" s="4">
        <v>1</v>
      </c>
      <c r="F10" s="4" t="s">
        <v>29</v>
      </c>
    </row>
    <row r="11" spans="1:10" x14ac:dyDescent="0.25">
      <c r="A11" s="8">
        <v>43671</v>
      </c>
      <c r="B11" s="4">
        <v>0</v>
      </c>
      <c r="C11" s="4" t="s">
        <v>28</v>
      </c>
      <c r="D11" t="s">
        <v>16</v>
      </c>
      <c r="E11" s="4">
        <v>1</v>
      </c>
      <c r="F11" s="4" t="s">
        <v>30</v>
      </c>
    </row>
    <row r="12" spans="1:10" x14ac:dyDescent="0.25">
      <c r="A12" s="8">
        <v>43671</v>
      </c>
      <c r="B12" s="4">
        <v>0</v>
      </c>
      <c r="C12" s="4" t="s">
        <v>28</v>
      </c>
      <c r="D12" t="s">
        <v>49</v>
      </c>
      <c r="E12" s="4">
        <v>1</v>
      </c>
      <c r="F12" s="4" t="s">
        <v>29</v>
      </c>
      <c r="G12">
        <v>297</v>
      </c>
      <c r="H12">
        <v>10000</v>
      </c>
      <c r="I12" s="6">
        <v>249518336</v>
      </c>
    </row>
    <row r="13" spans="1:10" x14ac:dyDescent="0.25">
      <c r="A13" s="8">
        <v>43671</v>
      </c>
      <c r="B13" s="4">
        <v>0</v>
      </c>
      <c r="C13" s="4" t="s">
        <v>28</v>
      </c>
      <c r="D13" t="s">
        <v>49</v>
      </c>
      <c r="E13" s="4">
        <v>1</v>
      </c>
      <c r="F13" s="4" t="s">
        <v>30</v>
      </c>
      <c r="G13">
        <v>255</v>
      </c>
      <c r="H13">
        <v>10000</v>
      </c>
      <c r="I13" s="6">
        <v>214232912</v>
      </c>
    </row>
    <row r="14" spans="1:10" x14ac:dyDescent="0.25">
      <c r="A14" s="8">
        <v>43671</v>
      </c>
      <c r="B14" s="4">
        <v>0</v>
      </c>
      <c r="C14" s="4" t="s">
        <v>28</v>
      </c>
      <c r="D14" t="s">
        <v>50</v>
      </c>
      <c r="E14" s="4">
        <v>1</v>
      </c>
      <c r="F14" s="4" t="s">
        <v>29</v>
      </c>
      <c r="G14">
        <v>160</v>
      </c>
      <c r="H14">
        <v>100000</v>
      </c>
      <c r="I14" s="6">
        <v>1344206464</v>
      </c>
    </row>
    <row r="15" spans="1:10" x14ac:dyDescent="0.25">
      <c r="A15" s="8">
        <v>43671</v>
      </c>
      <c r="B15" s="4">
        <v>0</v>
      </c>
      <c r="C15" s="4" t="s">
        <v>28</v>
      </c>
      <c r="D15" t="s">
        <v>50</v>
      </c>
      <c r="E15" s="4">
        <v>1</v>
      </c>
      <c r="F15" s="4" t="s">
        <v>30</v>
      </c>
      <c r="G15">
        <v>175</v>
      </c>
      <c r="H15">
        <v>100000</v>
      </c>
      <c r="I15" s="6">
        <v>1470225920</v>
      </c>
    </row>
    <row r="16" spans="1:10" x14ac:dyDescent="0.25">
      <c r="A16" s="8">
        <v>43671</v>
      </c>
      <c r="B16" s="4">
        <v>0</v>
      </c>
      <c r="C16" s="4" t="s">
        <v>28</v>
      </c>
      <c r="D16" t="s">
        <v>48</v>
      </c>
      <c r="E16" s="4">
        <v>1</v>
      </c>
      <c r="F16" s="4" t="s">
        <v>29</v>
      </c>
      <c r="G16">
        <v>187</v>
      </c>
      <c r="H16">
        <v>100000</v>
      </c>
      <c r="I16" s="6">
        <v>926525376</v>
      </c>
    </row>
    <row r="17" spans="1:9" x14ac:dyDescent="0.25">
      <c r="A17" s="8">
        <v>43671</v>
      </c>
      <c r="B17" s="4">
        <v>0</v>
      </c>
      <c r="C17" s="4" t="s">
        <v>28</v>
      </c>
      <c r="D17" t="s">
        <v>48</v>
      </c>
      <c r="E17" s="4">
        <v>1</v>
      </c>
      <c r="F17" s="4" t="s">
        <v>30</v>
      </c>
      <c r="G17">
        <v>165</v>
      </c>
      <c r="H17">
        <v>100000</v>
      </c>
      <c r="I17" s="6">
        <v>817522368</v>
      </c>
    </row>
    <row r="18" spans="1:9" x14ac:dyDescent="0.25">
      <c r="A18" s="8">
        <v>43671</v>
      </c>
      <c r="B18" s="4">
        <v>0</v>
      </c>
      <c r="C18" s="4" t="s">
        <v>28</v>
      </c>
      <c r="D18" t="s">
        <v>47</v>
      </c>
      <c r="E18" s="4">
        <v>1</v>
      </c>
      <c r="F18" s="4" t="s">
        <v>29</v>
      </c>
      <c r="G18">
        <v>376</v>
      </c>
      <c r="H18">
        <v>1000</v>
      </c>
      <c r="I18" s="6">
        <v>60035772</v>
      </c>
    </row>
    <row r="19" spans="1:9" x14ac:dyDescent="0.25">
      <c r="A19" s="8">
        <v>43671</v>
      </c>
      <c r="B19" s="4">
        <v>0</v>
      </c>
      <c r="C19" s="4" t="s">
        <v>28</v>
      </c>
      <c r="D19" t="s">
        <v>47</v>
      </c>
      <c r="E19" s="4">
        <v>1</v>
      </c>
      <c r="F19" s="4" t="s">
        <v>30</v>
      </c>
      <c r="G19">
        <v>167</v>
      </c>
      <c r="H19">
        <v>1000</v>
      </c>
      <c r="I19" s="6">
        <v>70081712</v>
      </c>
    </row>
    <row r="20" spans="1:9" x14ac:dyDescent="0.25">
      <c r="A20" s="8">
        <v>43671</v>
      </c>
      <c r="B20" s="4">
        <v>0</v>
      </c>
      <c r="C20" s="4" t="s">
        <v>28</v>
      </c>
      <c r="D20" t="s">
        <v>6</v>
      </c>
      <c r="E20" s="4">
        <v>2</v>
      </c>
      <c r="F20" s="4" t="s">
        <v>29</v>
      </c>
    </row>
    <row r="21" spans="1:9" x14ac:dyDescent="0.25">
      <c r="A21" s="8">
        <v>43671</v>
      </c>
      <c r="B21" s="4">
        <v>0</v>
      </c>
      <c r="C21" s="4" t="s">
        <v>28</v>
      </c>
      <c r="D21" t="s">
        <v>6</v>
      </c>
      <c r="E21" s="4">
        <v>2</v>
      </c>
      <c r="F21" s="4" t="s">
        <v>30</v>
      </c>
    </row>
    <row r="22" spans="1:9" x14ac:dyDescent="0.25">
      <c r="A22" s="8">
        <v>43671</v>
      </c>
      <c r="B22" s="4">
        <v>0</v>
      </c>
      <c r="C22" s="4" t="s">
        <v>28</v>
      </c>
      <c r="D22" t="s">
        <v>8</v>
      </c>
      <c r="E22" s="4">
        <v>2</v>
      </c>
      <c r="F22" s="4" t="s">
        <v>29</v>
      </c>
      <c r="G22">
        <v>144</v>
      </c>
      <c r="H22">
        <v>100000</v>
      </c>
      <c r="I22" s="6">
        <v>289023520</v>
      </c>
    </row>
    <row r="23" spans="1:9" x14ac:dyDescent="0.25">
      <c r="A23" s="8">
        <v>43671</v>
      </c>
      <c r="B23" s="4">
        <v>0</v>
      </c>
      <c r="C23" s="4" t="s">
        <v>28</v>
      </c>
      <c r="D23" t="s">
        <v>8</v>
      </c>
      <c r="E23" s="4">
        <v>2</v>
      </c>
      <c r="F23" s="4" t="s">
        <v>30</v>
      </c>
      <c r="G23">
        <v>164</v>
      </c>
      <c r="H23">
        <v>100000</v>
      </c>
      <c r="I23" s="6">
        <v>329165696</v>
      </c>
    </row>
    <row r="24" spans="1:9" x14ac:dyDescent="0.25">
      <c r="A24" s="8">
        <v>43671</v>
      </c>
      <c r="B24" s="4">
        <v>0</v>
      </c>
      <c r="C24" s="4" t="s">
        <v>28</v>
      </c>
      <c r="D24" t="s">
        <v>10</v>
      </c>
      <c r="E24" s="4">
        <v>2</v>
      </c>
      <c r="F24" s="4" t="s">
        <v>29</v>
      </c>
      <c r="G24">
        <v>198</v>
      </c>
      <c r="H24">
        <v>100000</v>
      </c>
      <c r="I24" s="6">
        <v>397407360</v>
      </c>
    </row>
    <row r="25" spans="1:9" x14ac:dyDescent="0.25">
      <c r="A25" s="8">
        <v>43671</v>
      </c>
      <c r="B25" s="4">
        <v>0</v>
      </c>
      <c r="C25" s="4" t="s">
        <v>28</v>
      </c>
      <c r="D25" t="s">
        <v>10</v>
      </c>
      <c r="E25" s="4">
        <v>2</v>
      </c>
      <c r="F25" s="4" t="s">
        <v>30</v>
      </c>
      <c r="G25">
        <v>201</v>
      </c>
      <c r="H25">
        <v>100000</v>
      </c>
      <c r="I25" s="6">
        <v>403428672</v>
      </c>
    </row>
    <row r="26" spans="1:9" x14ac:dyDescent="0.25">
      <c r="A26" s="8">
        <v>43671</v>
      </c>
      <c r="B26" s="4">
        <v>0</v>
      </c>
      <c r="C26" s="4" t="s">
        <v>28</v>
      </c>
      <c r="D26" t="s">
        <v>13</v>
      </c>
      <c r="E26" s="4">
        <v>2</v>
      </c>
      <c r="F26" s="4" t="s">
        <v>29</v>
      </c>
      <c r="G26">
        <v>220</v>
      </c>
      <c r="H26">
        <v>100000</v>
      </c>
      <c r="I26" s="6">
        <v>684442816</v>
      </c>
    </row>
    <row r="27" spans="1:9" x14ac:dyDescent="0.25">
      <c r="A27" s="8">
        <v>43671</v>
      </c>
      <c r="B27" s="4">
        <v>0</v>
      </c>
      <c r="C27" s="4" t="s">
        <v>28</v>
      </c>
      <c r="D27" t="s">
        <v>13</v>
      </c>
      <c r="E27" s="4">
        <v>2</v>
      </c>
      <c r="F27" s="4" t="s">
        <v>30</v>
      </c>
      <c r="G27">
        <v>231</v>
      </c>
      <c r="H27">
        <v>100000</v>
      </c>
      <c r="I27" s="6">
        <v>718664960</v>
      </c>
    </row>
    <row r="28" spans="1:9" x14ac:dyDescent="0.25">
      <c r="A28" s="8">
        <v>43671</v>
      </c>
      <c r="B28" s="4">
        <v>0</v>
      </c>
      <c r="C28" s="4" t="s">
        <v>28</v>
      </c>
      <c r="D28" t="s">
        <v>16</v>
      </c>
      <c r="E28" s="4">
        <v>2</v>
      </c>
      <c r="F28" s="4" t="s">
        <v>29</v>
      </c>
    </row>
    <row r="29" spans="1:9" x14ac:dyDescent="0.25">
      <c r="A29" s="8">
        <v>43671</v>
      </c>
      <c r="B29" s="4">
        <v>0</v>
      </c>
      <c r="C29" s="4" t="s">
        <v>28</v>
      </c>
      <c r="D29" t="s">
        <v>16</v>
      </c>
      <c r="E29" s="4">
        <v>2</v>
      </c>
      <c r="F29" s="4" t="s">
        <v>30</v>
      </c>
    </row>
    <row r="30" spans="1:9" x14ac:dyDescent="0.25">
      <c r="A30" s="8">
        <v>43671</v>
      </c>
      <c r="B30" s="4">
        <v>0</v>
      </c>
      <c r="C30" s="4" t="s">
        <v>28</v>
      </c>
      <c r="D30" t="s">
        <v>49</v>
      </c>
      <c r="E30" s="4">
        <v>2</v>
      </c>
      <c r="F30" s="4" t="s">
        <v>29</v>
      </c>
      <c r="G30">
        <v>264</v>
      </c>
      <c r="H30">
        <v>10000</v>
      </c>
      <c r="I30" s="6">
        <v>130803584</v>
      </c>
    </row>
    <row r="31" spans="1:9" x14ac:dyDescent="0.25">
      <c r="A31" s="8">
        <v>43671</v>
      </c>
      <c r="B31" s="4">
        <v>0</v>
      </c>
      <c r="C31" s="4" t="s">
        <v>28</v>
      </c>
      <c r="D31" t="s">
        <v>49</v>
      </c>
      <c r="E31" s="4">
        <v>2</v>
      </c>
      <c r="F31" s="4" t="s">
        <v>30</v>
      </c>
      <c r="G31">
        <v>165</v>
      </c>
      <c r="H31">
        <v>10000</v>
      </c>
      <c r="I31" s="6">
        <v>138621296</v>
      </c>
    </row>
    <row r="32" spans="1:9" x14ac:dyDescent="0.25">
      <c r="A32" s="8">
        <v>43671</v>
      </c>
      <c r="B32" s="4">
        <v>0</v>
      </c>
      <c r="C32" s="4" t="s">
        <v>28</v>
      </c>
      <c r="D32" t="s">
        <v>50</v>
      </c>
      <c r="E32" s="4">
        <v>2</v>
      </c>
      <c r="F32" s="4" t="s">
        <v>29</v>
      </c>
      <c r="G32">
        <v>224</v>
      </c>
      <c r="H32">
        <v>100000</v>
      </c>
      <c r="I32" s="6">
        <v>1109848576</v>
      </c>
    </row>
    <row r="33" spans="1:9" x14ac:dyDescent="0.25">
      <c r="A33" s="8">
        <v>43671</v>
      </c>
      <c r="B33" s="4">
        <v>0</v>
      </c>
      <c r="C33" s="4" t="s">
        <v>28</v>
      </c>
      <c r="D33" t="s">
        <v>50</v>
      </c>
      <c r="E33" s="4">
        <v>2</v>
      </c>
      <c r="F33" s="4" t="s">
        <v>30</v>
      </c>
      <c r="G33">
        <v>237</v>
      </c>
      <c r="H33">
        <v>100000</v>
      </c>
      <c r="I33" s="6">
        <v>1174259456</v>
      </c>
    </row>
    <row r="34" spans="1:9" x14ac:dyDescent="0.25">
      <c r="A34" s="8">
        <v>43671</v>
      </c>
      <c r="B34" s="4">
        <v>0</v>
      </c>
      <c r="C34" s="4" t="s">
        <v>28</v>
      </c>
      <c r="D34" t="s">
        <v>48</v>
      </c>
      <c r="E34" s="4">
        <v>2</v>
      </c>
      <c r="F34" s="4" t="s">
        <v>29</v>
      </c>
      <c r="G34">
        <v>203</v>
      </c>
      <c r="H34">
        <v>100000</v>
      </c>
      <c r="I34" s="6">
        <v>1005800256</v>
      </c>
    </row>
    <row r="35" spans="1:9" x14ac:dyDescent="0.25">
      <c r="A35" s="8">
        <v>43671</v>
      </c>
      <c r="B35" s="4">
        <v>0</v>
      </c>
      <c r="C35" s="4" t="s">
        <v>28</v>
      </c>
      <c r="D35" t="s">
        <v>48</v>
      </c>
      <c r="E35" s="4">
        <v>2</v>
      </c>
      <c r="F35" s="4" t="s">
        <v>30</v>
      </c>
      <c r="G35">
        <v>171</v>
      </c>
      <c r="H35">
        <v>100000</v>
      </c>
      <c r="I35" s="6">
        <v>847250496</v>
      </c>
    </row>
    <row r="36" spans="1:9" x14ac:dyDescent="0.25">
      <c r="A36" s="8">
        <v>43671</v>
      </c>
      <c r="B36" s="4">
        <v>0</v>
      </c>
      <c r="C36" s="4" t="s">
        <v>28</v>
      </c>
      <c r="D36" t="s">
        <v>47</v>
      </c>
      <c r="E36" s="4">
        <v>2</v>
      </c>
      <c r="F36" s="4" t="s">
        <v>29</v>
      </c>
      <c r="G36">
        <v>361</v>
      </c>
      <c r="H36">
        <v>1000</v>
      </c>
      <c r="I36" s="6">
        <v>57640728</v>
      </c>
    </row>
    <row r="37" spans="1:9" x14ac:dyDescent="0.25">
      <c r="A37" s="8">
        <v>43671</v>
      </c>
      <c r="B37" s="4">
        <v>0</v>
      </c>
      <c r="C37" s="4" t="s">
        <v>28</v>
      </c>
      <c r="D37" t="s">
        <v>47</v>
      </c>
      <c r="E37" s="4">
        <v>2</v>
      </c>
      <c r="F37" s="4" t="s">
        <v>30</v>
      </c>
      <c r="G37">
        <v>191</v>
      </c>
      <c r="H37">
        <v>1000</v>
      </c>
      <c r="I37" s="6">
        <v>80153336</v>
      </c>
    </row>
    <row r="38" spans="1:9" x14ac:dyDescent="0.25">
      <c r="A38" s="8">
        <v>43671</v>
      </c>
      <c r="B38" s="4">
        <v>0</v>
      </c>
      <c r="C38" s="4" t="s">
        <v>28</v>
      </c>
      <c r="D38" t="s">
        <v>6</v>
      </c>
      <c r="E38" s="4">
        <v>3</v>
      </c>
      <c r="F38" s="4" t="s">
        <v>29</v>
      </c>
    </row>
    <row r="39" spans="1:9" x14ac:dyDescent="0.25">
      <c r="A39" s="8">
        <v>43671</v>
      </c>
      <c r="B39" s="4">
        <v>0</v>
      </c>
      <c r="C39" s="4" t="s">
        <v>28</v>
      </c>
      <c r="D39" t="s">
        <v>6</v>
      </c>
      <c r="E39" s="4">
        <v>3</v>
      </c>
      <c r="F39" s="4" t="s">
        <v>30</v>
      </c>
    </row>
    <row r="40" spans="1:9" x14ac:dyDescent="0.25">
      <c r="A40" s="8">
        <v>43671</v>
      </c>
      <c r="B40" s="4">
        <v>0</v>
      </c>
      <c r="C40" s="4" t="s">
        <v>28</v>
      </c>
      <c r="D40" t="s">
        <v>8</v>
      </c>
      <c r="E40" s="4">
        <v>3</v>
      </c>
      <c r="F40" s="4" t="s">
        <v>29</v>
      </c>
      <c r="G40">
        <v>146</v>
      </c>
      <c r="H40">
        <v>100000</v>
      </c>
      <c r="I40" s="6">
        <v>293037728</v>
      </c>
    </row>
    <row r="41" spans="1:9" x14ac:dyDescent="0.25">
      <c r="A41" s="8">
        <v>43671</v>
      </c>
      <c r="B41" s="4">
        <v>0</v>
      </c>
      <c r="C41" s="4" t="s">
        <v>28</v>
      </c>
      <c r="D41" t="s">
        <v>8</v>
      </c>
      <c r="E41" s="4">
        <v>3</v>
      </c>
      <c r="F41" s="4" t="s">
        <v>30</v>
      </c>
      <c r="G41">
        <v>132</v>
      </c>
      <c r="H41">
        <v>100000</v>
      </c>
      <c r="I41" s="6">
        <v>264938224</v>
      </c>
    </row>
    <row r="42" spans="1:9" x14ac:dyDescent="0.25">
      <c r="A42" s="8">
        <v>43671</v>
      </c>
      <c r="B42" s="4">
        <v>0</v>
      </c>
      <c r="C42" s="4" t="s">
        <v>28</v>
      </c>
      <c r="D42" t="s">
        <v>10</v>
      </c>
      <c r="E42" s="4">
        <v>3</v>
      </c>
      <c r="F42" s="4" t="s">
        <v>29</v>
      </c>
      <c r="G42">
        <v>220</v>
      </c>
      <c r="H42">
        <v>100000</v>
      </c>
      <c r="I42" s="6">
        <v>441563712</v>
      </c>
    </row>
    <row r="43" spans="1:9" x14ac:dyDescent="0.25">
      <c r="A43" s="8">
        <v>43671</v>
      </c>
      <c r="B43" s="4">
        <v>0</v>
      </c>
      <c r="C43" s="4" t="s">
        <v>28</v>
      </c>
      <c r="D43" t="s">
        <v>10</v>
      </c>
      <c r="E43" s="4">
        <v>3</v>
      </c>
      <c r="F43" s="4" t="s">
        <v>30</v>
      </c>
      <c r="G43">
        <v>214</v>
      </c>
      <c r="H43">
        <v>100000</v>
      </c>
      <c r="I43" s="6">
        <v>429521056</v>
      </c>
    </row>
    <row r="44" spans="1:9" x14ac:dyDescent="0.25">
      <c r="A44" s="8">
        <v>43671</v>
      </c>
      <c r="B44" s="4">
        <v>0</v>
      </c>
      <c r="C44" s="4" t="s">
        <v>28</v>
      </c>
      <c r="D44" t="s">
        <v>13</v>
      </c>
      <c r="E44" s="4">
        <v>3</v>
      </c>
      <c r="F44" s="4" t="s">
        <v>29</v>
      </c>
      <c r="G44">
        <v>238</v>
      </c>
      <c r="H44">
        <v>100000</v>
      </c>
      <c r="I44" s="6">
        <v>740442688</v>
      </c>
    </row>
    <row r="45" spans="1:9" x14ac:dyDescent="0.25">
      <c r="A45" s="8">
        <v>43671</v>
      </c>
      <c r="B45" s="4">
        <v>0</v>
      </c>
      <c r="C45" s="4" t="s">
        <v>28</v>
      </c>
      <c r="D45" t="s">
        <v>13</v>
      </c>
      <c r="E45" s="4">
        <v>3</v>
      </c>
      <c r="F45" s="4" t="s">
        <v>30</v>
      </c>
      <c r="G45">
        <v>160</v>
      </c>
      <c r="H45">
        <v>100000</v>
      </c>
      <c r="I45" s="6">
        <v>792748992</v>
      </c>
    </row>
    <row r="46" spans="1:9" x14ac:dyDescent="0.25">
      <c r="A46" s="8">
        <v>43671</v>
      </c>
      <c r="B46" s="4">
        <v>0</v>
      </c>
      <c r="C46" s="4" t="s">
        <v>28</v>
      </c>
      <c r="D46" t="s">
        <v>16</v>
      </c>
      <c r="E46" s="4">
        <v>3</v>
      </c>
      <c r="F46" s="4" t="s">
        <v>29</v>
      </c>
    </row>
    <row r="47" spans="1:9" x14ac:dyDescent="0.25">
      <c r="A47" s="8">
        <v>43671</v>
      </c>
      <c r="B47" s="4">
        <v>0</v>
      </c>
      <c r="C47" s="4" t="s">
        <v>28</v>
      </c>
      <c r="D47" t="s">
        <v>16</v>
      </c>
      <c r="E47" s="4">
        <v>3</v>
      </c>
      <c r="F47" s="4" t="s">
        <v>30</v>
      </c>
    </row>
  </sheetData>
  <autoFilter ref="A1:J47" xr:uid="{00000000-0009-0000-0000-000001000000}"/>
  <printOptions gridLines="1"/>
  <pageMargins left="0.7" right="0.7" top="0.75" bottom="0.75" header="0.3" footer="0.3"/>
  <pageSetup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2:J301"/>
  <sheetViews>
    <sheetView workbookViewId="0">
      <selection sqref="A1:XFD1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5703125" bestFit="1" customWidth="1"/>
    <col min="5" max="5" width="23.140625" bestFit="1" customWidth="1"/>
    <col min="6" max="6" width="22.8554687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2" spans="1:10" s="1" customFormat="1" hidden="1" x14ac:dyDescent="0.25">
      <c r="A2" s="8">
        <v>43670</v>
      </c>
      <c r="B2" s="4">
        <v>0</v>
      </c>
      <c r="C2" s="4" t="s">
        <v>28</v>
      </c>
      <c r="D2" t="s">
        <v>6</v>
      </c>
      <c r="E2" s="4">
        <v>1</v>
      </c>
      <c r="F2" s="4" t="s">
        <v>29</v>
      </c>
      <c r="G2">
        <v>190</v>
      </c>
      <c r="H2">
        <v>1000000</v>
      </c>
      <c r="I2" s="6">
        <v>5911096832</v>
      </c>
      <c r="J2" s="5"/>
    </row>
    <row r="3" spans="1:10" s="1" customFormat="1" hidden="1" x14ac:dyDescent="0.25">
      <c r="A3" s="2"/>
      <c r="B3" s="4">
        <v>0</v>
      </c>
      <c r="C3" s="4" t="s">
        <v>28</v>
      </c>
      <c r="D3" t="s">
        <v>6</v>
      </c>
      <c r="E3" s="4">
        <v>1</v>
      </c>
      <c r="F3" s="4" t="s">
        <v>30</v>
      </c>
      <c r="G3">
        <v>170</v>
      </c>
      <c r="H3">
        <v>1000000</v>
      </c>
      <c r="I3" s="6">
        <v>5288876544</v>
      </c>
      <c r="J3" s="5"/>
    </row>
    <row r="4" spans="1:10" s="1" customFormat="1" hidden="1" x14ac:dyDescent="0.25">
      <c r="A4" s="2"/>
      <c r="B4" s="4">
        <v>0</v>
      </c>
      <c r="C4" s="4" t="s">
        <v>28</v>
      </c>
      <c r="D4" t="s">
        <v>8</v>
      </c>
      <c r="E4" s="4">
        <v>1</v>
      </c>
      <c r="F4" s="4" t="s">
        <v>29</v>
      </c>
      <c r="G4">
        <v>103</v>
      </c>
      <c r="H4">
        <v>100000</v>
      </c>
      <c r="I4" s="6">
        <v>206732112</v>
      </c>
      <c r="J4" s="5"/>
    </row>
    <row r="5" spans="1:10" s="1" customFormat="1" hidden="1" x14ac:dyDescent="0.25">
      <c r="A5" s="2"/>
      <c r="B5" s="4">
        <v>0</v>
      </c>
      <c r="C5" s="4" t="s">
        <v>28</v>
      </c>
      <c r="D5" t="s">
        <v>8</v>
      </c>
      <c r="E5" s="4">
        <v>1</v>
      </c>
      <c r="F5" s="4" t="s">
        <v>30</v>
      </c>
      <c r="G5">
        <v>111</v>
      </c>
      <c r="H5">
        <v>100000</v>
      </c>
      <c r="I5" s="6">
        <v>222788960</v>
      </c>
      <c r="J5" s="5"/>
    </row>
    <row r="6" spans="1:10" s="1" customFormat="1" hidden="1" x14ac:dyDescent="0.25">
      <c r="A6" s="2"/>
      <c r="B6" s="4">
        <v>0</v>
      </c>
      <c r="C6" s="4" t="s">
        <v>28</v>
      </c>
      <c r="D6" t="s">
        <v>10</v>
      </c>
      <c r="E6" s="4">
        <v>1</v>
      </c>
      <c r="F6" s="4" t="s">
        <v>29</v>
      </c>
      <c r="G6">
        <v>174</v>
      </c>
      <c r="H6">
        <v>100000</v>
      </c>
      <c r="I6" s="6">
        <v>349236768</v>
      </c>
      <c r="J6" s="5"/>
    </row>
    <row r="7" spans="1:10" s="1" customFormat="1" hidden="1" x14ac:dyDescent="0.25">
      <c r="A7" s="2"/>
      <c r="B7" s="4">
        <v>0</v>
      </c>
      <c r="C7" s="4" t="s">
        <v>28</v>
      </c>
      <c r="D7" t="s">
        <v>10</v>
      </c>
      <c r="E7" s="4">
        <v>1</v>
      </c>
      <c r="F7" s="4" t="s">
        <v>30</v>
      </c>
      <c r="G7">
        <v>179</v>
      </c>
      <c r="H7">
        <v>100000</v>
      </c>
      <c r="I7" s="6">
        <v>359272288</v>
      </c>
      <c r="J7" s="5"/>
    </row>
    <row r="8" spans="1:10" s="1" customFormat="1" hidden="1" x14ac:dyDescent="0.25">
      <c r="A8" s="2"/>
      <c r="B8" s="4">
        <v>0</v>
      </c>
      <c r="C8" s="4" t="s">
        <v>28</v>
      </c>
      <c r="D8" t="s">
        <v>13</v>
      </c>
      <c r="E8" s="4">
        <v>1</v>
      </c>
      <c r="F8" s="4" t="s">
        <v>29</v>
      </c>
      <c r="G8">
        <v>47</v>
      </c>
      <c r="H8">
        <v>1000000</v>
      </c>
      <c r="I8" s="6">
        <v>943340672</v>
      </c>
      <c r="J8" s="5"/>
    </row>
    <row r="9" spans="1:10" s="1" customFormat="1" hidden="1" x14ac:dyDescent="0.25">
      <c r="A9" s="2"/>
      <c r="B9" s="4">
        <v>0</v>
      </c>
      <c r="C9" s="4" t="s">
        <v>28</v>
      </c>
      <c r="D9" t="s">
        <v>13</v>
      </c>
      <c r="E9" s="4">
        <v>1</v>
      </c>
      <c r="F9" s="4" t="s">
        <v>30</v>
      </c>
      <c r="G9">
        <v>46</v>
      </c>
      <c r="H9">
        <v>1000000</v>
      </c>
      <c r="I9" s="6">
        <v>923269568</v>
      </c>
      <c r="J9" s="5"/>
    </row>
    <row r="10" spans="1:10" hidden="1" x14ac:dyDescent="0.25">
      <c r="A10" s="4"/>
      <c r="B10" s="4">
        <v>0</v>
      </c>
      <c r="C10" s="4" t="s">
        <v>28</v>
      </c>
      <c r="D10" t="s">
        <v>16</v>
      </c>
      <c r="E10" s="4">
        <v>1</v>
      </c>
      <c r="F10" s="4" t="s">
        <v>29</v>
      </c>
      <c r="G10">
        <v>172</v>
      </c>
      <c r="H10">
        <v>100000</v>
      </c>
      <c r="I10" s="6">
        <v>345222528</v>
      </c>
      <c r="J10" s="5"/>
    </row>
    <row r="11" spans="1:10" hidden="1" x14ac:dyDescent="0.25">
      <c r="A11" s="4"/>
      <c r="B11" s="4">
        <v>0</v>
      </c>
      <c r="C11" s="4" t="s">
        <v>28</v>
      </c>
      <c r="D11" t="s">
        <v>16</v>
      </c>
      <c r="E11" s="4">
        <v>1</v>
      </c>
      <c r="F11" s="4" t="s">
        <v>30</v>
      </c>
      <c r="G11">
        <v>172</v>
      </c>
      <c r="H11">
        <v>100000</v>
      </c>
      <c r="I11" s="6">
        <v>345222528</v>
      </c>
      <c r="J11" s="5"/>
    </row>
    <row r="12" spans="1:10" hidden="1" x14ac:dyDescent="0.25">
      <c r="A12" s="4"/>
      <c r="B12" s="4">
        <v>0</v>
      </c>
      <c r="C12" s="4" t="s">
        <v>28</v>
      </c>
      <c r="D12" t="s">
        <v>49</v>
      </c>
      <c r="E12" s="4">
        <v>1</v>
      </c>
      <c r="F12" s="4" t="s">
        <v>29</v>
      </c>
      <c r="G12">
        <v>169</v>
      </c>
      <c r="H12">
        <v>100000</v>
      </c>
      <c r="I12" s="6">
        <v>339201216</v>
      </c>
      <c r="J12" s="5"/>
    </row>
    <row r="13" spans="1:10" hidden="1" x14ac:dyDescent="0.25">
      <c r="A13" s="4"/>
      <c r="B13" s="4">
        <v>0</v>
      </c>
      <c r="C13" s="4" t="s">
        <v>28</v>
      </c>
      <c r="D13" t="s">
        <v>49</v>
      </c>
      <c r="E13" s="4">
        <v>1</v>
      </c>
      <c r="F13" s="4" t="s">
        <v>30</v>
      </c>
      <c r="G13">
        <v>159</v>
      </c>
      <c r="H13">
        <v>100000</v>
      </c>
      <c r="I13" s="6">
        <v>319130144</v>
      </c>
      <c r="J13" s="5"/>
    </row>
    <row r="14" spans="1:10" hidden="1" x14ac:dyDescent="0.25">
      <c r="A14" s="4"/>
      <c r="B14" s="4">
        <v>0</v>
      </c>
      <c r="C14" s="4" t="s">
        <v>28</v>
      </c>
      <c r="D14" t="s">
        <v>50</v>
      </c>
      <c r="E14" s="4">
        <v>1</v>
      </c>
      <c r="F14" s="4" t="s">
        <v>29</v>
      </c>
      <c r="G14">
        <v>64</v>
      </c>
      <c r="H14">
        <v>1000000</v>
      </c>
      <c r="I14" s="6">
        <v>1284548992</v>
      </c>
      <c r="J14" s="5"/>
    </row>
    <row r="15" spans="1:10" hidden="1" x14ac:dyDescent="0.25">
      <c r="A15" s="4"/>
      <c r="B15" s="4">
        <v>0</v>
      </c>
      <c r="C15" s="4" t="s">
        <v>28</v>
      </c>
      <c r="D15" t="s">
        <v>50</v>
      </c>
      <c r="E15" s="4">
        <v>1</v>
      </c>
      <c r="F15" s="4" t="s">
        <v>30</v>
      </c>
      <c r="G15">
        <v>60</v>
      </c>
      <c r="H15">
        <v>1000000</v>
      </c>
      <c r="I15" s="6">
        <v>1204264704</v>
      </c>
      <c r="J15" s="5"/>
    </row>
    <row r="16" spans="1:10" hidden="1" x14ac:dyDescent="0.25">
      <c r="A16" s="4"/>
      <c r="B16" s="4">
        <v>0</v>
      </c>
      <c r="C16" s="4" t="s">
        <v>28</v>
      </c>
      <c r="D16" t="s">
        <v>48</v>
      </c>
      <c r="E16" s="4">
        <v>1</v>
      </c>
      <c r="F16" s="4" t="s">
        <v>29</v>
      </c>
      <c r="G16">
        <v>44</v>
      </c>
      <c r="H16">
        <v>1000000</v>
      </c>
      <c r="I16" s="6">
        <v>883127424</v>
      </c>
      <c r="J16" s="5"/>
    </row>
    <row r="17" spans="1:10" hidden="1" x14ac:dyDescent="0.25">
      <c r="A17" s="4"/>
      <c r="B17" s="4">
        <v>0</v>
      </c>
      <c r="C17" s="4" t="s">
        <v>28</v>
      </c>
      <c r="D17" t="s">
        <v>48</v>
      </c>
      <c r="E17" s="4">
        <v>1</v>
      </c>
      <c r="F17" s="4" t="s">
        <v>30</v>
      </c>
      <c r="G17">
        <v>44</v>
      </c>
      <c r="H17">
        <v>1000000</v>
      </c>
      <c r="I17" s="6">
        <v>883127424</v>
      </c>
      <c r="J17" s="4"/>
    </row>
    <row r="18" spans="1:10" hidden="1" x14ac:dyDescent="0.25">
      <c r="A18" s="4"/>
      <c r="B18" s="4">
        <v>0</v>
      </c>
      <c r="C18" s="4" t="s">
        <v>28</v>
      </c>
      <c r="D18" t="s">
        <v>47</v>
      </c>
      <c r="E18" s="4">
        <v>1</v>
      </c>
      <c r="F18" s="4" t="s">
        <v>29</v>
      </c>
      <c r="G18">
        <v>34</v>
      </c>
      <c r="H18">
        <v>100000</v>
      </c>
      <c r="I18" s="6">
        <v>68241664</v>
      </c>
      <c r="J18" s="5"/>
    </row>
    <row r="19" spans="1:10" hidden="1" x14ac:dyDescent="0.25">
      <c r="A19" s="4"/>
      <c r="B19" s="4">
        <v>0</v>
      </c>
      <c r="C19" s="4" t="s">
        <v>28</v>
      </c>
      <c r="D19" t="s">
        <v>47</v>
      </c>
      <c r="E19" s="4">
        <v>1</v>
      </c>
      <c r="F19" s="4" t="s">
        <v>30</v>
      </c>
      <c r="G19">
        <v>30</v>
      </c>
      <c r="H19">
        <v>100000</v>
      </c>
      <c r="I19" s="6">
        <v>60213236</v>
      </c>
      <c r="J19" s="4"/>
    </row>
    <row r="20" spans="1:10" hidden="1" x14ac:dyDescent="0.25">
      <c r="A20" s="4"/>
      <c r="B20" s="4">
        <v>0</v>
      </c>
      <c r="C20" s="4" t="s">
        <v>28</v>
      </c>
      <c r="D20" t="s">
        <v>6</v>
      </c>
      <c r="E20" s="4">
        <v>2</v>
      </c>
      <c r="F20" s="4" t="s">
        <v>29</v>
      </c>
      <c r="G20">
        <v>163</v>
      </c>
      <c r="H20">
        <v>1000000</v>
      </c>
      <c r="I20" s="6">
        <v>3271585792</v>
      </c>
      <c r="J20" s="5"/>
    </row>
    <row r="21" spans="1:10" hidden="1" x14ac:dyDescent="0.25">
      <c r="A21" s="4"/>
      <c r="B21" s="4">
        <v>0</v>
      </c>
      <c r="C21" s="4" t="s">
        <v>28</v>
      </c>
      <c r="D21" t="s">
        <v>6</v>
      </c>
      <c r="E21" s="4">
        <v>2</v>
      </c>
      <c r="F21" s="4" t="s">
        <v>30</v>
      </c>
      <c r="G21">
        <v>172</v>
      </c>
      <c r="H21">
        <v>1000000</v>
      </c>
      <c r="I21" s="6">
        <v>3452225536</v>
      </c>
      <c r="J21" s="5"/>
    </row>
    <row r="22" spans="1:10" hidden="1" x14ac:dyDescent="0.25">
      <c r="A22" s="4"/>
      <c r="B22" s="4">
        <v>0</v>
      </c>
      <c r="C22" s="4" t="s">
        <v>28</v>
      </c>
      <c r="D22" t="s">
        <v>8</v>
      </c>
      <c r="E22" s="4">
        <v>2</v>
      </c>
      <c r="F22" s="4" t="s">
        <v>29</v>
      </c>
      <c r="G22">
        <v>144</v>
      </c>
      <c r="H22">
        <v>100000</v>
      </c>
      <c r="I22" s="6">
        <v>289023520</v>
      </c>
      <c r="J22" s="5"/>
    </row>
    <row r="23" spans="1:10" hidden="1" x14ac:dyDescent="0.25">
      <c r="A23" s="4"/>
      <c r="B23" s="4">
        <v>0</v>
      </c>
      <c r="C23" s="4" t="s">
        <v>28</v>
      </c>
      <c r="D23" t="s">
        <v>8</v>
      </c>
      <c r="E23" s="4">
        <v>2</v>
      </c>
      <c r="F23" s="4" t="s">
        <v>30</v>
      </c>
      <c r="G23">
        <v>135</v>
      </c>
      <c r="H23">
        <v>100000</v>
      </c>
      <c r="I23" s="6">
        <v>270959552</v>
      </c>
      <c r="J23" s="4"/>
    </row>
    <row r="24" spans="1:10" hidden="1" x14ac:dyDescent="0.25">
      <c r="A24" s="4"/>
      <c r="B24" s="4">
        <v>0</v>
      </c>
      <c r="C24" s="4" t="s">
        <v>28</v>
      </c>
      <c r="D24" t="s">
        <v>10</v>
      </c>
      <c r="E24" s="4">
        <v>2</v>
      </c>
      <c r="F24" s="4" t="s">
        <v>29</v>
      </c>
      <c r="G24">
        <v>170</v>
      </c>
      <c r="H24">
        <v>100000</v>
      </c>
      <c r="I24" s="6">
        <v>341208320</v>
      </c>
      <c r="J24" s="5"/>
    </row>
    <row r="25" spans="1:10" hidden="1" x14ac:dyDescent="0.25">
      <c r="A25" s="4"/>
      <c r="B25" s="4">
        <v>0</v>
      </c>
      <c r="C25" s="4" t="s">
        <v>28</v>
      </c>
      <c r="D25" t="s">
        <v>10</v>
      </c>
      <c r="E25" s="4">
        <v>2</v>
      </c>
      <c r="F25" s="4" t="s">
        <v>30</v>
      </c>
      <c r="G25">
        <v>186</v>
      </c>
      <c r="H25">
        <v>100000</v>
      </c>
      <c r="I25" s="6">
        <v>373322048</v>
      </c>
      <c r="J25" s="4"/>
    </row>
    <row r="26" spans="1:10" hidden="1" x14ac:dyDescent="0.25">
      <c r="A26" s="4"/>
      <c r="B26" s="4">
        <v>0</v>
      </c>
      <c r="C26" s="4" t="s">
        <v>28</v>
      </c>
      <c r="D26" t="s">
        <v>13</v>
      </c>
      <c r="E26" s="4">
        <v>2</v>
      </c>
      <c r="F26" s="4" t="s">
        <v>29</v>
      </c>
      <c r="G26">
        <v>47</v>
      </c>
      <c r="H26">
        <v>1000000</v>
      </c>
      <c r="I26" s="6">
        <v>943340672</v>
      </c>
      <c r="J26" s="5"/>
    </row>
    <row r="27" spans="1:10" hidden="1" x14ac:dyDescent="0.25">
      <c r="A27" s="4"/>
      <c r="B27" s="4">
        <v>0</v>
      </c>
      <c r="C27" s="4" t="s">
        <v>28</v>
      </c>
      <c r="D27" t="s">
        <v>13</v>
      </c>
      <c r="E27" s="4">
        <v>2</v>
      </c>
      <c r="F27" s="4" t="s">
        <v>30</v>
      </c>
      <c r="G27">
        <v>53</v>
      </c>
      <c r="H27">
        <v>1000000</v>
      </c>
      <c r="I27" s="6">
        <v>1063767168</v>
      </c>
      <c r="J27" s="4"/>
    </row>
    <row r="28" spans="1:10" hidden="1" x14ac:dyDescent="0.25">
      <c r="A28" s="4"/>
      <c r="B28" s="4">
        <v>0</v>
      </c>
      <c r="C28" s="4" t="s">
        <v>28</v>
      </c>
      <c r="D28" t="s">
        <v>16</v>
      </c>
      <c r="E28" s="4">
        <v>2</v>
      </c>
      <c r="F28" s="4" t="s">
        <v>29</v>
      </c>
      <c r="G28">
        <v>160</v>
      </c>
      <c r="H28">
        <v>100000</v>
      </c>
      <c r="I28" s="6">
        <v>321137248</v>
      </c>
      <c r="J28" s="5"/>
    </row>
    <row r="29" spans="1:10" hidden="1" x14ac:dyDescent="0.25">
      <c r="A29" s="4"/>
      <c r="B29" s="4">
        <v>0</v>
      </c>
      <c r="C29" s="4" t="s">
        <v>28</v>
      </c>
      <c r="D29" t="s">
        <v>16</v>
      </c>
      <c r="E29" s="4">
        <v>2</v>
      </c>
      <c r="F29" s="4" t="s">
        <v>30</v>
      </c>
      <c r="G29">
        <v>140</v>
      </c>
      <c r="H29">
        <v>100000</v>
      </c>
      <c r="I29" s="6">
        <v>280995104</v>
      </c>
      <c r="J29" s="4"/>
    </row>
    <row r="30" spans="1:10" hidden="1" x14ac:dyDescent="0.25">
      <c r="A30" s="4"/>
      <c r="B30" s="4">
        <v>0</v>
      </c>
      <c r="C30" s="4" t="s">
        <v>28</v>
      </c>
      <c r="D30" t="s">
        <v>49</v>
      </c>
      <c r="E30" s="4">
        <v>2</v>
      </c>
      <c r="F30" s="4" t="s">
        <v>29</v>
      </c>
      <c r="G30">
        <v>117</v>
      </c>
      <c r="H30">
        <v>100000</v>
      </c>
      <c r="I30" s="6">
        <v>234831616</v>
      </c>
      <c r="J30" s="5"/>
    </row>
    <row r="31" spans="1:10" hidden="1" x14ac:dyDescent="0.25">
      <c r="A31" s="4"/>
      <c r="B31" s="4">
        <v>0</v>
      </c>
      <c r="C31" s="4" t="s">
        <v>28</v>
      </c>
      <c r="D31" t="s">
        <v>49</v>
      </c>
      <c r="E31" s="4">
        <v>2</v>
      </c>
      <c r="F31" s="4" t="s">
        <v>30</v>
      </c>
      <c r="G31">
        <v>114</v>
      </c>
      <c r="H31">
        <v>100000</v>
      </c>
      <c r="I31" s="6">
        <v>228810288</v>
      </c>
      <c r="J31" s="4"/>
    </row>
    <row r="32" spans="1:10" hidden="1" x14ac:dyDescent="0.25">
      <c r="A32" s="4"/>
      <c r="B32" s="4">
        <v>0</v>
      </c>
      <c r="C32" s="4" t="s">
        <v>28</v>
      </c>
      <c r="D32" t="s">
        <v>50</v>
      </c>
      <c r="E32" s="4">
        <v>2</v>
      </c>
      <c r="F32" s="4" t="s">
        <v>29</v>
      </c>
      <c r="G32">
        <v>58</v>
      </c>
      <c r="H32">
        <v>1000000</v>
      </c>
      <c r="I32" s="6">
        <v>1164122496</v>
      </c>
      <c r="J32" s="5"/>
    </row>
    <row r="33" spans="1:10" hidden="1" x14ac:dyDescent="0.25">
      <c r="A33" s="4"/>
      <c r="B33" s="4">
        <v>0</v>
      </c>
      <c r="C33" s="4" t="s">
        <v>28</v>
      </c>
      <c r="D33" t="s">
        <v>50</v>
      </c>
      <c r="E33" s="4">
        <v>2</v>
      </c>
      <c r="F33" s="4" t="s">
        <v>30</v>
      </c>
      <c r="G33">
        <v>66</v>
      </c>
      <c r="H33">
        <v>1000000</v>
      </c>
      <c r="I33" s="6">
        <v>1324691200</v>
      </c>
      <c r="J33" s="4"/>
    </row>
    <row r="34" spans="1:10" hidden="1" x14ac:dyDescent="0.25">
      <c r="A34" s="4"/>
      <c r="B34" s="4">
        <v>0</v>
      </c>
      <c r="C34" s="4" t="s">
        <v>28</v>
      </c>
      <c r="D34" t="s">
        <v>48</v>
      </c>
      <c r="E34" s="4">
        <v>2</v>
      </c>
      <c r="F34" s="4" t="s">
        <v>29</v>
      </c>
      <c r="G34">
        <v>50</v>
      </c>
      <c r="H34">
        <v>1000000</v>
      </c>
      <c r="I34" s="6">
        <v>1003553920</v>
      </c>
      <c r="J34" s="5"/>
    </row>
    <row r="35" spans="1:10" hidden="1" x14ac:dyDescent="0.25">
      <c r="A35" s="4"/>
      <c r="B35" s="4">
        <v>0</v>
      </c>
      <c r="C35" s="4" t="s">
        <v>28</v>
      </c>
      <c r="D35" t="s">
        <v>48</v>
      </c>
      <c r="E35" s="4">
        <v>2</v>
      </c>
      <c r="F35" s="4" t="s">
        <v>30</v>
      </c>
      <c r="G35">
        <v>56</v>
      </c>
      <c r="H35">
        <v>1000000</v>
      </c>
      <c r="I35" s="6">
        <v>1123980416</v>
      </c>
      <c r="J35" s="4"/>
    </row>
    <row r="36" spans="1:10" hidden="1" x14ac:dyDescent="0.25">
      <c r="A36" s="4"/>
      <c r="B36" s="4">
        <v>0</v>
      </c>
      <c r="C36" s="4" t="s">
        <v>28</v>
      </c>
      <c r="D36" t="s">
        <v>47</v>
      </c>
      <c r="E36" s="4">
        <v>2</v>
      </c>
      <c r="F36" s="4" t="s">
        <v>29</v>
      </c>
      <c r="G36" s="4"/>
      <c r="H36" s="4"/>
      <c r="I36" s="5"/>
      <c r="J36" s="5"/>
    </row>
    <row r="37" spans="1:10" hidden="1" x14ac:dyDescent="0.25">
      <c r="A37" s="4"/>
      <c r="B37" s="4">
        <v>0</v>
      </c>
      <c r="C37" s="4" t="s">
        <v>28</v>
      </c>
      <c r="D37" t="s">
        <v>47</v>
      </c>
      <c r="E37" s="4">
        <v>2</v>
      </c>
      <c r="F37" s="4" t="s">
        <v>30</v>
      </c>
      <c r="G37" s="4"/>
      <c r="H37" s="4"/>
      <c r="I37" s="5"/>
      <c r="J37" s="4"/>
    </row>
    <row r="38" spans="1:10" hidden="1" x14ac:dyDescent="0.25">
      <c r="A38" s="4"/>
      <c r="B38" s="4">
        <v>0</v>
      </c>
      <c r="C38" s="4" t="s">
        <v>28</v>
      </c>
      <c r="D38" t="s">
        <v>6</v>
      </c>
      <c r="E38" s="4">
        <v>3</v>
      </c>
      <c r="F38" s="4" t="s">
        <v>29</v>
      </c>
      <c r="G38">
        <v>223</v>
      </c>
      <c r="H38">
        <v>1000000</v>
      </c>
      <c r="I38" s="6">
        <v>4475850240</v>
      </c>
      <c r="J38" s="5"/>
    </row>
    <row r="39" spans="1:10" hidden="1" x14ac:dyDescent="0.25">
      <c r="A39" s="4"/>
      <c r="B39" s="4">
        <v>0</v>
      </c>
      <c r="C39" s="4" t="s">
        <v>28</v>
      </c>
      <c r="D39" t="s">
        <v>6</v>
      </c>
      <c r="E39" s="4">
        <v>3</v>
      </c>
      <c r="F39" s="4" t="s">
        <v>30</v>
      </c>
      <c r="G39">
        <v>174</v>
      </c>
      <c r="H39">
        <v>1000000</v>
      </c>
      <c r="I39" s="6">
        <v>5413320704</v>
      </c>
      <c r="J39" s="4"/>
    </row>
    <row r="40" spans="1:10" hidden="1" x14ac:dyDescent="0.25">
      <c r="A40" s="4"/>
      <c r="B40" s="4">
        <v>0</v>
      </c>
      <c r="C40" s="4" t="s">
        <v>28</v>
      </c>
      <c r="D40" t="s">
        <v>8</v>
      </c>
      <c r="E40" s="4">
        <v>3</v>
      </c>
      <c r="F40" s="4" t="s">
        <v>29</v>
      </c>
      <c r="G40">
        <v>130</v>
      </c>
      <c r="H40">
        <v>100000</v>
      </c>
      <c r="I40" s="6">
        <v>260924016</v>
      </c>
      <c r="J40" s="5"/>
    </row>
    <row r="41" spans="1:10" hidden="1" x14ac:dyDescent="0.25">
      <c r="A41" s="4"/>
      <c r="B41" s="4">
        <v>0</v>
      </c>
      <c r="C41" s="4" t="s">
        <v>28</v>
      </c>
      <c r="D41" t="s">
        <v>8</v>
      </c>
      <c r="E41" s="4">
        <v>3</v>
      </c>
      <c r="F41" s="4" t="s">
        <v>30</v>
      </c>
      <c r="G41">
        <v>125</v>
      </c>
      <c r="H41">
        <v>100000</v>
      </c>
      <c r="I41" s="6">
        <v>250888480</v>
      </c>
      <c r="J41" s="4"/>
    </row>
    <row r="42" spans="1:10" hidden="1" x14ac:dyDescent="0.25">
      <c r="B42" s="4">
        <v>0</v>
      </c>
      <c r="C42" s="4" t="s">
        <v>28</v>
      </c>
      <c r="D42" t="s">
        <v>10</v>
      </c>
      <c r="E42" s="4">
        <v>3</v>
      </c>
      <c r="F42" s="4" t="s">
        <v>29</v>
      </c>
      <c r="G42">
        <v>195</v>
      </c>
      <c r="H42">
        <v>100000</v>
      </c>
      <c r="I42" s="6">
        <v>391386016</v>
      </c>
      <c r="J42" s="6"/>
    </row>
    <row r="43" spans="1:10" hidden="1" x14ac:dyDescent="0.25">
      <c r="B43" s="4">
        <v>0</v>
      </c>
      <c r="C43" s="4" t="s">
        <v>28</v>
      </c>
      <c r="D43" t="s">
        <v>10</v>
      </c>
      <c r="E43" s="4">
        <v>3</v>
      </c>
      <c r="F43" s="4" t="s">
        <v>30</v>
      </c>
      <c r="G43">
        <v>171</v>
      </c>
      <c r="H43">
        <v>100000</v>
      </c>
      <c r="I43" s="6">
        <v>343215424</v>
      </c>
    </row>
    <row r="44" spans="1:10" hidden="1" x14ac:dyDescent="0.25">
      <c r="B44" s="4">
        <v>0</v>
      </c>
      <c r="C44" s="4" t="s">
        <v>28</v>
      </c>
      <c r="D44" t="s">
        <v>13</v>
      </c>
      <c r="E44" s="4">
        <v>3</v>
      </c>
      <c r="F44" s="4" t="s">
        <v>29</v>
      </c>
      <c r="G44">
        <v>45</v>
      </c>
      <c r="H44">
        <v>1000000</v>
      </c>
      <c r="I44" s="6">
        <v>903198528</v>
      </c>
    </row>
    <row r="45" spans="1:10" hidden="1" x14ac:dyDescent="0.25">
      <c r="B45" s="4">
        <v>0</v>
      </c>
      <c r="C45" s="4" t="s">
        <v>28</v>
      </c>
      <c r="D45" t="s">
        <v>13</v>
      </c>
      <c r="E45" s="4">
        <v>3</v>
      </c>
      <c r="F45" s="4" t="s">
        <v>30</v>
      </c>
      <c r="G45">
        <v>53</v>
      </c>
      <c r="H45">
        <v>1000000</v>
      </c>
      <c r="I45" s="6">
        <v>1063767168</v>
      </c>
    </row>
    <row r="46" spans="1:10" hidden="1" x14ac:dyDescent="0.25">
      <c r="B46" s="4">
        <v>0</v>
      </c>
      <c r="C46" s="4" t="s">
        <v>28</v>
      </c>
      <c r="D46" t="s">
        <v>16</v>
      </c>
      <c r="E46" s="4">
        <v>3</v>
      </c>
      <c r="F46" s="4" t="s">
        <v>29</v>
      </c>
      <c r="G46">
        <v>95</v>
      </c>
      <c r="H46">
        <v>100000</v>
      </c>
      <c r="I46" s="6">
        <v>190675248</v>
      </c>
    </row>
    <row r="47" spans="1:10" hidden="1" x14ac:dyDescent="0.25">
      <c r="B47" s="4">
        <v>0</v>
      </c>
      <c r="C47" s="4" t="s">
        <v>28</v>
      </c>
      <c r="D47" t="s">
        <v>16</v>
      </c>
      <c r="E47" s="4">
        <v>3</v>
      </c>
      <c r="F47" s="4" t="s">
        <v>30</v>
      </c>
      <c r="G47">
        <v>117</v>
      </c>
      <c r="H47">
        <v>100000</v>
      </c>
      <c r="I47" s="6">
        <v>234831616</v>
      </c>
    </row>
    <row r="48" spans="1:10" x14ac:dyDescent="0.25">
      <c r="A48" s="9">
        <v>43672</v>
      </c>
      <c r="B48" s="4">
        <v>0</v>
      </c>
      <c r="C48" s="4" t="s">
        <v>32</v>
      </c>
      <c r="D48" t="s">
        <v>6</v>
      </c>
      <c r="E48" s="4">
        <v>1</v>
      </c>
      <c r="F48" s="4" t="s">
        <v>29</v>
      </c>
      <c r="G48">
        <v>196</v>
      </c>
      <c r="H48">
        <v>1</v>
      </c>
      <c r="I48" s="6">
        <v>3933.93139648438</v>
      </c>
    </row>
    <row r="49" spans="1:9" x14ac:dyDescent="0.25">
      <c r="A49" s="9">
        <v>43672</v>
      </c>
      <c r="B49" s="4">
        <v>0</v>
      </c>
      <c r="C49" s="4" t="s">
        <v>32</v>
      </c>
      <c r="D49" t="s">
        <v>6</v>
      </c>
      <c r="E49" s="4">
        <v>1</v>
      </c>
      <c r="F49" s="4" t="s">
        <v>30</v>
      </c>
      <c r="G49">
        <v>176</v>
      </c>
      <c r="H49">
        <v>1</v>
      </c>
      <c r="I49" s="6">
        <v>3532.509765625</v>
      </c>
    </row>
    <row r="50" spans="1:9" x14ac:dyDescent="0.25">
      <c r="A50" s="9">
        <v>43672</v>
      </c>
      <c r="B50" s="4">
        <v>0</v>
      </c>
      <c r="C50" s="4" t="s">
        <v>32</v>
      </c>
      <c r="D50" t="s">
        <v>8</v>
      </c>
      <c r="E50" s="4">
        <v>1</v>
      </c>
      <c r="F50" s="4" t="s">
        <v>29</v>
      </c>
      <c r="G50">
        <v>92</v>
      </c>
      <c r="H50">
        <v>1</v>
      </c>
      <c r="I50" s="6">
        <v>1846.53918457031</v>
      </c>
    </row>
    <row r="51" spans="1:9" x14ac:dyDescent="0.25">
      <c r="A51" s="9">
        <v>43672</v>
      </c>
      <c r="B51" s="4">
        <v>0</v>
      </c>
      <c r="C51" s="4" t="s">
        <v>32</v>
      </c>
      <c r="D51" t="s">
        <v>8</v>
      </c>
      <c r="E51" s="4">
        <v>1</v>
      </c>
      <c r="F51" s="4" t="s">
        <v>30</v>
      </c>
      <c r="G51">
        <v>103</v>
      </c>
      <c r="H51">
        <v>1</v>
      </c>
      <c r="I51" s="6">
        <v>2067.32104492188</v>
      </c>
    </row>
    <row r="52" spans="1:9" x14ac:dyDescent="0.25">
      <c r="A52" s="9">
        <v>43672</v>
      </c>
      <c r="B52" s="4">
        <v>0</v>
      </c>
      <c r="C52" s="4" t="s">
        <v>32</v>
      </c>
      <c r="D52" t="s">
        <v>10</v>
      </c>
      <c r="E52" s="4">
        <v>1</v>
      </c>
      <c r="F52" s="4" t="s">
        <v>29</v>
      </c>
      <c r="G52">
        <v>184</v>
      </c>
      <c r="H52">
        <v>1</v>
      </c>
      <c r="I52" s="6">
        <v>3693.07836914063</v>
      </c>
    </row>
    <row r="53" spans="1:9" x14ac:dyDescent="0.25">
      <c r="A53" s="9">
        <v>43672</v>
      </c>
      <c r="B53" s="4">
        <v>0</v>
      </c>
      <c r="C53" s="4" t="s">
        <v>32</v>
      </c>
      <c r="D53" t="s">
        <v>10</v>
      </c>
      <c r="E53" s="4">
        <v>1</v>
      </c>
      <c r="F53" s="4" t="s">
        <v>30</v>
      </c>
      <c r="G53">
        <v>203</v>
      </c>
      <c r="H53">
        <v>1</v>
      </c>
      <c r="I53" s="6">
        <v>4074.42895507813</v>
      </c>
    </row>
    <row r="54" spans="1:9" x14ac:dyDescent="0.25">
      <c r="A54" s="9">
        <v>43672</v>
      </c>
      <c r="B54" s="4">
        <v>0</v>
      </c>
      <c r="C54" s="4" t="s">
        <v>32</v>
      </c>
      <c r="D54" t="s">
        <v>13</v>
      </c>
      <c r="E54" s="4">
        <v>1</v>
      </c>
      <c r="F54" s="4" t="s">
        <v>29</v>
      </c>
      <c r="G54">
        <v>43</v>
      </c>
      <c r="H54">
        <v>1</v>
      </c>
      <c r="I54" s="6">
        <v>863.05633544921898</v>
      </c>
    </row>
    <row r="55" spans="1:9" x14ac:dyDescent="0.25">
      <c r="A55" s="9">
        <v>43672</v>
      </c>
      <c r="B55" s="4">
        <v>0</v>
      </c>
      <c r="C55" s="4" t="s">
        <v>32</v>
      </c>
      <c r="D55" t="s">
        <v>13</v>
      </c>
      <c r="E55" s="4">
        <v>1</v>
      </c>
      <c r="F55" s="4" t="s">
        <v>30</v>
      </c>
      <c r="G55">
        <v>29</v>
      </c>
      <c r="H55">
        <v>1</v>
      </c>
      <c r="I55" s="6">
        <v>582.061279296875</v>
      </c>
    </row>
    <row r="56" spans="1:9" x14ac:dyDescent="0.25">
      <c r="A56" s="9">
        <v>43672</v>
      </c>
      <c r="B56" s="4">
        <v>0</v>
      </c>
      <c r="C56" s="4" t="s">
        <v>32</v>
      </c>
      <c r="D56" t="s">
        <v>16</v>
      </c>
      <c r="E56" s="4">
        <v>1</v>
      </c>
      <c r="F56" s="4" t="s">
        <v>29</v>
      </c>
      <c r="G56">
        <v>78</v>
      </c>
      <c r="H56">
        <v>1</v>
      </c>
      <c r="I56" s="6">
        <v>1565.54406738281</v>
      </c>
    </row>
    <row r="57" spans="1:9" x14ac:dyDescent="0.25">
      <c r="A57" s="9">
        <v>43672</v>
      </c>
      <c r="B57" s="4">
        <v>0</v>
      </c>
      <c r="C57" s="4" t="s">
        <v>32</v>
      </c>
      <c r="D57" t="s">
        <v>16</v>
      </c>
      <c r="E57" s="4">
        <v>1</v>
      </c>
      <c r="F57" s="4" t="s">
        <v>30</v>
      </c>
      <c r="G57">
        <v>75</v>
      </c>
      <c r="H57">
        <v>1</v>
      </c>
      <c r="I57" s="6">
        <v>1505.33081054688</v>
      </c>
    </row>
    <row r="58" spans="1:9" x14ac:dyDescent="0.25">
      <c r="A58" s="9">
        <v>43672</v>
      </c>
      <c r="B58" s="4">
        <v>0</v>
      </c>
      <c r="C58" s="4" t="s">
        <v>32</v>
      </c>
      <c r="D58" t="s">
        <v>49</v>
      </c>
      <c r="E58" s="4">
        <v>1</v>
      </c>
      <c r="F58" s="4" t="s">
        <v>29</v>
      </c>
      <c r="G58">
        <v>127</v>
      </c>
      <c r="H58">
        <v>1</v>
      </c>
      <c r="I58" s="6">
        <v>2549.02685546875</v>
      </c>
    </row>
    <row r="59" spans="1:9" x14ac:dyDescent="0.25">
      <c r="A59" s="9">
        <v>43672</v>
      </c>
      <c r="B59" s="4">
        <v>0</v>
      </c>
      <c r="C59" s="4" t="s">
        <v>32</v>
      </c>
      <c r="D59" t="s">
        <v>49</v>
      </c>
      <c r="E59" s="4">
        <v>1</v>
      </c>
      <c r="F59" s="4" t="s">
        <v>30</v>
      </c>
      <c r="G59">
        <v>129</v>
      </c>
      <c r="H59">
        <v>1</v>
      </c>
      <c r="I59" s="6">
        <v>2589.16918945313</v>
      </c>
    </row>
    <row r="60" spans="1:9" x14ac:dyDescent="0.25">
      <c r="A60" s="9">
        <v>43672</v>
      </c>
      <c r="B60" s="4">
        <v>0</v>
      </c>
      <c r="C60" s="4" t="s">
        <v>32</v>
      </c>
      <c r="D60" t="s">
        <v>50</v>
      </c>
      <c r="E60" s="4">
        <v>1</v>
      </c>
      <c r="F60" s="4" t="s">
        <v>29</v>
      </c>
      <c r="G60">
        <v>81</v>
      </c>
      <c r="H60">
        <v>1</v>
      </c>
      <c r="I60" s="6">
        <v>1625.75732421875</v>
      </c>
    </row>
    <row r="61" spans="1:9" x14ac:dyDescent="0.25">
      <c r="A61" s="9">
        <v>43672</v>
      </c>
      <c r="B61" s="4">
        <v>0</v>
      </c>
      <c r="C61" s="4" t="s">
        <v>32</v>
      </c>
      <c r="D61" t="s">
        <v>50</v>
      </c>
      <c r="E61" s="4">
        <v>1</v>
      </c>
      <c r="F61" s="4" t="s">
        <v>30</v>
      </c>
      <c r="G61">
        <v>67</v>
      </c>
      <c r="H61">
        <v>1</v>
      </c>
      <c r="I61" s="6">
        <v>1344.76220703125</v>
      </c>
    </row>
    <row r="62" spans="1:9" x14ac:dyDescent="0.25">
      <c r="A62" s="9">
        <v>43672</v>
      </c>
      <c r="B62" s="4">
        <v>0</v>
      </c>
      <c r="C62" s="4" t="s">
        <v>32</v>
      </c>
      <c r="D62" t="s">
        <v>48</v>
      </c>
      <c r="E62" s="4">
        <v>1</v>
      </c>
      <c r="F62" s="4" t="s">
        <v>29</v>
      </c>
      <c r="G62">
        <v>43</v>
      </c>
      <c r="H62">
        <v>1</v>
      </c>
      <c r="I62" s="6">
        <v>863.05633544921898</v>
      </c>
    </row>
    <row r="63" spans="1:9" x14ac:dyDescent="0.25">
      <c r="A63" s="9">
        <v>43672</v>
      </c>
      <c r="B63" s="4">
        <v>0</v>
      </c>
      <c r="C63" s="4" t="s">
        <v>32</v>
      </c>
      <c r="D63" t="s">
        <v>48</v>
      </c>
      <c r="E63" s="4">
        <v>1</v>
      </c>
      <c r="F63" s="4" t="s">
        <v>30</v>
      </c>
      <c r="G63">
        <v>48</v>
      </c>
      <c r="H63">
        <v>1</v>
      </c>
      <c r="I63" s="6">
        <v>963.41174316406295</v>
      </c>
    </row>
    <row r="64" spans="1:9" x14ac:dyDescent="0.25">
      <c r="A64" s="9">
        <v>43672</v>
      </c>
      <c r="B64" s="4">
        <v>0</v>
      </c>
      <c r="C64" s="4" t="s">
        <v>32</v>
      </c>
      <c r="D64" t="s">
        <v>47</v>
      </c>
      <c r="E64" s="4">
        <v>1</v>
      </c>
      <c r="F64" s="4" t="s">
        <v>29</v>
      </c>
      <c r="G64">
        <v>52</v>
      </c>
      <c r="H64">
        <v>1</v>
      </c>
      <c r="I64" s="6">
        <v>1043.69604492188</v>
      </c>
    </row>
    <row r="65" spans="1:9" x14ac:dyDescent="0.25">
      <c r="A65" s="9">
        <v>43672</v>
      </c>
      <c r="B65" s="4">
        <v>0</v>
      </c>
      <c r="C65" s="4" t="s">
        <v>32</v>
      </c>
      <c r="D65" t="s">
        <v>47</v>
      </c>
      <c r="E65" s="4">
        <v>1</v>
      </c>
      <c r="F65" s="4" t="s">
        <v>30</v>
      </c>
      <c r="G65">
        <v>59</v>
      </c>
      <c r="H65">
        <v>1</v>
      </c>
      <c r="I65" s="6">
        <v>1184.19360351563</v>
      </c>
    </row>
    <row r="66" spans="1:9" x14ac:dyDescent="0.25">
      <c r="A66" s="9">
        <v>43672</v>
      </c>
      <c r="B66" s="4">
        <v>0</v>
      </c>
      <c r="C66" s="4" t="s">
        <v>32</v>
      </c>
      <c r="D66" t="s">
        <v>6</v>
      </c>
      <c r="E66" s="4">
        <v>2</v>
      </c>
      <c r="F66" s="4" t="s">
        <v>29</v>
      </c>
      <c r="G66">
        <v>238</v>
      </c>
      <c r="H66">
        <v>1</v>
      </c>
      <c r="I66" s="6">
        <v>4776.91650390625</v>
      </c>
    </row>
    <row r="67" spans="1:9" x14ac:dyDescent="0.25">
      <c r="A67" s="9">
        <v>43672</v>
      </c>
      <c r="B67" s="4">
        <v>0</v>
      </c>
      <c r="C67" s="4" t="s">
        <v>32</v>
      </c>
      <c r="D67" t="s">
        <v>6</v>
      </c>
      <c r="E67" s="4">
        <v>2</v>
      </c>
      <c r="F67" s="4" t="s">
        <v>30</v>
      </c>
      <c r="G67">
        <v>161</v>
      </c>
      <c r="H67">
        <v>1</v>
      </c>
      <c r="I67" s="6">
        <v>5008.876953125</v>
      </c>
    </row>
    <row r="68" spans="1:9" x14ac:dyDescent="0.25">
      <c r="A68" s="9">
        <v>43672</v>
      </c>
      <c r="B68" s="4">
        <v>0</v>
      </c>
      <c r="C68" s="4" t="s">
        <v>32</v>
      </c>
      <c r="D68" t="s">
        <v>8</v>
      </c>
      <c r="E68" s="4">
        <v>2</v>
      </c>
      <c r="F68" s="4" t="s">
        <v>29</v>
      </c>
      <c r="G68">
        <v>108</v>
      </c>
      <c r="H68">
        <v>1</v>
      </c>
      <c r="I68" s="6">
        <v>2167.67651367188</v>
      </c>
    </row>
    <row r="69" spans="1:9" x14ac:dyDescent="0.25">
      <c r="A69" s="9">
        <v>43672</v>
      </c>
      <c r="B69" s="4">
        <v>0</v>
      </c>
      <c r="C69" s="4" t="s">
        <v>32</v>
      </c>
      <c r="D69" t="s">
        <v>8</v>
      </c>
      <c r="E69" s="4">
        <v>2</v>
      </c>
      <c r="F69" s="4" t="s">
        <v>30</v>
      </c>
      <c r="G69">
        <v>123</v>
      </c>
      <c r="H69">
        <v>1</v>
      </c>
      <c r="I69" s="6">
        <v>2468.74267578125</v>
      </c>
    </row>
    <row r="70" spans="1:9" x14ac:dyDescent="0.25">
      <c r="A70" s="9">
        <v>43672</v>
      </c>
      <c r="B70" s="4">
        <v>0</v>
      </c>
      <c r="C70" s="4" t="s">
        <v>32</v>
      </c>
      <c r="D70" t="s">
        <v>10</v>
      </c>
      <c r="E70" s="4">
        <v>2</v>
      </c>
      <c r="F70" s="4" t="s">
        <v>29</v>
      </c>
      <c r="G70">
        <v>182</v>
      </c>
      <c r="H70">
        <v>1</v>
      </c>
      <c r="I70" s="6">
        <v>3652.93627929688</v>
      </c>
    </row>
    <row r="71" spans="1:9" x14ac:dyDescent="0.25">
      <c r="A71" s="9">
        <v>43672</v>
      </c>
      <c r="B71" s="4">
        <v>0</v>
      </c>
      <c r="C71" s="4" t="s">
        <v>32</v>
      </c>
      <c r="D71" t="s">
        <v>10</v>
      </c>
      <c r="E71" s="4">
        <v>2</v>
      </c>
      <c r="F71" s="4" t="s">
        <v>30</v>
      </c>
      <c r="G71">
        <v>165</v>
      </c>
      <c r="H71">
        <v>1</v>
      </c>
      <c r="I71" s="6">
        <v>3311.72778320313</v>
      </c>
    </row>
    <row r="72" spans="1:9" x14ac:dyDescent="0.25">
      <c r="A72" s="9">
        <v>43672</v>
      </c>
      <c r="B72" s="4">
        <v>0</v>
      </c>
      <c r="C72" s="4" t="s">
        <v>32</v>
      </c>
      <c r="D72" t="s">
        <v>13</v>
      </c>
      <c r="E72" s="4">
        <v>2</v>
      </c>
      <c r="F72" s="4" t="s">
        <v>29</v>
      </c>
      <c r="G72">
        <v>37</v>
      </c>
      <c r="H72">
        <v>1</v>
      </c>
      <c r="I72" s="6">
        <v>742.6298828125</v>
      </c>
    </row>
    <row r="73" spans="1:9" x14ac:dyDescent="0.25">
      <c r="A73" s="9">
        <v>43672</v>
      </c>
      <c r="B73" s="4">
        <v>0</v>
      </c>
      <c r="C73" s="4" t="s">
        <v>32</v>
      </c>
      <c r="D73" t="s">
        <v>13</v>
      </c>
      <c r="E73" s="4">
        <v>2</v>
      </c>
      <c r="F73" s="4" t="s">
        <v>30</v>
      </c>
      <c r="G73">
        <v>48</v>
      </c>
      <c r="H73">
        <v>1</v>
      </c>
      <c r="I73" s="6">
        <v>963.41174316406295</v>
      </c>
    </row>
    <row r="74" spans="1:9" x14ac:dyDescent="0.25">
      <c r="A74" s="9">
        <v>43672</v>
      </c>
      <c r="B74" s="4">
        <v>0</v>
      </c>
      <c r="C74" s="4" t="s">
        <v>32</v>
      </c>
      <c r="D74" t="s">
        <v>16</v>
      </c>
      <c r="E74" s="4">
        <v>2</v>
      </c>
      <c r="F74" s="4" t="s">
        <v>29</v>
      </c>
      <c r="G74">
        <v>107</v>
      </c>
      <c r="H74">
        <v>1</v>
      </c>
      <c r="I74" s="6">
        <v>2147.60546875</v>
      </c>
    </row>
    <row r="75" spans="1:9" x14ac:dyDescent="0.25">
      <c r="A75" s="9">
        <v>43672</v>
      </c>
      <c r="B75" s="4">
        <v>0</v>
      </c>
      <c r="C75" s="4" t="s">
        <v>32</v>
      </c>
      <c r="D75" t="s">
        <v>16</v>
      </c>
      <c r="E75" s="4">
        <v>2</v>
      </c>
      <c r="F75" s="4" t="s">
        <v>30</v>
      </c>
      <c r="G75">
        <v>94</v>
      </c>
      <c r="H75">
        <v>1</v>
      </c>
      <c r="I75" s="6">
        <v>1886.68139648438</v>
      </c>
    </row>
    <row r="76" spans="1:9" x14ac:dyDescent="0.25">
      <c r="A76" s="9">
        <v>43672</v>
      </c>
      <c r="B76" s="4">
        <v>0</v>
      </c>
      <c r="C76" s="4" t="s">
        <v>32</v>
      </c>
      <c r="D76" t="s">
        <v>49</v>
      </c>
      <c r="E76" s="4">
        <v>2</v>
      </c>
      <c r="F76" s="4" t="s">
        <v>29</v>
      </c>
      <c r="G76">
        <v>95</v>
      </c>
      <c r="H76">
        <v>1</v>
      </c>
      <c r="I76" s="6">
        <v>1906.75244140625</v>
      </c>
    </row>
    <row r="77" spans="1:9" x14ac:dyDescent="0.25">
      <c r="A77" s="9">
        <v>43672</v>
      </c>
      <c r="B77" s="4">
        <v>0</v>
      </c>
      <c r="C77" s="4" t="s">
        <v>32</v>
      </c>
      <c r="D77" t="s">
        <v>49</v>
      </c>
      <c r="E77" s="4">
        <v>2</v>
      </c>
      <c r="F77" s="4" t="s">
        <v>30</v>
      </c>
      <c r="G77">
        <v>95</v>
      </c>
      <c r="H77">
        <v>1</v>
      </c>
      <c r="I77" s="6">
        <v>1906.75244140625</v>
      </c>
    </row>
    <row r="78" spans="1:9" x14ac:dyDescent="0.25">
      <c r="A78" s="9">
        <v>43672</v>
      </c>
      <c r="B78" s="4">
        <v>0</v>
      </c>
      <c r="C78" s="4" t="s">
        <v>32</v>
      </c>
      <c r="D78" t="s">
        <v>50</v>
      </c>
      <c r="E78" s="4">
        <v>2</v>
      </c>
      <c r="F78" s="4" t="s">
        <v>29</v>
      </c>
      <c r="G78">
        <v>48</v>
      </c>
      <c r="H78">
        <v>1</v>
      </c>
      <c r="I78" s="6">
        <v>963.41174316406295</v>
      </c>
    </row>
    <row r="79" spans="1:9" x14ac:dyDescent="0.25">
      <c r="A79" s="9">
        <v>43672</v>
      </c>
      <c r="B79" s="4">
        <v>0</v>
      </c>
      <c r="C79" s="4" t="s">
        <v>32</v>
      </c>
      <c r="D79" t="s">
        <v>50</v>
      </c>
      <c r="E79" s="4">
        <v>2</v>
      </c>
      <c r="F79" s="4" t="s">
        <v>30</v>
      </c>
      <c r="G79">
        <v>57</v>
      </c>
      <c r="H79">
        <v>1</v>
      </c>
      <c r="I79" s="6">
        <v>1144.05151367188</v>
      </c>
    </row>
    <row r="80" spans="1:9" x14ac:dyDescent="0.25">
      <c r="A80" s="9">
        <v>43672</v>
      </c>
      <c r="B80" s="4">
        <v>0</v>
      </c>
      <c r="C80" s="4" t="s">
        <v>32</v>
      </c>
      <c r="D80" t="s">
        <v>48</v>
      </c>
      <c r="E80" s="4">
        <v>2</v>
      </c>
      <c r="F80" s="4" t="s">
        <v>29</v>
      </c>
      <c r="G80">
        <v>49</v>
      </c>
      <c r="H80">
        <v>1</v>
      </c>
      <c r="I80" s="6">
        <v>983.48284912109398</v>
      </c>
    </row>
    <row r="81" spans="1:9" x14ac:dyDescent="0.25">
      <c r="A81" s="9">
        <v>43672</v>
      </c>
      <c r="B81" s="4">
        <v>0</v>
      </c>
      <c r="C81" s="4" t="s">
        <v>32</v>
      </c>
      <c r="D81" t="s">
        <v>48</v>
      </c>
      <c r="E81" s="4">
        <v>2</v>
      </c>
      <c r="F81" s="4" t="s">
        <v>30</v>
      </c>
      <c r="G81">
        <v>43</v>
      </c>
      <c r="H81">
        <v>1</v>
      </c>
      <c r="I81" s="6">
        <v>863.05633544921898</v>
      </c>
    </row>
    <row r="82" spans="1:9" x14ac:dyDescent="0.25">
      <c r="A82" s="9">
        <v>43672</v>
      </c>
      <c r="B82" s="4">
        <v>0</v>
      </c>
      <c r="C82" s="4" t="s">
        <v>32</v>
      </c>
      <c r="D82" t="s">
        <v>47</v>
      </c>
      <c r="E82" s="4">
        <v>2</v>
      </c>
      <c r="F82" s="4" t="s">
        <v>29</v>
      </c>
      <c r="G82">
        <v>51</v>
      </c>
      <c r="H82">
        <v>1</v>
      </c>
      <c r="I82" s="6">
        <v>1023.625</v>
      </c>
    </row>
    <row r="83" spans="1:9" x14ac:dyDescent="0.25">
      <c r="A83" s="9">
        <v>43672</v>
      </c>
      <c r="B83" s="4">
        <v>0</v>
      </c>
      <c r="C83" s="4" t="s">
        <v>32</v>
      </c>
      <c r="D83" t="s">
        <v>47</v>
      </c>
      <c r="E83" s="4">
        <v>2</v>
      </c>
      <c r="F83" s="4" t="s">
        <v>30</v>
      </c>
      <c r="G83">
        <v>42</v>
      </c>
      <c r="H83">
        <v>1</v>
      </c>
      <c r="I83" s="6">
        <v>842.98529052734398</v>
      </c>
    </row>
    <row r="84" spans="1:9" x14ac:dyDescent="0.25">
      <c r="A84" s="9">
        <v>43672</v>
      </c>
      <c r="B84" s="4">
        <v>0</v>
      </c>
      <c r="C84" s="4" t="s">
        <v>32</v>
      </c>
      <c r="D84" t="s">
        <v>6</v>
      </c>
      <c r="E84" s="4">
        <v>3</v>
      </c>
      <c r="F84" s="4" t="s">
        <v>29</v>
      </c>
      <c r="G84">
        <v>155</v>
      </c>
      <c r="H84">
        <v>1</v>
      </c>
      <c r="I84" s="6">
        <v>3111.01708984375</v>
      </c>
    </row>
    <row r="85" spans="1:9" x14ac:dyDescent="0.25">
      <c r="A85" s="9">
        <v>43672</v>
      </c>
      <c r="B85" s="4">
        <v>0</v>
      </c>
      <c r="C85" s="4" t="s">
        <v>32</v>
      </c>
      <c r="D85" t="s">
        <v>6</v>
      </c>
      <c r="E85" s="4">
        <v>3</v>
      </c>
      <c r="F85" s="4" t="s">
        <v>30</v>
      </c>
      <c r="G85">
        <v>177</v>
      </c>
      <c r="H85">
        <v>1</v>
      </c>
      <c r="I85" s="6">
        <v>3552.58081054688</v>
      </c>
    </row>
    <row r="86" spans="1:9" x14ac:dyDescent="0.25">
      <c r="A86" s="9">
        <v>43672</v>
      </c>
      <c r="B86" s="4">
        <v>0</v>
      </c>
      <c r="C86" s="4" t="s">
        <v>32</v>
      </c>
      <c r="D86" t="s">
        <v>8</v>
      </c>
      <c r="E86" s="4">
        <v>3</v>
      </c>
      <c r="F86" s="4" t="s">
        <v>29</v>
      </c>
      <c r="G86">
        <v>133</v>
      </c>
      <c r="H86">
        <v>1</v>
      </c>
      <c r="I86" s="6">
        <v>2669.45336914063</v>
      </c>
    </row>
    <row r="87" spans="1:9" x14ac:dyDescent="0.25">
      <c r="A87" s="9">
        <v>43672</v>
      </c>
      <c r="B87" s="4">
        <v>0</v>
      </c>
      <c r="C87" s="4" t="s">
        <v>32</v>
      </c>
      <c r="D87" t="s">
        <v>8</v>
      </c>
      <c r="E87" s="4">
        <v>3</v>
      </c>
      <c r="F87" s="4" t="s">
        <v>30</v>
      </c>
      <c r="G87">
        <v>129</v>
      </c>
      <c r="H87">
        <v>1</v>
      </c>
      <c r="I87" s="6">
        <v>2589.16918945313</v>
      </c>
    </row>
    <row r="88" spans="1:9" x14ac:dyDescent="0.25">
      <c r="A88" s="9">
        <v>43672</v>
      </c>
      <c r="B88" s="4">
        <v>0</v>
      </c>
      <c r="C88" s="4" t="s">
        <v>32</v>
      </c>
      <c r="D88" t="s">
        <v>10</v>
      </c>
      <c r="E88" s="4">
        <v>3</v>
      </c>
      <c r="F88" s="4" t="s">
        <v>29</v>
      </c>
      <c r="G88">
        <v>149</v>
      </c>
      <c r="H88">
        <v>1</v>
      </c>
      <c r="I88" s="6">
        <v>2990.59057617188</v>
      </c>
    </row>
    <row r="89" spans="1:9" x14ac:dyDescent="0.25">
      <c r="A89" s="9">
        <v>43672</v>
      </c>
      <c r="B89" s="4">
        <v>0</v>
      </c>
      <c r="C89" s="4" t="s">
        <v>32</v>
      </c>
      <c r="D89" t="s">
        <v>10</v>
      </c>
      <c r="E89" s="4">
        <v>3</v>
      </c>
      <c r="F89" s="4" t="s">
        <v>30</v>
      </c>
      <c r="G89">
        <v>156</v>
      </c>
      <c r="H89">
        <v>1</v>
      </c>
      <c r="I89" s="6">
        <v>3131.08813476563</v>
      </c>
    </row>
    <row r="90" spans="1:9" x14ac:dyDescent="0.25">
      <c r="A90" s="9">
        <v>43672</v>
      </c>
      <c r="B90" s="4">
        <v>0</v>
      </c>
      <c r="C90" s="4" t="s">
        <v>32</v>
      </c>
      <c r="D90" t="s">
        <v>13</v>
      </c>
      <c r="E90" s="4">
        <v>3</v>
      </c>
      <c r="F90" s="4" t="s">
        <v>29</v>
      </c>
      <c r="G90">
        <v>30</v>
      </c>
      <c r="H90">
        <v>1</v>
      </c>
      <c r="I90" s="6">
        <v>602.13232421875</v>
      </c>
    </row>
    <row r="91" spans="1:9" x14ac:dyDescent="0.25">
      <c r="A91" s="9">
        <v>43672</v>
      </c>
      <c r="B91" s="4">
        <v>0</v>
      </c>
      <c r="C91" s="4" t="s">
        <v>32</v>
      </c>
      <c r="D91" t="s">
        <v>13</v>
      </c>
      <c r="E91" s="4">
        <v>3</v>
      </c>
      <c r="F91" s="4" t="s">
        <v>30</v>
      </c>
      <c r="G91">
        <v>45</v>
      </c>
      <c r="H91">
        <v>1</v>
      </c>
      <c r="I91" s="6">
        <v>903.198486328125</v>
      </c>
    </row>
    <row r="92" spans="1:9" x14ac:dyDescent="0.25">
      <c r="A92" s="9">
        <v>43672</v>
      </c>
      <c r="B92" s="4">
        <v>0</v>
      </c>
      <c r="C92" s="4" t="s">
        <v>32</v>
      </c>
      <c r="D92" t="s">
        <v>16</v>
      </c>
      <c r="E92" s="4">
        <v>3</v>
      </c>
      <c r="F92" s="4" t="s">
        <v>29</v>
      </c>
      <c r="G92">
        <v>101</v>
      </c>
      <c r="H92">
        <v>1</v>
      </c>
      <c r="I92" s="6">
        <v>2027.17883300781</v>
      </c>
    </row>
    <row r="93" spans="1:9" x14ac:dyDescent="0.25">
      <c r="A93" s="9">
        <v>43672</v>
      </c>
      <c r="B93" s="4">
        <v>0</v>
      </c>
      <c r="C93" s="4" t="s">
        <v>32</v>
      </c>
      <c r="D93" t="s">
        <v>16</v>
      </c>
      <c r="E93" s="4">
        <v>3</v>
      </c>
      <c r="F93" s="4" t="s">
        <v>30</v>
      </c>
      <c r="G93">
        <v>94</v>
      </c>
      <c r="H93">
        <v>1</v>
      </c>
      <c r="I93" s="6">
        <v>1886.68139648438</v>
      </c>
    </row>
    <row r="94" spans="1:9" x14ac:dyDescent="0.25">
      <c r="A94" s="9">
        <v>43672</v>
      </c>
      <c r="B94" s="4">
        <v>4</v>
      </c>
      <c r="C94" s="4" t="s">
        <v>32</v>
      </c>
      <c r="D94" t="s">
        <v>6</v>
      </c>
      <c r="E94" s="4">
        <v>1</v>
      </c>
      <c r="F94" s="4" t="s">
        <v>29</v>
      </c>
      <c r="G94">
        <v>133</v>
      </c>
      <c r="H94">
        <v>1</v>
      </c>
      <c r="I94" s="6">
        <v>2669.45336914063</v>
      </c>
    </row>
    <row r="95" spans="1:9" x14ac:dyDescent="0.25">
      <c r="A95" s="9">
        <v>43672</v>
      </c>
      <c r="B95" s="4">
        <v>4</v>
      </c>
      <c r="C95" s="4" t="s">
        <v>32</v>
      </c>
      <c r="D95" t="s">
        <v>6</v>
      </c>
      <c r="E95" s="4">
        <v>1</v>
      </c>
      <c r="F95" s="4" t="s">
        <v>30</v>
      </c>
      <c r="G95">
        <v>153</v>
      </c>
      <c r="H95">
        <v>1</v>
      </c>
      <c r="I95" s="6">
        <v>3070.875</v>
      </c>
    </row>
    <row r="96" spans="1:9" x14ac:dyDescent="0.25">
      <c r="A96" s="9">
        <v>43672</v>
      </c>
      <c r="B96" s="4">
        <v>4</v>
      </c>
      <c r="C96" s="4" t="s">
        <v>32</v>
      </c>
      <c r="D96" t="s">
        <v>8</v>
      </c>
      <c r="E96" s="4">
        <v>1</v>
      </c>
      <c r="F96" s="4" t="s">
        <v>29</v>
      </c>
      <c r="G96">
        <v>156</v>
      </c>
      <c r="H96">
        <v>1</v>
      </c>
      <c r="I96" s="6">
        <v>3131.08813476563</v>
      </c>
    </row>
    <row r="97" spans="1:9" x14ac:dyDescent="0.25">
      <c r="A97" s="9">
        <v>43672</v>
      </c>
      <c r="B97" s="4">
        <v>4</v>
      </c>
      <c r="C97" s="4" t="s">
        <v>32</v>
      </c>
      <c r="D97" t="s">
        <v>8</v>
      </c>
      <c r="E97" s="4">
        <v>1</v>
      </c>
      <c r="F97" s="4" t="s">
        <v>30</v>
      </c>
      <c r="G97">
        <v>138</v>
      </c>
      <c r="H97">
        <v>1</v>
      </c>
      <c r="I97" s="6">
        <v>2769.80883789063</v>
      </c>
    </row>
    <row r="98" spans="1:9" x14ac:dyDescent="0.25">
      <c r="A98" s="9">
        <v>43672</v>
      </c>
      <c r="B98" s="4">
        <v>4</v>
      </c>
      <c r="C98" s="4" t="s">
        <v>32</v>
      </c>
      <c r="D98" t="s">
        <v>10</v>
      </c>
      <c r="E98" s="4">
        <v>1</v>
      </c>
      <c r="F98" s="4" t="s">
        <v>29</v>
      </c>
      <c r="G98">
        <v>152</v>
      </c>
      <c r="H98">
        <v>1</v>
      </c>
      <c r="I98" s="6">
        <v>3050.80395507813</v>
      </c>
    </row>
    <row r="99" spans="1:9" x14ac:dyDescent="0.25">
      <c r="A99" s="9">
        <v>43672</v>
      </c>
      <c r="B99" s="4">
        <v>4</v>
      </c>
      <c r="C99" s="4" t="s">
        <v>32</v>
      </c>
      <c r="D99" t="s">
        <v>10</v>
      </c>
      <c r="E99" s="4">
        <v>1</v>
      </c>
      <c r="F99" s="4" t="s">
        <v>30</v>
      </c>
      <c r="G99">
        <v>184</v>
      </c>
      <c r="H99">
        <v>1</v>
      </c>
      <c r="I99" s="6">
        <v>3693.07836914063</v>
      </c>
    </row>
    <row r="100" spans="1:9" x14ac:dyDescent="0.25">
      <c r="A100" s="9">
        <v>43672</v>
      </c>
      <c r="B100" s="4">
        <v>4</v>
      </c>
      <c r="C100" s="4" t="s">
        <v>32</v>
      </c>
      <c r="D100" t="s">
        <v>13</v>
      </c>
      <c r="E100" s="4">
        <v>1</v>
      </c>
      <c r="F100" s="4" t="s">
        <v>29</v>
      </c>
      <c r="G100">
        <v>45</v>
      </c>
      <c r="H100">
        <v>1</v>
      </c>
      <c r="I100" s="6">
        <v>903.198486328125</v>
      </c>
    </row>
    <row r="101" spans="1:9" x14ac:dyDescent="0.25">
      <c r="A101" s="9">
        <v>43672</v>
      </c>
      <c r="B101" s="4">
        <v>4</v>
      </c>
      <c r="C101" s="4" t="s">
        <v>32</v>
      </c>
      <c r="D101" t="s">
        <v>13</v>
      </c>
      <c r="E101" s="4">
        <v>1</v>
      </c>
      <c r="F101" s="4" t="s">
        <v>30</v>
      </c>
      <c r="G101">
        <v>30</v>
      </c>
      <c r="H101">
        <v>1</v>
      </c>
      <c r="I101" s="6">
        <v>602.13232421875</v>
      </c>
    </row>
    <row r="102" spans="1:9" x14ac:dyDescent="0.25">
      <c r="A102" s="9">
        <v>43672</v>
      </c>
      <c r="B102" s="4">
        <v>4</v>
      </c>
      <c r="C102" s="4" t="s">
        <v>32</v>
      </c>
      <c r="D102" t="s">
        <v>16</v>
      </c>
      <c r="E102" s="4">
        <v>1</v>
      </c>
      <c r="F102" s="4" t="s">
        <v>29</v>
      </c>
      <c r="G102">
        <v>80</v>
      </c>
      <c r="H102">
        <v>1</v>
      </c>
      <c r="I102" s="6">
        <v>1605.68627929688</v>
      </c>
    </row>
    <row r="103" spans="1:9" x14ac:dyDescent="0.25">
      <c r="A103" s="9">
        <v>43672</v>
      </c>
      <c r="B103" s="4">
        <v>4</v>
      </c>
      <c r="C103" s="4" t="s">
        <v>32</v>
      </c>
      <c r="D103" t="s">
        <v>16</v>
      </c>
      <c r="E103" s="4">
        <v>1</v>
      </c>
      <c r="F103" s="4" t="s">
        <v>30</v>
      </c>
      <c r="G103">
        <v>89</v>
      </c>
      <c r="H103">
        <v>1</v>
      </c>
      <c r="I103" s="6">
        <v>1786.32592773438</v>
      </c>
    </row>
    <row r="104" spans="1:9" x14ac:dyDescent="0.25">
      <c r="A104" s="9">
        <v>43672</v>
      </c>
      <c r="B104" s="4">
        <v>4</v>
      </c>
      <c r="C104" s="4" t="s">
        <v>32</v>
      </c>
      <c r="D104" t="s">
        <v>49</v>
      </c>
      <c r="E104" s="4">
        <v>1</v>
      </c>
      <c r="F104" s="4" t="s">
        <v>29</v>
      </c>
      <c r="G104">
        <v>185</v>
      </c>
      <c r="H104">
        <v>1</v>
      </c>
      <c r="I104" s="6">
        <v>3713.1494140625</v>
      </c>
    </row>
    <row r="105" spans="1:9" x14ac:dyDescent="0.25">
      <c r="A105" s="9">
        <v>43672</v>
      </c>
      <c r="B105" s="4">
        <v>4</v>
      </c>
      <c r="C105" s="4" t="s">
        <v>32</v>
      </c>
      <c r="D105" t="s">
        <v>49</v>
      </c>
      <c r="E105" s="4">
        <v>1</v>
      </c>
      <c r="F105" s="4" t="s">
        <v>30</v>
      </c>
      <c r="G105">
        <v>192</v>
      </c>
      <c r="H105">
        <v>1</v>
      </c>
      <c r="I105" s="6">
        <v>3853.64697265625</v>
      </c>
    </row>
    <row r="106" spans="1:9" x14ac:dyDescent="0.25">
      <c r="A106" s="9">
        <v>43672</v>
      </c>
      <c r="B106" s="4">
        <v>4</v>
      </c>
      <c r="C106" s="4" t="s">
        <v>32</v>
      </c>
      <c r="D106" t="s">
        <v>50</v>
      </c>
      <c r="E106" s="4">
        <v>1</v>
      </c>
      <c r="F106" s="4" t="s">
        <v>29</v>
      </c>
      <c r="G106">
        <v>58</v>
      </c>
      <c r="H106">
        <v>1</v>
      </c>
      <c r="I106" s="6">
        <v>1164.12255859375</v>
      </c>
    </row>
    <row r="107" spans="1:9" x14ac:dyDescent="0.25">
      <c r="A107" s="9">
        <v>43672</v>
      </c>
      <c r="B107" s="4">
        <v>4</v>
      </c>
      <c r="C107" s="4" t="s">
        <v>32</v>
      </c>
      <c r="D107" t="s">
        <v>50</v>
      </c>
      <c r="E107" s="4">
        <v>1</v>
      </c>
      <c r="F107" s="4" t="s">
        <v>30</v>
      </c>
      <c r="G107">
        <v>67</v>
      </c>
      <c r="H107">
        <v>1</v>
      </c>
      <c r="I107" s="6">
        <v>1344.76220703125</v>
      </c>
    </row>
    <row r="108" spans="1:9" x14ac:dyDescent="0.25">
      <c r="A108" s="9">
        <v>43672</v>
      </c>
      <c r="B108" s="4">
        <v>4</v>
      </c>
      <c r="C108" s="4" t="s">
        <v>32</v>
      </c>
      <c r="D108" t="s">
        <v>48</v>
      </c>
      <c r="E108" s="4">
        <v>1</v>
      </c>
      <c r="F108" s="4" t="s">
        <v>29</v>
      </c>
      <c r="G108">
        <v>45</v>
      </c>
      <c r="H108">
        <v>1</v>
      </c>
      <c r="I108" s="6">
        <v>903.198486328125</v>
      </c>
    </row>
    <row r="109" spans="1:9" x14ac:dyDescent="0.25">
      <c r="A109" s="9">
        <v>43672</v>
      </c>
      <c r="B109" s="4">
        <v>4</v>
      </c>
      <c r="C109" s="4" t="s">
        <v>32</v>
      </c>
      <c r="D109" t="s">
        <v>48</v>
      </c>
      <c r="E109" s="4">
        <v>1</v>
      </c>
      <c r="F109" s="4" t="s">
        <v>30</v>
      </c>
      <c r="G109">
        <v>46</v>
      </c>
      <c r="H109">
        <v>1</v>
      </c>
      <c r="I109" s="6">
        <v>923.26959228515602</v>
      </c>
    </row>
    <row r="110" spans="1:9" x14ac:dyDescent="0.25">
      <c r="A110" s="9">
        <v>43672</v>
      </c>
      <c r="B110" s="4">
        <v>4</v>
      </c>
      <c r="C110" s="4" t="s">
        <v>32</v>
      </c>
      <c r="D110" t="s">
        <v>47</v>
      </c>
      <c r="E110" s="4">
        <v>1</v>
      </c>
      <c r="F110" s="4" t="s">
        <v>29</v>
      </c>
      <c r="G110">
        <v>54</v>
      </c>
      <c r="H110">
        <v>1</v>
      </c>
      <c r="I110" s="6">
        <v>1083.83825683594</v>
      </c>
    </row>
    <row r="111" spans="1:9" x14ac:dyDescent="0.25">
      <c r="A111" s="9">
        <v>43672</v>
      </c>
      <c r="B111" s="4">
        <v>4</v>
      </c>
      <c r="C111" s="4" t="s">
        <v>32</v>
      </c>
      <c r="D111" t="s">
        <v>47</v>
      </c>
      <c r="E111" s="4">
        <v>1</v>
      </c>
      <c r="F111" s="4" t="s">
        <v>30</v>
      </c>
      <c r="G111">
        <v>59</v>
      </c>
      <c r="H111">
        <v>1</v>
      </c>
      <c r="I111" s="6">
        <v>1184.19360351563</v>
      </c>
    </row>
    <row r="112" spans="1:9" x14ac:dyDescent="0.25">
      <c r="A112" s="9">
        <v>43672</v>
      </c>
      <c r="B112" s="4">
        <v>4</v>
      </c>
      <c r="C112" s="4" t="s">
        <v>32</v>
      </c>
      <c r="D112" t="s">
        <v>6</v>
      </c>
      <c r="E112" s="4">
        <v>2</v>
      </c>
      <c r="F112" s="4" t="s">
        <v>29</v>
      </c>
      <c r="G112">
        <v>201</v>
      </c>
      <c r="H112">
        <v>1</v>
      </c>
      <c r="I112" s="6">
        <v>4034.28662109375</v>
      </c>
    </row>
    <row r="113" spans="1:9" x14ac:dyDescent="0.25">
      <c r="A113" s="9">
        <v>43672</v>
      </c>
      <c r="B113" s="4">
        <v>4</v>
      </c>
      <c r="C113" s="4" t="s">
        <v>32</v>
      </c>
      <c r="D113" t="s">
        <v>6</v>
      </c>
      <c r="E113" s="4">
        <v>2</v>
      </c>
      <c r="F113" s="4" t="s">
        <v>30</v>
      </c>
      <c r="G113">
        <v>186</v>
      </c>
      <c r="H113">
        <v>1</v>
      </c>
      <c r="I113" s="6">
        <v>3733.22045898438</v>
      </c>
    </row>
    <row r="114" spans="1:9" x14ac:dyDescent="0.25">
      <c r="A114" s="9">
        <v>43672</v>
      </c>
      <c r="B114" s="4">
        <v>4</v>
      </c>
      <c r="C114" s="4" t="s">
        <v>32</v>
      </c>
      <c r="D114" t="s">
        <v>8</v>
      </c>
      <c r="E114" s="4">
        <v>2</v>
      </c>
      <c r="F114" s="4" t="s">
        <v>29</v>
      </c>
      <c r="G114">
        <v>143</v>
      </c>
      <c r="H114">
        <v>1</v>
      </c>
      <c r="I114" s="6">
        <v>2870.1640625</v>
      </c>
    </row>
    <row r="115" spans="1:9" x14ac:dyDescent="0.25">
      <c r="A115" s="9">
        <v>43672</v>
      </c>
      <c r="B115" s="4">
        <v>4</v>
      </c>
      <c r="C115" s="4" t="s">
        <v>32</v>
      </c>
      <c r="D115" t="s">
        <v>8</v>
      </c>
      <c r="E115" s="4">
        <v>2</v>
      </c>
      <c r="F115" s="4" t="s">
        <v>30</v>
      </c>
      <c r="G115">
        <v>157</v>
      </c>
      <c r="H115">
        <v>1</v>
      </c>
      <c r="I115" s="6">
        <v>3151.1591796875</v>
      </c>
    </row>
    <row r="116" spans="1:9" x14ac:dyDescent="0.25">
      <c r="A116" s="9">
        <v>43672</v>
      </c>
      <c r="B116" s="4">
        <v>4</v>
      </c>
      <c r="C116" s="4" t="s">
        <v>32</v>
      </c>
      <c r="D116" t="s">
        <v>10</v>
      </c>
      <c r="E116" s="4">
        <v>2</v>
      </c>
      <c r="F116" s="4" t="s">
        <v>29</v>
      </c>
      <c r="G116">
        <v>174</v>
      </c>
      <c r="H116">
        <v>1</v>
      </c>
      <c r="I116" s="6">
        <v>3492.36767578125</v>
      </c>
    </row>
    <row r="117" spans="1:9" x14ac:dyDescent="0.25">
      <c r="A117" s="9">
        <v>43672</v>
      </c>
      <c r="B117" s="4">
        <v>4</v>
      </c>
      <c r="C117" s="4" t="s">
        <v>32</v>
      </c>
      <c r="D117" t="s">
        <v>10</v>
      </c>
      <c r="E117" s="4">
        <v>2</v>
      </c>
      <c r="F117" s="4" t="s">
        <v>30</v>
      </c>
      <c r="G117">
        <v>174</v>
      </c>
      <c r="H117">
        <v>1</v>
      </c>
      <c r="I117" s="6">
        <v>3492.36767578125</v>
      </c>
    </row>
    <row r="118" spans="1:9" x14ac:dyDescent="0.25">
      <c r="A118" s="9">
        <v>43672</v>
      </c>
      <c r="B118" s="4">
        <v>4</v>
      </c>
      <c r="C118" s="4" t="s">
        <v>32</v>
      </c>
      <c r="D118" t="s">
        <v>13</v>
      </c>
      <c r="E118" s="4">
        <v>2</v>
      </c>
      <c r="F118" s="4" t="s">
        <v>29</v>
      </c>
      <c r="G118">
        <v>45</v>
      </c>
      <c r="H118">
        <v>1</v>
      </c>
      <c r="I118" s="6">
        <v>903.198486328125</v>
      </c>
    </row>
    <row r="119" spans="1:9" x14ac:dyDescent="0.25">
      <c r="A119" s="9">
        <v>43672</v>
      </c>
      <c r="B119" s="4">
        <v>4</v>
      </c>
      <c r="C119" s="4" t="s">
        <v>32</v>
      </c>
      <c r="D119" t="s">
        <v>13</v>
      </c>
      <c r="E119" s="4">
        <v>2</v>
      </c>
      <c r="F119" s="4" t="s">
        <v>30</v>
      </c>
      <c r="G119">
        <v>59</v>
      </c>
      <c r="H119">
        <v>1</v>
      </c>
      <c r="I119" s="6">
        <v>1184.19360351563</v>
      </c>
    </row>
    <row r="120" spans="1:9" x14ac:dyDescent="0.25">
      <c r="A120" s="9">
        <v>43672</v>
      </c>
      <c r="B120" s="4">
        <v>4</v>
      </c>
      <c r="C120" s="4" t="s">
        <v>32</v>
      </c>
      <c r="D120" t="s">
        <v>16</v>
      </c>
      <c r="E120" s="4">
        <v>2</v>
      </c>
      <c r="F120" s="4" t="s">
        <v>29</v>
      </c>
      <c r="G120">
        <v>118</v>
      </c>
      <c r="H120">
        <v>1</v>
      </c>
      <c r="I120" s="6">
        <v>2368.38720703125</v>
      </c>
    </row>
    <row r="121" spans="1:9" x14ac:dyDescent="0.25">
      <c r="A121" s="9">
        <v>43672</v>
      </c>
      <c r="B121" s="4">
        <v>4</v>
      </c>
      <c r="C121" s="4" t="s">
        <v>32</v>
      </c>
      <c r="D121" t="s">
        <v>16</v>
      </c>
      <c r="E121" s="4">
        <v>2</v>
      </c>
      <c r="F121" s="4" t="s">
        <v>30</v>
      </c>
      <c r="G121">
        <v>115</v>
      </c>
      <c r="H121">
        <v>1</v>
      </c>
      <c r="I121" s="6">
        <v>2308.17407226563</v>
      </c>
    </row>
    <row r="122" spans="1:9" x14ac:dyDescent="0.25">
      <c r="A122" s="9">
        <v>43672</v>
      </c>
      <c r="B122" s="4">
        <v>4</v>
      </c>
      <c r="C122" s="4" t="s">
        <v>32</v>
      </c>
      <c r="D122" t="s">
        <v>49</v>
      </c>
      <c r="E122" s="4">
        <v>2</v>
      </c>
      <c r="F122" s="4" t="s">
        <v>29</v>
      </c>
      <c r="G122">
        <v>132</v>
      </c>
      <c r="H122">
        <v>1</v>
      </c>
      <c r="I122" s="6">
        <v>2649.38232421875</v>
      </c>
    </row>
    <row r="123" spans="1:9" x14ac:dyDescent="0.25">
      <c r="A123" s="9">
        <v>43672</v>
      </c>
      <c r="B123" s="4">
        <v>4</v>
      </c>
      <c r="C123" s="4" t="s">
        <v>32</v>
      </c>
      <c r="D123" t="s">
        <v>49</v>
      </c>
      <c r="E123" s="4">
        <v>2</v>
      </c>
      <c r="F123" s="4" t="s">
        <v>30</v>
      </c>
      <c r="G123">
        <v>127</v>
      </c>
      <c r="H123">
        <v>1</v>
      </c>
      <c r="I123" s="6">
        <v>2549.02685546875</v>
      </c>
    </row>
    <row r="124" spans="1:9" x14ac:dyDescent="0.25">
      <c r="A124" s="9">
        <v>43672</v>
      </c>
      <c r="B124" s="4">
        <v>4</v>
      </c>
      <c r="C124" s="4" t="s">
        <v>32</v>
      </c>
      <c r="D124" t="s">
        <v>50</v>
      </c>
      <c r="E124" s="4">
        <v>2</v>
      </c>
      <c r="F124" s="4" t="s">
        <v>29</v>
      </c>
      <c r="G124">
        <v>58</v>
      </c>
      <c r="H124">
        <v>1</v>
      </c>
      <c r="I124" s="6">
        <v>1164.12255859375</v>
      </c>
    </row>
    <row r="125" spans="1:9" x14ac:dyDescent="0.25">
      <c r="A125" s="9">
        <v>43672</v>
      </c>
      <c r="B125" s="4">
        <v>4</v>
      </c>
      <c r="C125" s="4" t="s">
        <v>32</v>
      </c>
      <c r="D125" t="s">
        <v>50</v>
      </c>
      <c r="E125" s="4">
        <v>2</v>
      </c>
      <c r="F125" s="4" t="s">
        <v>30</v>
      </c>
      <c r="G125">
        <v>63</v>
      </c>
      <c r="H125">
        <v>1</v>
      </c>
      <c r="I125" s="6">
        <v>1264.47790527344</v>
      </c>
    </row>
    <row r="126" spans="1:9" x14ac:dyDescent="0.25">
      <c r="A126" s="9">
        <v>43672</v>
      </c>
      <c r="B126" s="4">
        <v>4</v>
      </c>
      <c r="C126" s="4" t="s">
        <v>32</v>
      </c>
      <c r="D126" t="s">
        <v>48</v>
      </c>
      <c r="E126" s="4">
        <v>2</v>
      </c>
      <c r="F126" s="4" t="s">
        <v>29</v>
      </c>
      <c r="G126">
        <v>73</v>
      </c>
      <c r="H126">
        <v>1</v>
      </c>
      <c r="I126" s="6">
        <v>1465.18872070313</v>
      </c>
    </row>
    <row r="127" spans="1:9" x14ac:dyDescent="0.25">
      <c r="A127" s="9">
        <v>43672</v>
      </c>
      <c r="B127" s="4">
        <v>4</v>
      </c>
      <c r="C127" s="4" t="s">
        <v>32</v>
      </c>
      <c r="D127" t="s">
        <v>48</v>
      </c>
      <c r="E127" s="4">
        <v>2</v>
      </c>
      <c r="F127" s="4" t="s">
        <v>30</v>
      </c>
      <c r="G127">
        <v>53</v>
      </c>
      <c r="H127">
        <v>1</v>
      </c>
      <c r="I127" s="6">
        <v>1063.76708984375</v>
      </c>
    </row>
    <row r="128" spans="1:9" x14ac:dyDescent="0.25">
      <c r="A128" s="9">
        <v>43672</v>
      </c>
      <c r="B128" s="4">
        <v>4</v>
      </c>
      <c r="C128" s="4" t="s">
        <v>32</v>
      </c>
      <c r="D128" t="s">
        <v>47</v>
      </c>
      <c r="E128" s="4">
        <v>2</v>
      </c>
      <c r="F128" s="4" t="s">
        <v>29</v>
      </c>
      <c r="G128">
        <v>36</v>
      </c>
      <c r="H128">
        <v>1</v>
      </c>
      <c r="I128" s="6">
        <v>722.558837890625</v>
      </c>
    </row>
    <row r="129" spans="1:9" x14ac:dyDescent="0.25">
      <c r="A129" s="9">
        <v>43672</v>
      </c>
      <c r="B129" s="4">
        <v>4</v>
      </c>
      <c r="C129" s="4" t="s">
        <v>32</v>
      </c>
      <c r="D129" t="s">
        <v>47</v>
      </c>
      <c r="E129" s="4">
        <v>2</v>
      </c>
      <c r="F129" s="4" t="s">
        <v>30</v>
      </c>
      <c r="G129">
        <v>49</v>
      </c>
      <c r="H129">
        <v>1</v>
      </c>
      <c r="I129" s="6">
        <v>983.48284912109398</v>
      </c>
    </row>
    <row r="130" spans="1:9" x14ac:dyDescent="0.25">
      <c r="A130" s="9">
        <v>43672</v>
      </c>
      <c r="B130" s="4">
        <v>4</v>
      </c>
      <c r="C130" s="4" t="s">
        <v>32</v>
      </c>
      <c r="D130" t="s">
        <v>6</v>
      </c>
      <c r="E130" s="4">
        <v>3</v>
      </c>
      <c r="F130" s="4" t="s">
        <v>29</v>
      </c>
      <c r="G130">
        <v>91</v>
      </c>
      <c r="H130">
        <v>1</v>
      </c>
      <c r="I130" s="6">
        <v>1826.46813964844</v>
      </c>
    </row>
    <row r="131" spans="1:9" x14ac:dyDescent="0.25">
      <c r="A131" s="9">
        <v>43672</v>
      </c>
      <c r="B131" s="4">
        <v>4</v>
      </c>
      <c r="C131" s="4" t="s">
        <v>32</v>
      </c>
      <c r="D131" t="s">
        <v>6</v>
      </c>
      <c r="E131" s="4">
        <v>3</v>
      </c>
      <c r="F131" s="4" t="s">
        <v>30</v>
      </c>
      <c r="G131">
        <v>123</v>
      </c>
      <c r="H131">
        <v>1</v>
      </c>
      <c r="I131" s="6">
        <v>2468.74267578125</v>
      </c>
    </row>
    <row r="132" spans="1:9" x14ac:dyDescent="0.25">
      <c r="A132" s="9">
        <v>43672</v>
      </c>
      <c r="B132" s="4">
        <v>4</v>
      </c>
      <c r="C132" s="4" t="s">
        <v>32</v>
      </c>
      <c r="D132" t="s">
        <v>8</v>
      </c>
      <c r="E132" s="4">
        <v>3</v>
      </c>
      <c r="F132" s="4" t="s">
        <v>29</v>
      </c>
      <c r="G132">
        <v>144</v>
      </c>
      <c r="H132">
        <v>1</v>
      </c>
      <c r="I132" s="6">
        <v>2890.2353515625</v>
      </c>
    </row>
    <row r="133" spans="1:9" x14ac:dyDescent="0.25">
      <c r="A133" s="9">
        <v>43672</v>
      </c>
      <c r="B133" s="4">
        <v>4</v>
      </c>
      <c r="C133" s="4" t="s">
        <v>32</v>
      </c>
      <c r="D133" t="s">
        <v>8</v>
      </c>
      <c r="E133" s="4">
        <v>3</v>
      </c>
      <c r="F133" s="4" t="s">
        <v>30</v>
      </c>
      <c r="G133">
        <v>152</v>
      </c>
      <c r="H133">
        <v>1</v>
      </c>
      <c r="I133" s="6">
        <v>3050.80395507813</v>
      </c>
    </row>
    <row r="134" spans="1:9" x14ac:dyDescent="0.25">
      <c r="A134" s="9">
        <v>43672</v>
      </c>
      <c r="B134" s="4">
        <v>4</v>
      </c>
      <c r="C134" s="4" t="s">
        <v>32</v>
      </c>
      <c r="D134" t="s">
        <v>10</v>
      </c>
      <c r="E134" s="4">
        <v>3</v>
      </c>
      <c r="F134" s="4" t="s">
        <v>29</v>
      </c>
      <c r="G134">
        <v>152</v>
      </c>
      <c r="H134">
        <v>1</v>
      </c>
      <c r="I134" s="6">
        <v>3050.80395507813</v>
      </c>
    </row>
    <row r="135" spans="1:9" x14ac:dyDescent="0.25">
      <c r="A135" s="9">
        <v>43672</v>
      </c>
      <c r="B135" s="4">
        <v>4</v>
      </c>
      <c r="C135" s="4" t="s">
        <v>32</v>
      </c>
      <c r="D135" t="s">
        <v>10</v>
      </c>
      <c r="E135" s="4">
        <v>3</v>
      </c>
      <c r="F135" s="4" t="s">
        <v>30</v>
      </c>
      <c r="G135">
        <v>175</v>
      </c>
      <c r="H135">
        <v>1</v>
      </c>
      <c r="I135" s="6">
        <v>3512.43872070313</v>
      </c>
    </row>
    <row r="136" spans="1:9" x14ac:dyDescent="0.25">
      <c r="A136" s="9">
        <v>43672</v>
      </c>
      <c r="B136" s="4">
        <v>4</v>
      </c>
      <c r="C136" s="4" t="s">
        <v>32</v>
      </c>
      <c r="D136" t="s">
        <v>13</v>
      </c>
      <c r="E136" s="4">
        <v>3</v>
      </c>
      <c r="F136" s="4" t="s">
        <v>29</v>
      </c>
      <c r="G136">
        <v>37</v>
      </c>
      <c r="H136">
        <v>1</v>
      </c>
      <c r="I136" s="6">
        <v>742.6298828125</v>
      </c>
    </row>
    <row r="137" spans="1:9" x14ac:dyDescent="0.25">
      <c r="A137" s="9">
        <v>43672</v>
      </c>
      <c r="B137" s="4">
        <v>4</v>
      </c>
      <c r="C137" s="4" t="s">
        <v>32</v>
      </c>
      <c r="D137" t="s">
        <v>13</v>
      </c>
      <c r="E137" s="4">
        <v>3</v>
      </c>
      <c r="F137" s="4" t="s">
        <v>30</v>
      </c>
      <c r="G137">
        <v>43</v>
      </c>
      <c r="H137">
        <v>1</v>
      </c>
      <c r="I137" s="6">
        <v>863.05633544921898</v>
      </c>
    </row>
    <row r="138" spans="1:9" x14ac:dyDescent="0.25">
      <c r="A138" s="9">
        <v>43672</v>
      </c>
      <c r="B138" s="4">
        <v>4</v>
      </c>
      <c r="C138" s="4" t="s">
        <v>32</v>
      </c>
      <c r="D138" t="s">
        <v>16</v>
      </c>
      <c r="E138" s="4">
        <v>3</v>
      </c>
      <c r="F138" s="4" t="s">
        <v>29</v>
      </c>
      <c r="G138">
        <v>87</v>
      </c>
      <c r="H138">
        <v>1</v>
      </c>
      <c r="I138" s="6">
        <v>1746.18383789063</v>
      </c>
    </row>
    <row r="139" spans="1:9" x14ac:dyDescent="0.25">
      <c r="A139" s="9">
        <v>43672</v>
      </c>
      <c r="B139" s="4">
        <v>4</v>
      </c>
      <c r="C139" s="4" t="s">
        <v>32</v>
      </c>
      <c r="D139" t="s">
        <v>16</v>
      </c>
      <c r="E139" s="4">
        <v>3</v>
      </c>
      <c r="F139" s="4" t="s">
        <v>30</v>
      </c>
      <c r="G139">
        <v>78</v>
      </c>
      <c r="H139">
        <v>1</v>
      </c>
      <c r="I139" s="6">
        <v>1565.54406738281</v>
      </c>
    </row>
    <row r="140" spans="1:9" x14ac:dyDescent="0.25">
      <c r="A140" s="9">
        <v>43672</v>
      </c>
      <c r="B140" s="4">
        <v>8</v>
      </c>
      <c r="C140" s="4" t="s">
        <v>32</v>
      </c>
      <c r="D140" t="s">
        <v>6</v>
      </c>
      <c r="E140" s="4">
        <v>1</v>
      </c>
      <c r="F140" s="4" t="s">
        <v>29</v>
      </c>
      <c r="G140">
        <v>193</v>
      </c>
      <c r="H140">
        <v>1</v>
      </c>
      <c r="I140" s="6">
        <v>3873.71801757813</v>
      </c>
    </row>
    <row r="141" spans="1:9" x14ac:dyDescent="0.25">
      <c r="A141" s="9">
        <v>43672</v>
      </c>
      <c r="B141" s="4">
        <v>8</v>
      </c>
      <c r="C141" s="4" t="s">
        <v>32</v>
      </c>
      <c r="D141" t="s">
        <v>6</v>
      </c>
      <c r="E141" s="4">
        <v>1</v>
      </c>
      <c r="F141" s="4" t="s">
        <v>30</v>
      </c>
      <c r="G141">
        <v>214</v>
      </c>
      <c r="H141">
        <v>1</v>
      </c>
      <c r="I141" s="6">
        <v>6657.76220703125</v>
      </c>
    </row>
    <row r="142" spans="1:9" x14ac:dyDescent="0.25">
      <c r="A142" s="9">
        <v>43672</v>
      </c>
      <c r="B142" s="4">
        <v>8</v>
      </c>
      <c r="C142" s="4" t="s">
        <v>32</v>
      </c>
      <c r="D142" t="s">
        <v>8</v>
      </c>
      <c r="E142" s="4">
        <v>1</v>
      </c>
      <c r="F142" s="4" t="s">
        <v>29</v>
      </c>
      <c r="G142">
        <v>170</v>
      </c>
      <c r="H142">
        <v>1</v>
      </c>
      <c r="I142" s="6">
        <v>3412.08325195313</v>
      </c>
    </row>
    <row r="143" spans="1:9" x14ac:dyDescent="0.25">
      <c r="A143" s="9">
        <v>43672</v>
      </c>
      <c r="B143" s="4">
        <v>8</v>
      </c>
      <c r="C143" s="4" t="s">
        <v>32</v>
      </c>
      <c r="D143" t="s">
        <v>8</v>
      </c>
      <c r="E143" s="4">
        <v>1</v>
      </c>
      <c r="F143" s="4" t="s">
        <v>30</v>
      </c>
      <c r="G143">
        <v>179</v>
      </c>
      <c r="H143">
        <v>1</v>
      </c>
      <c r="I143" s="6">
        <v>3592.72290039063</v>
      </c>
    </row>
    <row r="144" spans="1:9" x14ac:dyDescent="0.25">
      <c r="A144" s="9">
        <v>43672</v>
      </c>
      <c r="B144" s="4">
        <v>8</v>
      </c>
      <c r="C144" s="4" t="s">
        <v>32</v>
      </c>
      <c r="D144" t="s">
        <v>10</v>
      </c>
      <c r="E144" s="4">
        <v>1</v>
      </c>
      <c r="F144" s="4" t="s">
        <v>29</v>
      </c>
      <c r="G144">
        <v>185</v>
      </c>
      <c r="H144">
        <v>1</v>
      </c>
      <c r="I144" s="6">
        <v>5755.5419921875</v>
      </c>
    </row>
    <row r="145" spans="1:9" x14ac:dyDescent="0.25">
      <c r="A145" s="9">
        <v>43672</v>
      </c>
      <c r="B145" s="4">
        <v>8</v>
      </c>
      <c r="C145" s="4" t="s">
        <v>32</v>
      </c>
      <c r="D145" t="s">
        <v>10</v>
      </c>
      <c r="E145" s="4">
        <v>1</v>
      </c>
      <c r="F145" s="4" t="s">
        <v>30</v>
      </c>
      <c r="G145">
        <v>192</v>
      </c>
      <c r="H145">
        <v>1</v>
      </c>
      <c r="I145" s="6">
        <v>5973.3193359375</v>
      </c>
    </row>
    <row r="146" spans="1:9" x14ac:dyDescent="0.25">
      <c r="A146" s="9">
        <v>43672</v>
      </c>
      <c r="B146" s="4">
        <v>8</v>
      </c>
      <c r="C146" s="4" t="s">
        <v>32</v>
      </c>
      <c r="D146" t="s">
        <v>13</v>
      </c>
      <c r="E146" s="4">
        <v>1</v>
      </c>
      <c r="F146" s="4" t="s">
        <v>29</v>
      </c>
      <c r="G146">
        <v>49</v>
      </c>
      <c r="H146">
        <v>1</v>
      </c>
      <c r="I146" s="6">
        <v>983.48284912109398</v>
      </c>
    </row>
    <row r="147" spans="1:9" x14ac:dyDescent="0.25">
      <c r="A147" s="9">
        <v>43672</v>
      </c>
      <c r="B147" s="4">
        <v>8</v>
      </c>
      <c r="C147" s="4" t="s">
        <v>32</v>
      </c>
      <c r="D147" t="s">
        <v>13</v>
      </c>
      <c r="E147" s="4">
        <v>1</v>
      </c>
      <c r="F147" s="4" t="s">
        <v>30</v>
      </c>
      <c r="G147">
        <v>55</v>
      </c>
      <c r="H147">
        <v>1</v>
      </c>
      <c r="I147" s="6">
        <v>1103.90930175781</v>
      </c>
    </row>
    <row r="148" spans="1:9" x14ac:dyDescent="0.25">
      <c r="A148" s="9">
        <v>43672</v>
      </c>
      <c r="B148" s="4">
        <v>8</v>
      </c>
      <c r="C148" s="4" t="s">
        <v>32</v>
      </c>
      <c r="D148" t="s">
        <v>16</v>
      </c>
      <c r="E148" s="4">
        <v>1</v>
      </c>
      <c r="F148" s="4" t="s">
        <v>29</v>
      </c>
      <c r="G148">
        <v>94</v>
      </c>
      <c r="H148">
        <v>1</v>
      </c>
      <c r="I148" s="6">
        <v>1886.68139648438</v>
      </c>
    </row>
    <row r="149" spans="1:9" x14ac:dyDescent="0.25">
      <c r="A149" s="9">
        <v>43672</v>
      </c>
      <c r="B149" s="4">
        <v>8</v>
      </c>
      <c r="C149" s="4" t="s">
        <v>32</v>
      </c>
      <c r="D149" t="s">
        <v>16</v>
      </c>
      <c r="E149" s="4">
        <v>1</v>
      </c>
      <c r="F149" s="4" t="s">
        <v>30</v>
      </c>
      <c r="G149">
        <v>98</v>
      </c>
      <c r="H149">
        <v>1</v>
      </c>
      <c r="I149" s="6">
        <v>1966.96569824219</v>
      </c>
    </row>
    <row r="150" spans="1:9" x14ac:dyDescent="0.25">
      <c r="A150" s="9">
        <v>43672</v>
      </c>
      <c r="B150" s="4">
        <v>8</v>
      </c>
      <c r="C150" s="4" t="s">
        <v>32</v>
      </c>
      <c r="D150" t="s">
        <v>49</v>
      </c>
      <c r="E150" s="4">
        <v>1</v>
      </c>
      <c r="F150" s="4" t="s">
        <v>29</v>
      </c>
      <c r="G150">
        <v>168</v>
      </c>
      <c r="H150">
        <v>1</v>
      </c>
      <c r="I150" s="6">
        <v>5226.654296875</v>
      </c>
    </row>
    <row r="151" spans="1:9" x14ac:dyDescent="0.25">
      <c r="A151" s="9">
        <v>43672</v>
      </c>
      <c r="B151" s="4">
        <v>8</v>
      </c>
      <c r="C151" s="4" t="s">
        <v>32</v>
      </c>
      <c r="D151" t="s">
        <v>49</v>
      </c>
      <c r="E151" s="4">
        <v>1</v>
      </c>
      <c r="F151" s="4" t="s">
        <v>30</v>
      </c>
      <c r="G151">
        <v>227</v>
      </c>
      <c r="H151">
        <v>1</v>
      </c>
      <c r="I151" s="6">
        <v>4556.134765625</v>
      </c>
    </row>
    <row r="152" spans="1:9" x14ac:dyDescent="0.25">
      <c r="A152" s="9">
        <v>43672</v>
      </c>
      <c r="B152" s="4">
        <v>8</v>
      </c>
      <c r="C152" s="4" t="s">
        <v>32</v>
      </c>
      <c r="D152" t="s">
        <v>50</v>
      </c>
      <c r="E152" s="4">
        <v>1</v>
      </c>
      <c r="F152" s="4" t="s">
        <v>29</v>
      </c>
      <c r="G152">
        <v>87</v>
      </c>
      <c r="H152">
        <v>1</v>
      </c>
      <c r="I152" s="6">
        <v>1746.18383789063</v>
      </c>
    </row>
    <row r="153" spans="1:9" x14ac:dyDescent="0.25">
      <c r="A153" s="9">
        <v>43672</v>
      </c>
      <c r="B153" s="4">
        <v>8</v>
      </c>
      <c r="C153" s="4" t="s">
        <v>32</v>
      </c>
      <c r="D153" t="s">
        <v>50</v>
      </c>
      <c r="E153" s="4">
        <v>1</v>
      </c>
      <c r="F153" s="4" t="s">
        <v>30</v>
      </c>
      <c r="G153">
        <v>65</v>
      </c>
      <c r="H153">
        <v>1</v>
      </c>
      <c r="I153" s="6">
        <v>1304.6201171875</v>
      </c>
    </row>
    <row r="154" spans="1:9" x14ac:dyDescent="0.25">
      <c r="A154" s="9">
        <v>43672</v>
      </c>
      <c r="B154" s="4">
        <v>8</v>
      </c>
      <c r="C154" s="4" t="s">
        <v>32</v>
      </c>
      <c r="D154" t="s">
        <v>48</v>
      </c>
      <c r="E154" s="4">
        <v>1</v>
      </c>
      <c r="F154" s="4" t="s">
        <v>29</v>
      </c>
      <c r="G154">
        <v>51</v>
      </c>
      <c r="H154">
        <v>1</v>
      </c>
      <c r="I154" s="6">
        <v>1023.625</v>
      </c>
    </row>
    <row r="155" spans="1:9" x14ac:dyDescent="0.25">
      <c r="A155" s="9">
        <v>43672</v>
      </c>
      <c r="B155" s="4">
        <v>8</v>
      </c>
      <c r="C155" s="4" t="s">
        <v>32</v>
      </c>
      <c r="D155" t="s">
        <v>48</v>
      </c>
      <c r="E155" s="4">
        <v>1</v>
      </c>
      <c r="F155" s="4" t="s">
        <v>30</v>
      </c>
      <c r="G155">
        <v>56</v>
      </c>
      <c r="H155">
        <v>1</v>
      </c>
      <c r="I155" s="6">
        <v>1123.98034667969</v>
      </c>
    </row>
    <row r="156" spans="1:9" x14ac:dyDescent="0.25">
      <c r="A156" s="9">
        <v>43672</v>
      </c>
      <c r="B156" s="4">
        <v>8</v>
      </c>
      <c r="C156" s="4" t="s">
        <v>32</v>
      </c>
      <c r="D156" t="s">
        <v>47</v>
      </c>
      <c r="E156" s="4">
        <v>1</v>
      </c>
      <c r="F156" s="4" t="s">
        <v>29</v>
      </c>
      <c r="G156">
        <v>56</v>
      </c>
      <c r="H156">
        <v>1</v>
      </c>
      <c r="I156" s="6">
        <v>1123.98034667969</v>
      </c>
    </row>
    <row r="157" spans="1:9" x14ac:dyDescent="0.25">
      <c r="A157" s="9">
        <v>43672</v>
      </c>
      <c r="B157" s="4">
        <v>8</v>
      </c>
      <c r="C157" s="4" t="s">
        <v>32</v>
      </c>
      <c r="D157" t="s">
        <v>47</v>
      </c>
      <c r="E157" s="4">
        <v>1</v>
      </c>
      <c r="F157" s="4" t="s">
        <v>30</v>
      </c>
      <c r="G157">
        <v>54</v>
      </c>
      <c r="H157">
        <v>1</v>
      </c>
      <c r="I157" s="6">
        <v>1083.83825683594</v>
      </c>
    </row>
    <row r="158" spans="1:9" x14ac:dyDescent="0.25">
      <c r="A158" s="9">
        <v>43672</v>
      </c>
      <c r="B158" s="4">
        <v>8</v>
      </c>
      <c r="C158" s="4" t="s">
        <v>32</v>
      </c>
      <c r="D158" t="s">
        <v>6</v>
      </c>
      <c r="E158" s="4">
        <v>2</v>
      </c>
      <c r="F158" s="4" t="s">
        <v>29</v>
      </c>
      <c r="G158">
        <v>189</v>
      </c>
      <c r="H158">
        <v>1</v>
      </c>
      <c r="I158" s="6">
        <v>5879.98583984375</v>
      </c>
    </row>
    <row r="159" spans="1:9" x14ac:dyDescent="0.25">
      <c r="A159" s="9">
        <v>43672</v>
      </c>
      <c r="B159" s="4">
        <v>8</v>
      </c>
      <c r="C159" s="4" t="s">
        <v>32</v>
      </c>
      <c r="D159" t="s">
        <v>6</v>
      </c>
      <c r="E159" s="4">
        <v>2</v>
      </c>
      <c r="F159" s="4" t="s">
        <v>30</v>
      </c>
      <c r="G159">
        <v>191</v>
      </c>
      <c r="H159">
        <v>1</v>
      </c>
      <c r="I159" s="6">
        <v>5942.2080078125</v>
      </c>
    </row>
    <row r="160" spans="1:9" x14ac:dyDescent="0.25">
      <c r="A160" s="9">
        <v>43672</v>
      </c>
      <c r="B160" s="4">
        <v>8</v>
      </c>
      <c r="C160" s="4" t="s">
        <v>32</v>
      </c>
      <c r="D160" t="s">
        <v>8</v>
      </c>
      <c r="E160" s="4">
        <v>2</v>
      </c>
      <c r="F160" s="4" t="s">
        <v>29</v>
      </c>
      <c r="G160">
        <v>197</v>
      </c>
      <c r="H160">
        <v>1</v>
      </c>
      <c r="I160" s="6">
        <v>3954.00244140625</v>
      </c>
    </row>
    <row r="161" spans="1:9" x14ac:dyDescent="0.25">
      <c r="A161" s="9">
        <v>43672</v>
      </c>
      <c r="B161" s="4">
        <v>8</v>
      </c>
      <c r="C161" s="4" t="s">
        <v>32</v>
      </c>
      <c r="D161" t="s">
        <v>8</v>
      </c>
      <c r="E161" s="4">
        <v>2</v>
      </c>
      <c r="F161" s="4" t="s">
        <v>30</v>
      </c>
      <c r="G161">
        <v>185</v>
      </c>
      <c r="H161">
        <v>1</v>
      </c>
      <c r="I161" s="6">
        <v>3713.1494140625</v>
      </c>
    </row>
    <row r="162" spans="1:9" x14ac:dyDescent="0.25">
      <c r="A162" s="9">
        <v>43672</v>
      </c>
      <c r="B162" s="4">
        <v>8</v>
      </c>
      <c r="C162" s="4" t="s">
        <v>32</v>
      </c>
      <c r="D162" t="s">
        <v>10</v>
      </c>
      <c r="E162" s="4">
        <v>2</v>
      </c>
      <c r="F162" s="4" t="s">
        <v>29</v>
      </c>
      <c r="G162">
        <v>172</v>
      </c>
      <c r="H162">
        <v>1</v>
      </c>
      <c r="I162" s="6">
        <v>5351.0986328125</v>
      </c>
    </row>
    <row r="163" spans="1:9" x14ac:dyDescent="0.25">
      <c r="A163" s="9">
        <v>43672</v>
      </c>
      <c r="B163" s="4">
        <v>8</v>
      </c>
      <c r="C163" s="4" t="s">
        <v>32</v>
      </c>
      <c r="D163" t="s">
        <v>10</v>
      </c>
      <c r="E163" s="4">
        <v>2</v>
      </c>
      <c r="F163" s="4" t="s">
        <v>30</v>
      </c>
      <c r="G163">
        <v>173</v>
      </c>
      <c r="H163">
        <v>1</v>
      </c>
      <c r="I163" s="6">
        <v>5382.20947265625</v>
      </c>
    </row>
    <row r="164" spans="1:9" x14ac:dyDescent="0.25">
      <c r="A164" s="9">
        <v>43672</v>
      </c>
      <c r="B164" s="4">
        <v>8</v>
      </c>
      <c r="C164" s="4" t="s">
        <v>32</v>
      </c>
      <c r="D164" t="s">
        <v>13</v>
      </c>
      <c r="E164" s="4">
        <v>2</v>
      </c>
      <c r="F164" s="4" t="s">
        <v>29</v>
      </c>
      <c r="G164">
        <v>76</v>
      </c>
      <c r="H164">
        <v>1</v>
      </c>
      <c r="I164" s="6">
        <v>1525.40197753906</v>
      </c>
    </row>
    <row r="165" spans="1:9" x14ac:dyDescent="0.25">
      <c r="A165" s="9">
        <v>43672</v>
      </c>
      <c r="B165" s="4">
        <v>8</v>
      </c>
      <c r="C165" s="4" t="s">
        <v>32</v>
      </c>
      <c r="D165" t="s">
        <v>13</v>
      </c>
      <c r="E165" s="4">
        <v>2</v>
      </c>
      <c r="F165" s="4" t="s">
        <v>30</v>
      </c>
      <c r="G165">
        <v>60</v>
      </c>
      <c r="H165">
        <v>1</v>
      </c>
      <c r="I165" s="6">
        <v>1204.2646484375</v>
      </c>
    </row>
    <row r="166" spans="1:9" x14ac:dyDescent="0.25">
      <c r="A166" s="9">
        <v>43672</v>
      </c>
      <c r="B166" s="4">
        <v>8</v>
      </c>
      <c r="C166" s="4" t="s">
        <v>32</v>
      </c>
      <c r="D166" t="s">
        <v>16</v>
      </c>
      <c r="E166" s="4">
        <v>2</v>
      </c>
      <c r="F166" s="4" t="s">
        <v>29</v>
      </c>
      <c r="G166">
        <v>131</v>
      </c>
      <c r="H166">
        <v>1</v>
      </c>
      <c r="I166" s="6">
        <v>2629.31127929688</v>
      </c>
    </row>
    <row r="167" spans="1:9" x14ac:dyDescent="0.25">
      <c r="A167" s="9">
        <v>43672</v>
      </c>
      <c r="B167" s="4">
        <v>8</v>
      </c>
      <c r="C167" s="4" t="s">
        <v>32</v>
      </c>
      <c r="D167" t="s">
        <v>16</v>
      </c>
      <c r="E167" s="4">
        <v>2</v>
      </c>
      <c r="F167" s="4" t="s">
        <v>30</v>
      </c>
      <c r="G167">
        <v>139</v>
      </c>
      <c r="H167">
        <v>1</v>
      </c>
      <c r="I167" s="6">
        <v>2789.8798828125</v>
      </c>
    </row>
    <row r="168" spans="1:9" x14ac:dyDescent="0.25">
      <c r="A168" s="9">
        <v>43672</v>
      </c>
      <c r="B168" s="4">
        <v>8</v>
      </c>
      <c r="C168" s="4" t="s">
        <v>32</v>
      </c>
      <c r="D168" t="s">
        <v>49</v>
      </c>
      <c r="E168" s="4">
        <v>2</v>
      </c>
      <c r="F168" s="4" t="s">
        <v>29</v>
      </c>
      <c r="G168">
        <v>179</v>
      </c>
      <c r="H168">
        <v>1</v>
      </c>
      <c r="I168" s="6">
        <v>3592.72290039063</v>
      </c>
    </row>
    <row r="169" spans="1:9" x14ac:dyDescent="0.25">
      <c r="A169" s="9">
        <v>43672</v>
      </c>
      <c r="B169" s="4">
        <v>8</v>
      </c>
      <c r="C169" s="4" t="s">
        <v>32</v>
      </c>
      <c r="D169" t="s">
        <v>49</v>
      </c>
      <c r="E169" s="4">
        <v>2</v>
      </c>
      <c r="F169" s="4" t="s">
        <v>30</v>
      </c>
      <c r="G169">
        <v>191</v>
      </c>
      <c r="H169">
        <v>1</v>
      </c>
      <c r="I169" s="6">
        <v>3833.57592773438</v>
      </c>
    </row>
    <row r="170" spans="1:9" x14ac:dyDescent="0.25">
      <c r="A170" s="9">
        <v>43672</v>
      </c>
      <c r="B170" s="4">
        <v>8</v>
      </c>
      <c r="C170" s="4" t="s">
        <v>32</v>
      </c>
      <c r="D170" t="s">
        <v>50</v>
      </c>
      <c r="E170" s="4">
        <v>2</v>
      </c>
      <c r="F170" s="4" t="s">
        <v>29</v>
      </c>
      <c r="G170">
        <v>80</v>
      </c>
      <c r="H170">
        <v>1</v>
      </c>
      <c r="I170" s="6">
        <v>1605.68627929688</v>
      </c>
    </row>
    <row r="171" spans="1:9" x14ac:dyDescent="0.25">
      <c r="A171" s="9">
        <v>43672</v>
      </c>
      <c r="B171" s="4">
        <v>8</v>
      </c>
      <c r="C171" s="4" t="s">
        <v>32</v>
      </c>
      <c r="D171" t="s">
        <v>50</v>
      </c>
      <c r="E171" s="4">
        <v>2</v>
      </c>
      <c r="F171" s="4" t="s">
        <v>30</v>
      </c>
      <c r="G171">
        <v>59</v>
      </c>
      <c r="H171">
        <v>1</v>
      </c>
      <c r="I171" s="6">
        <v>1184.19360351563</v>
      </c>
    </row>
    <row r="172" spans="1:9" x14ac:dyDescent="0.25">
      <c r="A172" s="9">
        <v>43672</v>
      </c>
      <c r="B172" s="4">
        <v>8</v>
      </c>
      <c r="C172" s="4" t="s">
        <v>32</v>
      </c>
      <c r="D172" t="s">
        <v>48</v>
      </c>
      <c r="E172" s="4">
        <v>2</v>
      </c>
      <c r="F172" s="4" t="s">
        <v>29</v>
      </c>
      <c r="G172">
        <v>54</v>
      </c>
      <c r="H172">
        <v>1</v>
      </c>
      <c r="I172" s="6">
        <v>1083.83825683594</v>
      </c>
    </row>
    <row r="173" spans="1:9" x14ac:dyDescent="0.25">
      <c r="A173" s="9">
        <v>43672</v>
      </c>
      <c r="B173" s="4">
        <v>8</v>
      </c>
      <c r="C173" s="4" t="s">
        <v>32</v>
      </c>
      <c r="D173" t="s">
        <v>48</v>
      </c>
      <c r="E173" s="4">
        <v>2</v>
      </c>
      <c r="F173" s="4" t="s">
        <v>30</v>
      </c>
      <c r="G173">
        <v>59</v>
      </c>
      <c r="H173">
        <v>1</v>
      </c>
      <c r="I173" s="6">
        <v>1184.19360351563</v>
      </c>
    </row>
    <row r="174" spans="1:9" x14ac:dyDescent="0.25">
      <c r="A174" s="9">
        <v>43672</v>
      </c>
      <c r="B174" s="4">
        <v>8</v>
      </c>
      <c r="C174" s="4" t="s">
        <v>32</v>
      </c>
      <c r="D174" t="s">
        <v>47</v>
      </c>
      <c r="E174" s="4">
        <v>2</v>
      </c>
      <c r="F174" s="4" t="s">
        <v>29</v>
      </c>
      <c r="G174">
        <v>67</v>
      </c>
      <c r="H174">
        <v>1</v>
      </c>
      <c r="I174" s="6">
        <v>1344.76220703125</v>
      </c>
    </row>
    <row r="175" spans="1:9" x14ac:dyDescent="0.25">
      <c r="A175" s="9">
        <v>43672</v>
      </c>
      <c r="B175" s="4">
        <v>8</v>
      </c>
      <c r="C175" s="4" t="s">
        <v>32</v>
      </c>
      <c r="D175" t="s">
        <v>47</v>
      </c>
      <c r="E175" s="4">
        <v>2</v>
      </c>
      <c r="F175" s="4" t="s">
        <v>30</v>
      </c>
      <c r="G175">
        <v>73</v>
      </c>
      <c r="H175">
        <v>1</v>
      </c>
      <c r="I175" s="6">
        <v>1465.18872070313</v>
      </c>
    </row>
    <row r="176" spans="1:9" x14ac:dyDescent="0.25">
      <c r="A176" s="9">
        <v>43672</v>
      </c>
      <c r="B176" s="4">
        <v>8</v>
      </c>
      <c r="C176" s="4" t="s">
        <v>32</v>
      </c>
      <c r="D176" t="s">
        <v>6</v>
      </c>
      <c r="E176" s="4">
        <v>3</v>
      </c>
      <c r="F176" s="4" t="s">
        <v>29</v>
      </c>
      <c r="G176">
        <v>164</v>
      </c>
      <c r="H176">
        <v>1</v>
      </c>
      <c r="I176" s="6">
        <v>3291.65673828125</v>
      </c>
    </row>
    <row r="177" spans="1:9" x14ac:dyDescent="0.25">
      <c r="A177" s="9">
        <v>43672</v>
      </c>
      <c r="B177" s="4">
        <v>8</v>
      </c>
      <c r="C177" s="4" t="s">
        <v>32</v>
      </c>
      <c r="D177" t="s">
        <v>6</v>
      </c>
      <c r="E177" s="4">
        <v>3</v>
      </c>
      <c r="F177" s="4" t="s">
        <v>30</v>
      </c>
      <c r="G177">
        <v>169</v>
      </c>
      <c r="H177">
        <v>1</v>
      </c>
      <c r="I177" s="6">
        <v>3392.01220703125</v>
      </c>
    </row>
    <row r="178" spans="1:9" x14ac:dyDescent="0.25">
      <c r="A178" s="9">
        <v>43672</v>
      </c>
      <c r="B178" s="4">
        <v>8</v>
      </c>
      <c r="C178" s="4" t="s">
        <v>32</v>
      </c>
      <c r="D178" t="s">
        <v>8</v>
      </c>
      <c r="E178" s="4">
        <v>3</v>
      </c>
      <c r="F178" s="4" t="s">
        <v>29</v>
      </c>
      <c r="G178">
        <v>186</v>
      </c>
      <c r="H178">
        <v>1</v>
      </c>
      <c r="I178" s="6">
        <v>3733.22045898438</v>
      </c>
    </row>
    <row r="179" spans="1:9" x14ac:dyDescent="0.25">
      <c r="A179" s="9">
        <v>43672</v>
      </c>
      <c r="B179" s="4">
        <v>8</v>
      </c>
      <c r="C179" s="4" t="s">
        <v>32</v>
      </c>
      <c r="D179" t="s">
        <v>8</v>
      </c>
      <c r="E179" s="4">
        <v>3</v>
      </c>
      <c r="F179" s="4" t="s">
        <v>30</v>
      </c>
      <c r="G179">
        <v>186</v>
      </c>
      <c r="H179">
        <v>1</v>
      </c>
      <c r="I179" s="6">
        <v>3733.22045898438</v>
      </c>
    </row>
    <row r="180" spans="1:9" x14ac:dyDescent="0.25">
      <c r="A180" s="9">
        <v>43672</v>
      </c>
      <c r="B180" s="4">
        <v>8</v>
      </c>
      <c r="C180" s="4" t="s">
        <v>32</v>
      </c>
      <c r="D180" t="s">
        <v>10</v>
      </c>
      <c r="E180" s="4">
        <v>3</v>
      </c>
      <c r="F180" s="4" t="s">
        <v>29</v>
      </c>
      <c r="G180">
        <v>163</v>
      </c>
      <c r="H180">
        <v>1</v>
      </c>
      <c r="I180" s="6">
        <v>5071.09912109375</v>
      </c>
    </row>
    <row r="181" spans="1:9" x14ac:dyDescent="0.25">
      <c r="A181" s="9">
        <v>43672</v>
      </c>
      <c r="B181" s="4">
        <v>8</v>
      </c>
      <c r="C181" s="4" t="s">
        <v>32</v>
      </c>
      <c r="D181" t="s">
        <v>10</v>
      </c>
      <c r="E181" s="4">
        <v>3</v>
      </c>
      <c r="F181" s="4" t="s">
        <v>30</v>
      </c>
      <c r="G181">
        <v>165</v>
      </c>
      <c r="H181">
        <v>1</v>
      </c>
      <c r="I181" s="6">
        <v>5133.3212890625</v>
      </c>
    </row>
    <row r="182" spans="1:9" x14ac:dyDescent="0.25">
      <c r="A182" s="9">
        <v>43672</v>
      </c>
      <c r="B182" s="4">
        <v>8</v>
      </c>
      <c r="C182" s="4" t="s">
        <v>32</v>
      </c>
      <c r="D182" t="s">
        <v>13</v>
      </c>
      <c r="E182" s="4">
        <v>3</v>
      </c>
      <c r="F182" s="4" t="s">
        <v>29</v>
      </c>
      <c r="G182">
        <v>73</v>
      </c>
      <c r="H182">
        <v>1</v>
      </c>
      <c r="I182" s="6">
        <v>1465.18872070313</v>
      </c>
    </row>
    <row r="183" spans="1:9" x14ac:dyDescent="0.25">
      <c r="A183" s="9">
        <v>43672</v>
      </c>
      <c r="B183" s="4">
        <v>8</v>
      </c>
      <c r="C183" s="4" t="s">
        <v>32</v>
      </c>
      <c r="D183" t="s">
        <v>13</v>
      </c>
      <c r="E183" s="4">
        <v>3</v>
      </c>
      <c r="F183" s="4" t="s">
        <v>30</v>
      </c>
      <c r="G183">
        <v>61</v>
      </c>
      <c r="H183">
        <v>1</v>
      </c>
      <c r="I183" s="6">
        <v>1224.33581542969</v>
      </c>
    </row>
    <row r="184" spans="1:9" x14ac:dyDescent="0.25">
      <c r="A184" s="9">
        <v>43672</v>
      </c>
      <c r="B184" s="4">
        <v>8</v>
      </c>
      <c r="C184" s="4" t="s">
        <v>32</v>
      </c>
      <c r="D184" t="s">
        <v>16</v>
      </c>
      <c r="E184" s="4">
        <v>3</v>
      </c>
      <c r="F184" s="4" t="s">
        <v>29</v>
      </c>
      <c r="G184">
        <v>100</v>
      </c>
      <c r="H184">
        <v>1</v>
      </c>
      <c r="I184" s="6">
        <v>2007.10778808594</v>
      </c>
    </row>
    <row r="185" spans="1:9" x14ac:dyDescent="0.25">
      <c r="A185" s="9">
        <v>43672</v>
      </c>
      <c r="B185" s="4">
        <v>8</v>
      </c>
      <c r="C185" s="4" t="s">
        <v>32</v>
      </c>
      <c r="D185" t="s">
        <v>16</v>
      </c>
      <c r="E185" s="4">
        <v>3</v>
      </c>
      <c r="F185" s="4" t="s">
        <v>30</v>
      </c>
      <c r="G185">
        <v>111</v>
      </c>
      <c r="H185">
        <v>1</v>
      </c>
      <c r="I185" s="6">
        <v>2227.8896484375</v>
      </c>
    </row>
    <row r="186" spans="1:9" x14ac:dyDescent="0.25">
      <c r="A186" s="9">
        <v>43672</v>
      </c>
      <c r="B186" s="4">
        <v>12</v>
      </c>
      <c r="C186" s="4" t="s">
        <v>32</v>
      </c>
      <c r="D186" t="s">
        <v>6</v>
      </c>
      <c r="E186" s="4">
        <v>1</v>
      </c>
      <c r="F186" s="4" t="s">
        <v>29</v>
      </c>
      <c r="G186">
        <v>149</v>
      </c>
      <c r="H186">
        <v>1</v>
      </c>
      <c r="I186" s="6">
        <v>2990.59057617188</v>
      </c>
    </row>
    <row r="187" spans="1:9" x14ac:dyDescent="0.25">
      <c r="A187" s="9">
        <v>43672</v>
      </c>
      <c r="B187" s="4">
        <v>12</v>
      </c>
      <c r="C187" s="4" t="s">
        <v>32</v>
      </c>
      <c r="D187" t="s">
        <v>6</v>
      </c>
      <c r="E187" s="4">
        <v>1</v>
      </c>
      <c r="F187" s="4" t="s">
        <v>30</v>
      </c>
      <c r="G187">
        <v>199</v>
      </c>
      <c r="H187">
        <v>1</v>
      </c>
      <c r="I187" s="6">
        <v>3994.14453125</v>
      </c>
    </row>
    <row r="188" spans="1:9" x14ac:dyDescent="0.25">
      <c r="A188" s="9">
        <v>43672</v>
      </c>
      <c r="B188" s="4">
        <v>12</v>
      </c>
      <c r="C188" s="4" t="s">
        <v>32</v>
      </c>
      <c r="D188" t="s">
        <v>8</v>
      </c>
      <c r="E188" s="4">
        <v>1</v>
      </c>
      <c r="F188" s="4" t="s">
        <v>29</v>
      </c>
      <c r="G188">
        <v>176</v>
      </c>
      <c r="H188">
        <v>1</v>
      </c>
      <c r="I188" s="6">
        <v>5475.54248046875</v>
      </c>
    </row>
    <row r="189" spans="1:9" x14ac:dyDescent="0.25">
      <c r="A189" s="9">
        <v>43672</v>
      </c>
      <c r="B189" s="4">
        <v>12</v>
      </c>
      <c r="C189" s="4" t="s">
        <v>32</v>
      </c>
      <c r="D189" t="s">
        <v>8</v>
      </c>
      <c r="E189" s="4">
        <v>1</v>
      </c>
      <c r="F189" s="4" t="s">
        <v>30</v>
      </c>
      <c r="G189">
        <v>184</v>
      </c>
      <c r="H189">
        <v>1</v>
      </c>
      <c r="I189" s="6">
        <v>3693.07836914063</v>
      </c>
    </row>
    <row r="190" spans="1:9" x14ac:dyDescent="0.25">
      <c r="A190" s="9">
        <v>43672</v>
      </c>
      <c r="B190" s="4">
        <v>12</v>
      </c>
      <c r="C190" s="4" t="s">
        <v>32</v>
      </c>
      <c r="D190" t="s">
        <v>10</v>
      </c>
      <c r="E190" s="4">
        <v>1</v>
      </c>
      <c r="F190" s="4" t="s">
        <v>29</v>
      </c>
      <c r="G190">
        <v>165</v>
      </c>
      <c r="H190">
        <v>1</v>
      </c>
      <c r="I190" s="6">
        <v>5133.3212890625</v>
      </c>
    </row>
    <row r="191" spans="1:9" x14ac:dyDescent="0.25">
      <c r="A191" s="9">
        <v>43672</v>
      </c>
      <c r="B191" s="4">
        <v>12</v>
      </c>
      <c r="C191" s="4" t="s">
        <v>32</v>
      </c>
      <c r="D191" t="s">
        <v>10</v>
      </c>
      <c r="E191" s="4">
        <v>1</v>
      </c>
      <c r="F191" s="4" t="s">
        <v>30</v>
      </c>
      <c r="G191">
        <v>220</v>
      </c>
      <c r="H191">
        <v>1</v>
      </c>
      <c r="I191" s="6">
        <v>6844.42822265625</v>
      </c>
    </row>
    <row r="192" spans="1:9" x14ac:dyDescent="0.25">
      <c r="A192" s="9">
        <v>43672</v>
      </c>
      <c r="B192" s="4">
        <v>12</v>
      </c>
      <c r="C192" s="4" t="s">
        <v>32</v>
      </c>
      <c r="D192" t="s">
        <v>13</v>
      </c>
      <c r="E192" s="4">
        <v>1</v>
      </c>
      <c r="F192" s="4" t="s">
        <v>29</v>
      </c>
      <c r="G192">
        <v>55</v>
      </c>
      <c r="H192">
        <v>1</v>
      </c>
      <c r="I192" s="6">
        <v>1103.90930175781</v>
      </c>
    </row>
    <row r="193" spans="1:9" x14ac:dyDescent="0.25">
      <c r="A193" s="9">
        <v>43672</v>
      </c>
      <c r="B193" s="4">
        <v>12</v>
      </c>
      <c r="C193" s="4" t="s">
        <v>32</v>
      </c>
      <c r="D193" t="s">
        <v>13</v>
      </c>
      <c r="E193" s="4">
        <v>1</v>
      </c>
      <c r="F193" s="4" t="s">
        <v>30</v>
      </c>
      <c r="G193">
        <v>68</v>
      </c>
      <c r="H193">
        <v>1</v>
      </c>
      <c r="I193" s="6">
        <v>1364.83325195313</v>
      </c>
    </row>
    <row r="194" spans="1:9" x14ac:dyDescent="0.25">
      <c r="A194" s="9">
        <v>43672</v>
      </c>
      <c r="B194" s="4">
        <v>12</v>
      </c>
      <c r="C194" s="4" t="s">
        <v>32</v>
      </c>
      <c r="D194" t="s">
        <v>16</v>
      </c>
      <c r="E194" s="4">
        <v>1</v>
      </c>
      <c r="F194" s="4" t="s">
        <v>29</v>
      </c>
      <c r="G194">
        <v>104</v>
      </c>
      <c r="H194">
        <v>1</v>
      </c>
      <c r="I194" s="6">
        <v>2087.39208984375</v>
      </c>
    </row>
    <row r="195" spans="1:9" x14ac:dyDescent="0.25">
      <c r="A195" s="9">
        <v>43672</v>
      </c>
      <c r="B195" s="4">
        <v>12</v>
      </c>
      <c r="C195" s="4" t="s">
        <v>32</v>
      </c>
      <c r="D195" t="s">
        <v>16</v>
      </c>
      <c r="E195" s="4">
        <v>1</v>
      </c>
      <c r="F195" s="4" t="s">
        <v>30</v>
      </c>
      <c r="G195">
        <v>152</v>
      </c>
      <c r="H195">
        <v>1</v>
      </c>
      <c r="I195" s="6">
        <v>3050.80395507813</v>
      </c>
    </row>
    <row r="196" spans="1:9" x14ac:dyDescent="0.25">
      <c r="A196" s="9">
        <v>43672</v>
      </c>
      <c r="B196" s="4">
        <v>12</v>
      </c>
      <c r="C196" s="4" t="s">
        <v>32</v>
      </c>
      <c r="D196" t="s">
        <v>49</v>
      </c>
      <c r="E196" s="4">
        <v>1</v>
      </c>
      <c r="F196" s="4" t="s">
        <v>29</v>
      </c>
      <c r="G196">
        <v>218</v>
      </c>
      <c r="H196">
        <v>1</v>
      </c>
      <c r="I196" s="6">
        <v>6782.2060546875</v>
      </c>
    </row>
    <row r="197" spans="1:9" x14ac:dyDescent="0.25">
      <c r="A197" s="9">
        <v>43672</v>
      </c>
      <c r="B197" s="4">
        <v>12</v>
      </c>
      <c r="C197" s="4" t="s">
        <v>32</v>
      </c>
      <c r="D197" t="s">
        <v>49</v>
      </c>
      <c r="E197" s="4">
        <v>1</v>
      </c>
      <c r="F197" s="4" t="s">
        <v>30</v>
      </c>
      <c r="G197">
        <v>215</v>
      </c>
      <c r="H197">
        <v>1</v>
      </c>
      <c r="I197" s="6">
        <v>6688.873046875</v>
      </c>
    </row>
    <row r="198" spans="1:9" x14ac:dyDescent="0.25">
      <c r="A198" s="9">
        <v>43672</v>
      </c>
      <c r="B198" s="4">
        <v>12</v>
      </c>
      <c r="C198" s="4" t="s">
        <v>32</v>
      </c>
      <c r="D198" t="s">
        <v>50</v>
      </c>
      <c r="E198" s="4">
        <v>1</v>
      </c>
      <c r="F198" s="4" t="s">
        <v>29</v>
      </c>
      <c r="G198">
        <v>77</v>
      </c>
      <c r="H198">
        <v>1</v>
      </c>
      <c r="I198" s="6">
        <v>1545.47302246094</v>
      </c>
    </row>
    <row r="199" spans="1:9" x14ac:dyDescent="0.25">
      <c r="A199" s="9">
        <v>43672</v>
      </c>
      <c r="B199" s="4">
        <v>12</v>
      </c>
      <c r="C199" s="4" t="s">
        <v>32</v>
      </c>
      <c r="D199" t="s">
        <v>50</v>
      </c>
      <c r="E199" s="4">
        <v>1</v>
      </c>
      <c r="F199" s="4" t="s">
        <v>30</v>
      </c>
      <c r="G199">
        <v>70</v>
      </c>
      <c r="H199">
        <v>1</v>
      </c>
      <c r="I199" s="6">
        <v>1404.97546386719</v>
      </c>
    </row>
    <row r="200" spans="1:9" x14ac:dyDescent="0.25">
      <c r="A200" s="9">
        <v>43672</v>
      </c>
      <c r="B200" s="4">
        <v>12</v>
      </c>
      <c r="C200" s="4" t="s">
        <v>32</v>
      </c>
      <c r="D200" t="s">
        <v>48</v>
      </c>
      <c r="E200" s="4">
        <v>1</v>
      </c>
      <c r="F200" s="4" t="s">
        <v>29</v>
      </c>
      <c r="G200">
        <v>58</v>
      </c>
      <c r="H200">
        <v>1</v>
      </c>
      <c r="I200" s="6">
        <v>1164.12255859375</v>
      </c>
    </row>
    <row r="201" spans="1:9" x14ac:dyDescent="0.25">
      <c r="A201" s="9">
        <v>43672</v>
      </c>
      <c r="B201" s="4">
        <v>12</v>
      </c>
      <c r="C201" s="4" t="s">
        <v>32</v>
      </c>
      <c r="D201" t="s">
        <v>48</v>
      </c>
      <c r="E201" s="4">
        <v>1</v>
      </c>
      <c r="F201" s="4" t="s">
        <v>30</v>
      </c>
      <c r="G201">
        <v>60</v>
      </c>
      <c r="H201">
        <v>1</v>
      </c>
      <c r="I201" s="6">
        <v>1204.2646484375</v>
      </c>
    </row>
    <row r="202" spans="1:9" x14ac:dyDescent="0.25">
      <c r="A202" s="9">
        <v>43672</v>
      </c>
      <c r="B202" s="4">
        <v>12</v>
      </c>
      <c r="C202" s="4" t="s">
        <v>32</v>
      </c>
      <c r="D202" t="s">
        <v>47</v>
      </c>
      <c r="E202" s="4">
        <v>1</v>
      </c>
      <c r="F202" s="4" t="s">
        <v>29</v>
      </c>
      <c r="G202">
        <v>70</v>
      </c>
      <c r="H202">
        <v>1</v>
      </c>
      <c r="I202" s="6">
        <v>1404.97546386719</v>
      </c>
    </row>
    <row r="203" spans="1:9" x14ac:dyDescent="0.25">
      <c r="A203" s="9">
        <v>43672</v>
      </c>
      <c r="B203" s="4">
        <v>12</v>
      </c>
      <c r="C203" s="4" t="s">
        <v>32</v>
      </c>
      <c r="D203" t="s">
        <v>47</v>
      </c>
      <c r="E203" s="4">
        <v>1</v>
      </c>
      <c r="F203" s="4" t="s">
        <v>30</v>
      </c>
      <c r="G203">
        <v>81</v>
      </c>
      <c r="H203">
        <v>1</v>
      </c>
      <c r="I203" s="6">
        <v>1625.75732421875</v>
      </c>
    </row>
    <row r="204" spans="1:9" x14ac:dyDescent="0.25">
      <c r="A204" s="9">
        <v>43672</v>
      </c>
      <c r="B204" s="4">
        <v>12</v>
      </c>
      <c r="C204" s="4" t="s">
        <v>32</v>
      </c>
      <c r="D204" t="s">
        <v>6</v>
      </c>
      <c r="E204" s="4">
        <v>2</v>
      </c>
      <c r="F204" s="4" t="s">
        <v>29</v>
      </c>
      <c r="G204">
        <v>166</v>
      </c>
      <c r="H204">
        <v>1</v>
      </c>
      <c r="I204" s="6">
        <v>5164.43212890625</v>
      </c>
    </row>
    <row r="205" spans="1:9" x14ac:dyDescent="0.25">
      <c r="A205" s="9">
        <v>43672</v>
      </c>
      <c r="B205" s="4">
        <v>12</v>
      </c>
      <c r="C205" s="4" t="s">
        <v>32</v>
      </c>
      <c r="D205" t="s">
        <v>6</v>
      </c>
      <c r="E205" s="4">
        <v>2</v>
      </c>
      <c r="F205" s="4" t="s">
        <v>30</v>
      </c>
      <c r="G205">
        <v>203</v>
      </c>
      <c r="H205">
        <v>1</v>
      </c>
      <c r="I205" s="6">
        <v>4074.42895507813</v>
      </c>
    </row>
    <row r="206" spans="1:9" x14ac:dyDescent="0.25">
      <c r="A206" s="9">
        <v>43672</v>
      </c>
      <c r="B206" s="4">
        <v>12</v>
      </c>
      <c r="C206" s="4" t="s">
        <v>32</v>
      </c>
      <c r="D206" t="s">
        <v>8</v>
      </c>
      <c r="E206" s="4">
        <v>2</v>
      </c>
      <c r="F206" s="4" t="s">
        <v>29</v>
      </c>
      <c r="G206">
        <v>162</v>
      </c>
      <c r="H206">
        <v>1</v>
      </c>
      <c r="I206" s="6">
        <v>5039.98779296875</v>
      </c>
    </row>
    <row r="207" spans="1:9" x14ac:dyDescent="0.25">
      <c r="A207" s="9">
        <v>43672</v>
      </c>
      <c r="B207" s="4">
        <v>12</v>
      </c>
      <c r="C207" s="4" t="s">
        <v>32</v>
      </c>
      <c r="D207" t="s">
        <v>8</v>
      </c>
      <c r="E207" s="4">
        <v>2</v>
      </c>
      <c r="F207" s="4" t="s">
        <v>30</v>
      </c>
      <c r="G207">
        <v>162</v>
      </c>
      <c r="H207">
        <v>1</v>
      </c>
      <c r="I207" s="6">
        <v>5039.98779296875</v>
      </c>
    </row>
    <row r="208" spans="1:9" x14ac:dyDescent="0.25">
      <c r="A208" s="9">
        <v>43672</v>
      </c>
      <c r="B208" s="4">
        <v>12</v>
      </c>
      <c r="C208" s="4" t="s">
        <v>32</v>
      </c>
      <c r="D208" t="s">
        <v>10</v>
      </c>
      <c r="E208" s="4">
        <v>2</v>
      </c>
      <c r="F208" s="4" t="s">
        <v>29</v>
      </c>
      <c r="G208">
        <v>184</v>
      </c>
      <c r="H208">
        <v>1</v>
      </c>
      <c r="I208" s="6">
        <v>5724.4306640625</v>
      </c>
    </row>
    <row r="209" spans="1:9" x14ac:dyDescent="0.25">
      <c r="A209" s="9">
        <v>43672</v>
      </c>
      <c r="B209" s="4">
        <v>12</v>
      </c>
      <c r="C209" s="4" t="s">
        <v>32</v>
      </c>
      <c r="D209" t="s">
        <v>10</v>
      </c>
      <c r="E209" s="4">
        <v>2</v>
      </c>
      <c r="F209" s="4" t="s">
        <v>30</v>
      </c>
      <c r="G209">
        <v>221</v>
      </c>
      <c r="H209">
        <v>1</v>
      </c>
      <c r="I209" s="6">
        <v>6875.5390625</v>
      </c>
    </row>
    <row r="210" spans="1:9" x14ac:dyDescent="0.25">
      <c r="A210" s="9">
        <v>43672</v>
      </c>
      <c r="B210" s="4">
        <v>12</v>
      </c>
      <c r="C210" s="4" t="s">
        <v>32</v>
      </c>
      <c r="D210" t="s">
        <v>13</v>
      </c>
      <c r="E210" s="4">
        <v>2</v>
      </c>
      <c r="F210" s="4" t="s">
        <v>29</v>
      </c>
      <c r="G210">
        <v>75</v>
      </c>
      <c r="H210">
        <v>1</v>
      </c>
      <c r="I210" s="6">
        <v>1505.33081054688</v>
      </c>
    </row>
    <row r="211" spans="1:9" x14ac:dyDescent="0.25">
      <c r="A211" s="9">
        <v>43672</v>
      </c>
      <c r="B211" s="4">
        <v>12</v>
      </c>
      <c r="C211" s="4" t="s">
        <v>32</v>
      </c>
      <c r="D211" t="s">
        <v>13</v>
      </c>
      <c r="E211" s="4">
        <v>2</v>
      </c>
      <c r="F211" s="4" t="s">
        <v>30</v>
      </c>
      <c r="G211">
        <v>85</v>
      </c>
      <c r="H211">
        <v>1</v>
      </c>
      <c r="I211" s="6">
        <v>1706.04162597656</v>
      </c>
    </row>
    <row r="212" spans="1:9" x14ac:dyDescent="0.25">
      <c r="A212" s="9">
        <v>43672</v>
      </c>
      <c r="B212" s="4">
        <v>12</v>
      </c>
      <c r="C212" s="4" t="s">
        <v>32</v>
      </c>
      <c r="D212" t="s">
        <v>16</v>
      </c>
      <c r="E212" s="4">
        <v>2</v>
      </c>
      <c r="F212" s="4" t="s">
        <v>29</v>
      </c>
      <c r="G212">
        <v>141</v>
      </c>
      <c r="H212">
        <v>1</v>
      </c>
      <c r="I212" s="6">
        <v>2830.02197265625</v>
      </c>
    </row>
    <row r="213" spans="1:9" x14ac:dyDescent="0.25">
      <c r="A213" s="9">
        <v>43672</v>
      </c>
      <c r="B213" s="4">
        <v>12</v>
      </c>
      <c r="C213" s="4" t="s">
        <v>32</v>
      </c>
      <c r="D213" t="s">
        <v>16</v>
      </c>
      <c r="E213" s="4">
        <v>2</v>
      </c>
      <c r="F213" s="4" t="s">
        <v>30</v>
      </c>
      <c r="G213">
        <v>111</v>
      </c>
      <c r="H213">
        <v>1</v>
      </c>
      <c r="I213" s="6">
        <v>2227.8896484375</v>
      </c>
    </row>
    <row r="214" spans="1:9" x14ac:dyDescent="0.25">
      <c r="A214" s="9">
        <v>43672</v>
      </c>
      <c r="B214" s="4">
        <v>12</v>
      </c>
      <c r="C214" s="4" t="s">
        <v>32</v>
      </c>
      <c r="D214" t="s">
        <v>49</v>
      </c>
      <c r="E214" s="4">
        <v>2</v>
      </c>
      <c r="F214" s="4" t="s">
        <v>29</v>
      </c>
      <c r="G214">
        <v>185</v>
      </c>
      <c r="H214">
        <v>1</v>
      </c>
      <c r="I214" s="6">
        <v>3713.1494140625</v>
      </c>
    </row>
    <row r="215" spans="1:9" x14ac:dyDescent="0.25">
      <c r="A215" s="9">
        <v>43672</v>
      </c>
      <c r="B215" s="4">
        <v>12</v>
      </c>
      <c r="C215" s="4" t="s">
        <v>32</v>
      </c>
      <c r="D215" t="s">
        <v>49</v>
      </c>
      <c r="E215" s="4">
        <v>2</v>
      </c>
      <c r="F215" s="4" t="s">
        <v>30</v>
      </c>
      <c r="G215">
        <v>229</v>
      </c>
      <c r="H215">
        <v>1</v>
      </c>
      <c r="I215" s="6">
        <v>4596.27685546875</v>
      </c>
    </row>
    <row r="216" spans="1:9" x14ac:dyDescent="0.25">
      <c r="A216" s="9">
        <v>43672</v>
      </c>
      <c r="B216" s="4">
        <v>12</v>
      </c>
      <c r="C216" s="4" t="s">
        <v>32</v>
      </c>
      <c r="D216" t="s">
        <v>50</v>
      </c>
      <c r="E216" s="4">
        <v>2</v>
      </c>
      <c r="F216" s="4" t="s">
        <v>29</v>
      </c>
      <c r="G216">
        <v>74</v>
      </c>
      <c r="H216">
        <v>1</v>
      </c>
      <c r="I216" s="6">
        <v>1485.259765625</v>
      </c>
    </row>
    <row r="217" spans="1:9" x14ac:dyDescent="0.25">
      <c r="A217" s="9">
        <v>43672</v>
      </c>
      <c r="B217" s="4">
        <v>12</v>
      </c>
      <c r="C217" s="4" t="s">
        <v>32</v>
      </c>
      <c r="D217" t="s">
        <v>50</v>
      </c>
      <c r="E217" s="4">
        <v>2</v>
      </c>
      <c r="F217" s="4" t="s">
        <v>30</v>
      </c>
      <c r="G217">
        <v>52</v>
      </c>
      <c r="H217">
        <v>1</v>
      </c>
      <c r="I217" s="6">
        <v>1043.69604492188</v>
      </c>
    </row>
    <row r="218" spans="1:9" x14ac:dyDescent="0.25">
      <c r="A218" s="9">
        <v>43672</v>
      </c>
      <c r="B218" s="4">
        <v>12</v>
      </c>
      <c r="C218" s="4" t="s">
        <v>32</v>
      </c>
      <c r="D218" t="s">
        <v>48</v>
      </c>
      <c r="E218" s="4">
        <v>2</v>
      </c>
      <c r="F218" s="4" t="s">
        <v>29</v>
      </c>
      <c r="G218">
        <v>62</v>
      </c>
      <c r="H218">
        <v>1</v>
      </c>
      <c r="I218" s="6">
        <v>1244.40686035156</v>
      </c>
    </row>
    <row r="219" spans="1:9" x14ac:dyDescent="0.25">
      <c r="A219" s="9">
        <v>43672</v>
      </c>
      <c r="B219" s="4">
        <v>12</v>
      </c>
      <c r="C219" s="4" t="s">
        <v>32</v>
      </c>
      <c r="D219" t="s">
        <v>48</v>
      </c>
      <c r="E219" s="4">
        <v>2</v>
      </c>
      <c r="F219" s="4" t="s">
        <v>30</v>
      </c>
      <c r="G219">
        <v>80</v>
      </c>
      <c r="H219">
        <v>1</v>
      </c>
      <c r="I219" s="6">
        <v>1605.68627929688</v>
      </c>
    </row>
    <row r="220" spans="1:9" x14ac:dyDescent="0.25">
      <c r="A220" s="9">
        <v>43672</v>
      </c>
      <c r="B220" s="4">
        <v>12</v>
      </c>
      <c r="C220" s="4" t="s">
        <v>32</v>
      </c>
      <c r="D220" t="s">
        <v>47</v>
      </c>
      <c r="E220" s="4">
        <v>2</v>
      </c>
      <c r="F220" s="4" t="s">
        <v>29</v>
      </c>
      <c r="G220">
        <v>66</v>
      </c>
      <c r="H220">
        <v>1</v>
      </c>
      <c r="I220" s="6">
        <v>1324.69116210938</v>
      </c>
    </row>
    <row r="221" spans="1:9" x14ac:dyDescent="0.25">
      <c r="A221" s="9">
        <v>43672</v>
      </c>
      <c r="B221" s="4">
        <v>12</v>
      </c>
      <c r="C221" s="4" t="s">
        <v>32</v>
      </c>
      <c r="D221" t="s">
        <v>47</v>
      </c>
      <c r="E221" s="4">
        <v>2</v>
      </c>
      <c r="F221" s="4" t="s">
        <v>30</v>
      </c>
      <c r="G221">
        <v>72</v>
      </c>
      <c r="H221">
        <v>1</v>
      </c>
      <c r="I221" s="6">
        <v>1445.11767578125</v>
      </c>
    </row>
    <row r="222" spans="1:9" x14ac:dyDescent="0.25">
      <c r="A222" s="9">
        <v>43672</v>
      </c>
      <c r="B222" s="4">
        <v>12</v>
      </c>
      <c r="C222" s="4" t="s">
        <v>32</v>
      </c>
      <c r="D222" t="s">
        <v>6</v>
      </c>
      <c r="E222" s="4">
        <v>3</v>
      </c>
      <c r="F222" s="4" t="s">
        <v>29</v>
      </c>
      <c r="G222">
        <v>134</v>
      </c>
      <c r="H222">
        <v>1</v>
      </c>
      <c r="I222" s="6">
        <v>2689.5244140625</v>
      </c>
    </row>
    <row r="223" spans="1:9" x14ac:dyDescent="0.25">
      <c r="A223" s="9">
        <v>43672</v>
      </c>
      <c r="B223" s="4">
        <v>12</v>
      </c>
      <c r="C223" s="4" t="s">
        <v>32</v>
      </c>
      <c r="D223" t="s">
        <v>6</v>
      </c>
      <c r="E223" s="4">
        <v>3</v>
      </c>
      <c r="F223" s="4" t="s">
        <v>30</v>
      </c>
      <c r="G223">
        <v>164</v>
      </c>
      <c r="H223">
        <v>1</v>
      </c>
      <c r="I223" s="6">
        <v>5102.2099609375</v>
      </c>
    </row>
    <row r="224" spans="1:9" x14ac:dyDescent="0.25">
      <c r="A224" s="9">
        <v>43672</v>
      </c>
      <c r="B224" s="4">
        <v>12</v>
      </c>
      <c r="C224" s="4" t="s">
        <v>32</v>
      </c>
      <c r="D224" t="s">
        <v>8</v>
      </c>
      <c r="E224" s="4">
        <v>3</v>
      </c>
      <c r="F224" s="4" t="s">
        <v>29</v>
      </c>
      <c r="G224">
        <v>162</v>
      </c>
      <c r="H224">
        <v>1</v>
      </c>
      <c r="I224" s="6">
        <v>5039.98779296875</v>
      </c>
    </row>
    <row r="225" spans="1:9" x14ac:dyDescent="0.25">
      <c r="A225" s="9">
        <v>43672</v>
      </c>
      <c r="B225" s="4">
        <v>12</v>
      </c>
      <c r="C225" s="4" t="s">
        <v>32</v>
      </c>
      <c r="D225" t="s">
        <v>8</v>
      </c>
      <c r="E225" s="4">
        <v>3</v>
      </c>
      <c r="F225" s="4" t="s">
        <v>30</v>
      </c>
      <c r="G225">
        <v>172</v>
      </c>
      <c r="H225">
        <v>1</v>
      </c>
      <c r="I225" s="6">
        <v>5351.0986328125</v>
      </c>
    </row>
    <row r="226" spans="1:9" x14ac:dyDescent="0.25">
      <c r="A226" s="9">
        <v>43672</v>
      </c>
      <c r="B226" s="4">
        <v>12</v>
      </c>
      <c r="C226" s="4" t="s">
        <v>32</v>
      </c>
      <c r="D226" t="s">
        <v>10</v>
      </c>
      <c r="E226" s="4">
        <v>3</v>
      </c>
      <c r="F226" s="4" t="s">
        <v>29</v>
      </c>
      <c r="G226">
        <v>173</v>
      </c>
      <c r="H226">
        <v>1</v>
      </c>
      <c r="I226" s="6">
        <v>5382.20947265625</v>
      </c>
    </row>
    <row r="227" spans="1:9" x14ac:dyDescent="0.25">
      <c r="A227" s="9">
        <v>43672</v>
      </c>
      <c r="B227" s="4">
        <v>12</v>
      </c>
      <c r="C227" s="4" t="s">
        <v>32</v>
      </c>
      <c r="D227" t="s">
        <v>10</v>
      </c>
      <c r="E227" s="4">
        <v>3</v>
      </c>
      <c r="F227" s="4" t="s">
        <v>30</v>
      </c>
      <c r="G227">
        <v>201</v>
      </c>
      <c r="H227">
        <v>1</v>
      </c>
      <c r="I227" s="6">
        <v>6253.318359375</v>
      </c>
    </row>
    <row r="228" spans="1:9" x14ac:dyDescent="0.25">
      <c r="A228" s="9">
        <v>43672</v>
      </c>
      <c r="B228" s="4">
        <v>12</v>
      </c>
      <c r="C228" s="4" t="s">
        <v>32</v>
      </c>
      <c r="D228" t="s">
        <v>13</v>
      </c>
      <c r="E228" s="4">
        <v>3</v>
      </c>
      <c r="F228" s="4" t="s">
        <v>29</v>
      </c>
      <c r="G228">
        <v>74</v>
      </c>
      <c r="H228">
        <v>1</v>
      </c>
      <c r="I228" s="6">
        <v>1485.259765625</v>
      </c>
    </row>
    <row r="229" spans="1:9" x14ac:dyDescent="0.25">
      <c r="A229" s="9">
        <v>43672</v>
      </c>
      <c r="B229" s="4">
        <v>12</v>
      </c>
      <c r="C229" s="4" t="s">
        <v>32</v>
      </c>
      <c r="D229" t="s">
        <v>13</v>
      </c>
      <c r="E229" s="4">
        <v>3</v>
      </c>
      <c r="F229" s="4" t="s">
        <v>30</v>
      </c>
      <c r="G229">
        <v>76</v>
      </c>
      <c r="H229">
        <v>1</v>
      </c>
      <c r="I229" s="6">
        <v>1525.40197753906</v>
      </c>
    </row>
    <row r="230" spans="1:9" x14ac:dyDescent="0.25">
      <c r="A230" s="9">
        <v>43672</v>
      </c>
      <c r="B230" s="4">
        <v>12</v>
      </c>
      <c r="C230" s="4" t="s">
        <v>32</v>
      </c>
      <c r="D230" t="s">
        <v>16</v>
      </c>
      <c r="E230" s="4">
        <v>3</v>
      </c>
      <c r="F230" s="4" t="s">
        <v>29</v>
      </c>
      <c r="G230">
        <v>98</v>
      </c>
      <c r="H230">
        <v>1</v>
      </c>
      <c r="I230" s="6">
        <v>1966.96569824219</v>
      </c>
    </row>
    <row r="231" spans="1:9" x14ac:dyDescent="0.25">
      <c r="A231" s="9">
        <v>43672</v>
      </c>
      <c r="B231" s="4">
        <v>12</v>
      </c>
      <c r="C231" s="4" t="s">
        <v>32</v>
      </c>
      <c r="D231" t="s">
        <v>16</v>
      </c>
      <c r="E231" s="4">
        <v>3</v>
      </c>
      <c r="F231" s="4" t="s">
        <v>30</v>
      </c>
      <c r="G231">
        <v>114</v>
      </c>
      <c r="H231">
        <v>1</v>
      </c>
      <c r="I231" s="6">
        <v>2288.10302734375</v>
      </c>
    </row>
    <row r="232" spans="1:9" x14ac:dyDescent="0.25">
      <c r="A232" s="9">
        <v>43672</v>
      </c>
      <c r="B232" s="4">
        <v>4</v>
      </c>
      <c r="C232" s="4" t="s">
        <v>32</v>
      </c>
      <c r="D232" t="s">
        <v>51</v>
      </c>
      <c r="E232" s="4">
        <v>1</v>
      </c>
      <c r="F232" s="4" t="s">
        <v>29</v>
      </c>
      <c r="G232">
        <v>109</v>
      </c>
      <c r="H232">
        <v>1</v>
      </c>
      <c r="I232" s="6">
        <v>2187.74755859375</v>
      </c>
    </row>
    <row r="233" spans="1:9" x14ac:dyDescent="0.25">
      <c r="A233" s="9">
        <v>43672</v>
      </c>
      <c r="B233" s="4">
        <v>4</v>
      </c>
      <c r="C233" s="4" t="s">
        <v>32</v>
      </c>
      <c r="D233" t="s">
        <v>51</v>
      </c>
      <c r="E233" s="4">
        <v>1</v>
      </c>
      <c r="F233" s="4" t="s">
        <v>30</v>
      </c>
      <c r="G233">
        <v>148</v>
      </c>
      <c r="H233">
        <v>1</v>
      </c>
      <c r="I233" s="6">
        <v>2970.51953125</v>
      </c>
    </row>
    <row r="234" spans="1:9" x14ac:dyDescent="0.25">
      <c r="A234" s="9">
        <v>43672</v>
      </c>
      <c r="B234" s="4">
        <v>4</v>
      </c>
      <c r="C234" s="4" t="s">
        <v>32</v>
      </c>
      <c r="D234" t="s">
        <v>51</v>
      </c>
      <c r="E234" s="4">
        <v>2</v>
      </c>
      <c r="F234" s="4" t="s">
        <v>29</v>
      </c>
      <c r="G234">
        <v>118</v>
      </c>
      <c r="H234">
        <v>1</v>
      </c>
      <c r="I234" s="6">
        <v>2368.38720703125</v>
      </c>
    </row>
    <row r="235" spans="1:9" x14ac:dyDescent="0.25">
      <c r="A235" s="9">
        <v>43672</v>
      </c>
      <c r="B235" s="4">
        <v>4</v>
      </c>
      <c r="C235" s="4" t="s">
        <v>32</v>
      </c>
      <c r="D235" t="s">
        <v>51</v>
      </c>
      <c r="E235" s="4">
        <v>2</v>
      </c>
      <c r="F235" s="4" t="s">
        <v>30</v>
      </c>
      <c r="G235">
        <v>90</v>
      </c>
      <c r="H235">
        <v>1</v>
      </c>
      <c r="I235" s="6">
        <v>1806.39697265625</v>
      </c>
    </row>
    <row r="236" spans="1:9" x14ac:dyDescent="0.25">
      <c r="A236" s="9">
        <v>43672</v>
      </c>
      <c r="B236" s="4">
        <v>4</v>
      </c>
      <c r="C236" s="4" t="s">
        <v>32</v>
      </c>
      <c r="D236" t="s">
        <v>51</v>
      </c>
      <c r="E236" s="4">
        <v>3</v>
      </c>
      <c r="F236" s="4" t="s">
        <v>29</v>
      </c>
      <c r="G236">
        <v>135</v>
      </c>
      <c r="H236">
        <v>1</v>
      </c>
      <c r="I236" s="6">
        <v>2709.59545898438</v>
      </c>
    </row>
    <row r="237" spans="1:9" x14ac:dyDescent="0.25">
      <c r="A237" s="9">
        <v>43672</v>
      </c>
      <c r="B237" s="4">
        <v>4</v>
      </c>
      <c r="C237" s="4" t="s">
        <v>32</v>
      </c>
      <c r="D237" t="s">
        <v>51</v>
      </c>
      <c r="E237" s="4">
        <v>3</v>
      </c>
      <c r="F237" s="4" t="s">
        <v>30</v>
      </c>
      <c r="G237">
        <v>154</v>
      </c>
      <c r="H237">
        <v>1</v>
      </c>
      <c r="I237" s="6">
        <v>3090.94604492188</v>
      </c>
    </row>
    <row r="238" spans="1:9" x14ac:dyDescent="0.25">
      <c r="A238" s="9">
        <v>43672</v>
      </c>
      <c r="B238" s="4">
        <v>8</v>
      </c>
      <c r="C238" s="4" t="s">
        <v>32</v>
      </c>
      <c r="D238" t="s">
        <v>51</v>
      </c>
      <c r="E238" s="4">
        <v>1</v>
      </c>
      <c r="F238" s="4" t="s">
        <v>29</v>
      </c>
      <c r="G238">
        <v>209</v>
      </c>
      <c r="H238">
        <v>1</v>
      </c>
      <c r="I238" s="6">
        <v>6502.20654296875</v>
      </c>
    </row>
    <row r="239" spans="1:9" x14ac:dyDescent="0.25">
      <c r="A239" s="9">
        <v>43672</v>
      </c>
      <c r="B239" s="4">
        <v>8</v>
      </c>
      <c r="C239" s="4" t="s">
        <v>32</v>
      </c>
      <c r="D239" t="s">
        <v>51</v>
      </c>
      <c r="E239" s="4">
        <v>1</v>
      </c>
      <c r="F239" s="4" t="s">
        <v>30</v>
      </c>
      <c r="G239">
        <v>192</v>
      </c>
      <c r="H239">
        <v>1</v>
      </c>
      <c r="I239" s="6">
        <v>5973.3193359375</v>
      </c>
    </row>
    <row r="240" spans="1:9" x14ac:dyDescent="0.25">
      <c r="A240" s="9">
        <v>43672</v>
      </c>
      <c r="B240" s="4">
        <v>8</v>
      </c>
      <c r="C240" s="4" t="s">
        <v>32</v>
      </c>
      <c r="D240" t="s">
        <v>51</v>
      </c>
      <c r="E240" s="4">
        <v>2</v>
      </c>
      <c r="F240" s="4" t="s">
        <v>29</v>
      </c>
      <c r="G240">
        <v>164</v>
      </c>
      <c r="H240">
        <v>1</v>
      </c>
      <c r="I240" s="6">
        <v>5102.2099609375</v>
      </c>
    </row>
    <row r="241" spans="1:9" x14ac:dyDescent="0.25">
      <c r="A241" s="9">
        <v>43672</v>
      </c>
      <c r="B241" s="4">
        <v>8</v>
      </c>
      <c r="C241" s="4" t="s">
        <v>32</v>
      </c>
      <c r="D241" t="s">
        <v>51</v>
      </c>
      <c r="E241" s="4">
        <v>2</v>
      </c>
      <c r="F241" s="4" t="s">
        <v>30</v>
      </c>
      <c r="G241">
        <v>179</v>
      </c>
      <c r="H241">
        <v>1</v>
      </c>
      <c r="I241" s="6">
        <v>5568.87548828125</v>
      </c>
    </row>
    <row r="242" spans="1:9" x14ac:dyDescent="0.25">
      <c r="A242" s="9">
        <v>43672</v>
      </c>
      <c r="B242" s="4">
        <v>8</v>
      </c>
      <c r="C242" s="4" t="s">
        <v>32</v>
      </c>
      <c r="D242" t="s">
        <v>51</v>
      </c>
      <c r="E242" s="4">
        <v>3</v>
      </c>
      <c r="F242" s="4" t="s">
        <v>29</v>
      </c>
      <c r="G242">
        <v>183</v>
      </c>
      <c r="H242">
        <v>1</v>
      </c>
      <c r="I242" s="6">
        <v>5693.31982421875</v>
      </c>
    </row>
    <row r="243" spans="1:9" x14ac:dyDescent="0.25">
      <c r="A243" s="9">
        <v>43672</v>
      </c>
      <c r="B243" s="4">
        <v>8</v>
      </c>
      <c r="C243" s="4" t="s">
        <v>32</v>
      </c>
      <c r="D243" t="s">
        <v>51</v>
      </c>
      <c r="E243" s="4">
        <v>3</v>
      </c>
      <c r="F243" s="4" t="s">
        <v>30</v>
      </c>
      <c r="G243">
        <v>172</v>
      </c>
      <c r="H243">
        <v>1</v>
      </c>
      <c r="I243" s="6">
        <v>5351.0986328125</v>
      </c>
    </row>
    <row r="244" spans="1:9" x14ac:dyDescent="0.25">
      <c r="A244" s="9">
        <v>43672</v>
      </c>
      <c r="B244" s="4">
        <v>12</v>
      </c>
      <c r="C244" s="4" t="s">
        <v>32</v>
      </c>
      <c r="D244" t="s">
        <v>51</v>
      </c>
      <c r="E244" s="4">
        <v>1</v>
      </c>
      <c r="F244" s="4" t="s">
        <v>29</v>
      </c>
      <c r="G244">
        <v>186</v>
      </c>
      <c r="H244">
        <v>1</v>
      </c>
      <c r="I244" s="6">
        <v>9215.70703125</v>
      </c>
    </row>
    <row r="245" spans="1:9" x14ac:dyDescent="0.25">
      <c r="A245" s="9">
        <v>43672</v>
      </c>
      <c r="B245" s="4">
        <v>12</v>
      </c>
      <c r="C245" s="4" t="s">
        <v>32</v>
      </c>
      <c r="D245" t="s">
        <v>51</v>
      </c>
      <c r="E245" s="4">
        <v>1</v>
      </c>
      <c r="F245" s="4" t="s">
        <v>30</v>
      </c>
      <c r="G245">
        <v>163</v>
      </c>
      <c r="H245">
        <v>1</v>
      </c>
      <c r="I245" s="6">
        <v>8076.13037109375</v>
      </c>
    </row>
    <row r="246" spans="1:9" x14ac:dyDescent="0.25">
      <c r="A246" s="9">
        <v>43672</v>
      </c>
      <c r="B246" s="4">
        <v>12</v>
      </c>
      <c r="C246" s="4" t="s">
        <v>32</v>
      </c>
      <c r="D246" t="s">
        <v>51</v>
      </c>
      <c r="E246" s="4">
        <v>2</v>
      </c>
      <c r="F246" s="4" t="s">
        <v>29</v>
      </c>
      <c r="G246">
        <v>199</v>
      </c>
      <c r="H246">
        <v>1</v>
      </c>
      <c r="I246" s="6">
        <v>6191.09619140625</v>
      </c>
    </row>
    <row r="247" spans="1:9" x14ac:dyDescent="0.25">
      <c r="A247" s="9">
        <v>43672</v>
      </c>
      <c r="B247" s="4">
        <v>12</v>
      </c>
      <c r="C247" s="4" t="s">
        <v>32</v>
      </c>
      <c r="D247" t="s">
        <v>51</v>
      </c>
      <c r="E247" s="4">
        <v>2</v>
      </c>
      <c r="F247" s="4" t="s">
        <v>30</v>
      </c>
      <c r="G247">
        <v>198</v>
      </c>
      <c r="H247">
        <v>1</v>
      </c>
      <c r="I247" s="6">
        <v>6159.9853515625</v>
      </c>
    </row>
    <row r="248" spans="1:9" x14ac:dyDescent="0.25">
      <c r="A248" s="9">
        <v>43672</v>
      </c>
      <c r="B248" s="4">
        <v>12</v>
      </c>
      <c r="C248" s="4" t="s">
        <v>32</v>
      </c>
      <c r="D248" t="s">
        <v>51</v>
      </c>
      <c r="E248" s="4">
        <v>3</v>
      </c>
      <c r="F248" s="4" t="s">
        <v>29</v>
      </c>
      <c r="G248">
        <v>205</v>
      </c>
      <c r="H248">
        <v>1</v>
      </c>
      <c r="I248" s="6">
        <v>6377.7626953125</v>
      </c>
    </row>
    <row r="249" spans="1:9" x14ac:dyDescent="0.25">
      <c r="A249" s="9">
        <v>43672</v>
      </c>
      <c r="B249" s="4">
        <v>12</v>
      </c>
      <c r="C249" s="4" t="s">
        <v>32</v>
      </c>
      <c r="D249" t="s">
        <v>51</v>
      </c>
      <c r="E249" s="4">
        <v>3</v>
      </c>
      <c r="F249" s="4" t="s">
        <v>30</v>
      </c>
      <c r="G249">
        <v>210</v>
      </c>
      <c r="H249">
        <v>1</v>
      </c>
      <c r="I249" s="6">
        <v>6533.31787109375</v>
      </c>
    </row>
    <row r="250" spans="1:9" x14ac:dyDescent="0.25">
      <c r="A250" s="9">
        <v>43672</v>
      </c>
      <c r="B250" s="4">
        <v>0</v>
      </c>
      <c r="C250" s="4" t="s">
        <v>32</v>
      </c>
      <c r="D250" t="s">
        <v>51</v>
      </c>
      <c r="E250" s="4">
        <v>1</v>
      </c>
      <c r="F250" s="4" t="s">
        <v>29</v>
      </c>
      <c r="G250">
        <v>160</v>
      </c>
      <c r="H250">
        <v>1</v>
      </c>
      <c r="I250" s="6">
        <v>3211.37255859375</v>
      </c>
    </row>
    <row r="251" spans="1:9" x14ac:dyDescent="0.25">
      <c r="A251" s="9">
        <v>43672</v>
      </c>
      <c r="B251" s="4">
        <v>0</v>
      </c>
      <c r="C251" s="4" t="s">
        <v>32</v>
      </c>
      <c r="D251" t="s">
        <v>51</v>
      </c>
      <c r="E251" s="4">
        <v>1</v>
      </c>
      <c r="F251" s="4" t="s">
        <v>30</v>
      </c>
      <c r="G251">
        <v>166</v>
      </c>
      <c r="H251">
        <v>1</v>
      </c>
      <c r="I251" s="6">
        <v>3331.79907226563</v>
      </c>
    </row>
    <row r="252" spans="1:9" x14ac:dyDescent="0.25">
      <c r="A252" s="9">
        <v>43672</v>
      </c>
      <c r="B252" s="4">
        <v>0</v>
      </c>
      <c r="C252" s="4" t="s">
        <v>32</v>
      </c>
      <c r="D252" t="s">
        <v>51</v>
      </c>
      <c r="E252" s="4">
        <v>2</v>
      </c>
      <c r="F252" s="4" t="s">
        <v>29</v>
      </c>
      <c r="G252">
        <v>157</v>
      </c>
      <c r="H252">
        <v>1</v>
      </c>
      <c r="I252" s="6">
        <v>3151.1591796875</v>
      </c>
    </row>
    <row r="253" spans="1:9" x14ac:dyDescent="0.25">
      <c r="A253" s="9">
        <v>43672</v>
      </c>
      <c r="B253" s="4">
        <v>0</v>
      </c>
      <c r="C253" s="4" t="s">
        <v>32</v>
      </c>
      <c r="D253" t="s">
        <v>51</v>
      </c>
      <c r="E253" s="4">
        <v>2</v>
      </c>
      <c r="F253" s="4" t="s">
        <v>30</v>
      </c>
      <c r="G253">
        <v>160</v>
      </c>
      <c r="H253">
        <v>1</v>
      </c>
      <c r="I253" s="6">
        <v>3211.37255859375</v>
      </c>
    </row>
    <row r="254" spans="1:9" x14ac:dyDescent="0.25">
      <c r="A254" s="9">
        <v>43672</v>
      </c>
      <c r="B254" s="4">
        <v>0</v>
      </c>
      <c r="C254" s="4" t="s">
        <v>32</v>
      </c>
      <c r="D254" t="s">
        <v>51</v>
      </c>
      <c r="E254" s="4">
        <v>3</v>
      </c>
      <c r="F254" s="4" t="s">
        <v>29</v>
      </c>
      <c r="G254">
        <v>199</v>
      </c>
      <c r="H254">
        <v>1</v>
      </c>
      <c r="I254" s="6">
        <v>3994.14453125</v>
      </c>
    </row>
    <row r="255" spans="1:9" x14ac:dyDescent="0.25">
      <c r="A255" s="9">
        <v>43672</v>
      </c>
      <c r="B255" s="4">
        <v>0</v>
      </c>
      <c r="C255" s="4" t="s">
        <v>32</v>
      </c>
      <c r="D255" t="s">
        <v>51</v>
      </c>
      <c r="E255" s="4">
        <v>3</v>
      </c>
      <c r="F255" s="4" t="s">
        <v>30</v>
      </c>
      <c r="G255">
        <v>167</v>
      </c>
      <c r="H255">
        <v>1</v>
      </c>
      <c r="I255" s="6">
        <v>3351.8701171875</v>
      </c>
    </row>
    <row r="256" spans="1:9" hidden="1" x14ac:dyDescent="0.25">
      <c r="B256" s="4">
        <v>0</v>
      </c>
      <c r="C256" s="4" t="s">
        <v>28</v>
      </c>
      <c r="D256" t="s">
        <v>51</v>
      </c>
      <c r="E256" s="4">
        <v>1</v>
      </c>
      <c r="F256" s="4" t="s">
        <v>29</v>
      </c>
      <c r="G256">
        <v>165</v>
      </c>
      <c r="H256">
        <v>100000</v>
      </c>
      <c r="I256" s="6">
        <v>331172800</v>
      </c>
    </row>
    <row r="257" spans="2:9" hidden="1" x14ac:dyDescent="0.25">
      <c r="B257" s="4">
        <v>0</v>
      </c>
      <c r="C257" s="4" t="s">
        <v>28</v>
      </c>
      <c r="D257" t="s">
        <v>51</v>
      </c>
      <c r="E257" s="4">
        <v>1</v>
      </c>
      <c r="F257" s="4" t="s">
        <v>30</v>
      </c>
      <c r="G257">
        <v>153</v>
      </c>
      <c r="H257">
        <v>100000</v>
      </c>
      <c r="I257" s="6">
        <v>307087488</v>
      </c>
    </row>
    <row r="258" spans="2:9" hidden="1" x14ac:dyDescent="0.25">
      <c r="B258" s="4">
        <v>0</v>
      </c>
      <c r="C258" s="4" t="s">
        <v>28</v>
      </c>
      <c r="D258" t="s">
        <v>51</v>
      </c>
      <c r="E258" s="4">
        <v>2</v>
      </c>
      <c r="F258" s="4" t="s">
        <v>29</v>
      </c>
      <c r="G258">
        <v>169</v>
      </c>
      <c r="H258">
        <v>100000</v>
      </c>
      <c r="I258" s="6">
        <v>339201216</v>
      </c>
    </row>
    <row r="259" spans="2:9" hidden="1" x14ac:dyDescent="0.25">
      <c r="B259" s="4">
        <v>0</v>
      </c>
      <c r="C259" s="4" t="s">
        <v>28</v>
      </c>
      <c r="D259" t="s">
        <v>51</v>
      </c>
      <c r="E259" s="4">
        <v>2</v>
      </c>
      <c r="F259" s="4" t="s">
        <v>30</v>
      </c>
      <c r="G259">
        <v>183</v>
      </c>
      <c r="H259">
        <v>100000</v>
      </c>
      <c r="I259" s="6">
        <v>367300736</v>
      </c>
    </row>
    <row r="260" spans="2:9" hidden="1" x14ac:dyDescent="0.25">
      <c r="B260" s="4">
        <v>0</v>
      </c>
      <c r="C260" s="4" t="s">
        <v>28</v>
      </c>
      <c r="D260" t="s">
        <v>51</v>
      </c>
      <c r="E260" s="4">
        <v>3</v>
      </c>
      <c r="F260" s="4" t="s">
        <v>29</v>
      </c>
      <c r="G260">
        <v>131</v>
      </c>
      <c r="H260">
        <v>100000</v>
      </c>
      <c r="I260" s="6">
        <v>262931120</v>
      </c>
    </row>
    <row r="261" spans="2:9" hidden="1" x14ac:dyDescent="0.25">
      <c r="B261" s="4">
        <v>0</v>
      </c>
      <c r="C261" s="4" t="s">
        <v>28</v>
      </c>
      <c r="D261" t="s">
        <v>51</v>
      </c>
      <c r="E261" s="4">
        <v>3</v>
      </c>
      <c r="F261" s="4" t="s">
        <v>30</v>
      </c>
      <c r="G261">
        <v>89</v>
      </c>
      <c r="H261">
        <v>100000</v>
      </c>
      <c r="I261" s="6">
        <v>178632592</v>
      </c>
    </row>
    <row r="262" spans="2:9" x14ac:dyDescent="0.25">
      <c r="B262" s="4"/>
      <c r="C262" s="4"/>
      <c r="D262" s="4"/>
      <c r="E262" s="4"/>
      <c r="F262" s="4"/>
    </row>
    <row r="263" spans="2:9" x14ac:dyDescent="0.25">
      <c r="B263" s="4"/>
      <c r="C263" s="4"/>
      <c r="D263" s="4"/>
      <c r="E263" s="4"/>
      <c r="F263" s="4"/>
    </row>
    <row r="264" spans="2:9" x14ac:dyDescent="0.25">
      <c r="B264" s="4"/>
      <c r="C264" s="4"/>
      <c r="D264" s="4"/>
      <c r="E264" s="4"/>
      <c r="F264" s="4"/>
    </row>
    <row r="265" spans="2:9" x14ac:dyDescent="0.25">
      <c r="B265" s="4"/>
      <c r="C265" s="4"/>
      <c r="D265" s="4"/>
      <c r="E265" s="4"/>
      <c r="F265" s="4"/>
    </row>
    <row r="266" spans="2:9" x14ac:dyDescent="0.25">
      <c r="B266" s="4"/>
      <c r="C266" s="4"/>
      <c r="D266" s="4"/>
      <c r="E266" s="4"/>
      <c r="F266" s="4"/>
    </row>
    <row r="267" spans="2:9" x14ac:dyDescent="0.25">
      <c r="B267" s="4"/>
      <c r="C267" s="4"/>
      <c r="D267" s="4"/>
      <c r="E267" s="4"/>
      <c r="F267" s="4"/>
    </row>
    <row r="268" spans="2:9" x14ac:dyDescent="0.25">
      <c r="B268" s="4"/>
      <c r="C268" s="4"/>
      <c r="D268" s="4"/>
      <c r="E268" s="4"/>
      <c r="F268" s="4"/>
    </row>
    <row r="269" spans="2:9" x14ac:dyDescent="0.25">
      <c r="B269" s="4"/>
      <c r="C269" s="4"/>
      <c r="D269" s="4"/>
      <c r="E269" s="4"/>
      <c r="F269" s="4"/>
    </row>
    <row r="270" spans="2:9" x14ac:dyDescent="0.25">
      <c r="B270" s="4"/>
      <c r="C270" s="4"/>
      <c r="D270" s="4"/>
      <c r="E270" s="4"/>
      <c r="F270" s="4"/>
    </row>
    <row r="271" spans="2:9" x14ac:dyDescent="0.25">
      <c r="B271" s="4"/>
      <c r="C271" s="4"/>
      <c r="D271" s="4"/>
      <c r="E271" s="4"/>
      <c r="F271" s="4"/>
    </row>
    <row r="272" spans="2:9" x14ac:dyDescent="0.25">
      <c r="B272" s="4"/>
      <c r="C272" s="4"/>
      <c r="D272" s="4"/>
      <c r="E272" s="4"/>
      <c r="F272" s="4"/>
    </row>
    <row r="273" spans="2:6" x14ac:dyDescent="0.25">
      <c r="B273" s="4"/>
      <c r="C273" s="4"/>
      <c r="D273" s="4"/>
      <c r="E273" s="4"/>
      <c r="F273" s="4"/>
    </row>
    <row r="274" spans="2:6" x14ac:dyDescent="0.25">
      <c r="B274" s="4"/>
      <c r="C274" s="4"/>
      <c r="D274" s="4"/>
      <c r="E274" s="4"/>
      <c r="F274" s="4"/>
    </row>
    <row r="275" spans="2:6" x14ac:dyDescent="0.25">
      <c r="B275" s="4"/>
      <c r="C275" s="4"/>
      <c r="D275" s="4"/>
      <c r="E275" s="4"/>
      <c r="F275" s="4"/>
    </row>
    <row r="276" spans="2:6" x14ac:dyDescent="0.25">
      <c r="B276" s="4"/>
      <c r="C276" s="4"/>
      <c r="D276" s="4"/>
      <c r="E276" s="4"/>
      <c r="F276" s="4"/>
    </row>
    <row r="277" spans="2:6" x14ac:dyDescent="0.25">
      <c r="B277" s="4"/>
      <c r="C277" s="4"/>
      <c r="D277" s="4"/>
      <c r="E277" s="4"/>
      <c r="F277" s="4"/>
    </row>
    <row r="278" spans="2:6" x14ac:dyDescent="0.25">
      <c r="B278" s="4"/>
      <c r="C278" s="4"/>
      <c r="D278" s="4"/>
      <c r="E278" s="4"/>
      <c r="F278" s="4"/>
    </row>
    <row r="279" spans="2:6" x14ac:dyDescent="0.25">
      <c r="B279" s="4"/>
      <c r="C279" s="4"/>
      <c r="D279" s="4"/>
      <c r="E279" s="4"/>
      <c r="F279" s="4"/>
    </row>
    <row r="280" spans="2:6" x14ac:dyDescent="0.25">
      <c r="B280" s="4"/>
      <c r="C280" s="4"/>
      <c r="D280" s="4"/>
      <c r="E280" s="4"/>
      <c r="F280" s="4"/>
    </row>
    <row r="281" spans="2:6" x14ac:dyDescent="0.25">
      <c r="B281" s="4"/>
      <c r="C281" s="4"/>
      <c r="D281" s="4"/>
      <c r="E281" s="4"/>
      <c r="F281" s="4"/>
    </row>
    <row r="282" spans="2:6" x14ac:dyDescent="0.25">
      <c r="B282" s="4"/>
      <c r="C282" s="4"/>
      <c r="D282" s="4"/>
      <c r="E282" s="4"/>
      <c r="F282" s="4"/>
    </row>
    <row r="283" spans="2:6" x14ac:dyDescent="0.25">
      <c r="B283" s="4"/>
      <c r="C283" s="4"/>
      <c r="D283" s="4"/>
      <c r="E283" s="4"/>
      <c r="F283" s="4"/>
    </row>
    <row r="284" spans="2:6" x14ac:dyDescent="0.25">
      <c r="B284" s="4"/>
      <c r="C284" s="4"/>
      <c r="D284" s="4"/>
      <c r="E284" s="4"/>
      <c r="F284" s="4"/>
    </row>
    <row r="285" spans="2:6" x14ac:dyDescent="0.25">
      <c r="B285" s="4"/>
      <c r="C285" s="4"/>
      <c r="D285" s="4"/>
      <c r="E285" s="4"/>
      <c r="F285" s="4"/>
    </row>
    <row r="286" spans="2:6" x14ac:dyDescent="0.25">
      <c r="B286" s="4"/>
      <c r="C286" s="4"/>
      <c r="D286" s="4"/>
      <c r="E286" s="4"/>
      <c r="F286" s="4"/>
    </row>
    <row r="287" spans="2:6" x14ac:dyDescent="0.25">
      <c r="B287" s="4"/>
      <c r="C287" s="4"/>
      <c r="D287" s="4"/>
      <c r="E287" s="4"/>
      <c r="F287" s="4"/>
    </row>
    <row r="288" spans="2:6" x14ac:dyDescent="0.25">
      <c r="B288" s="4"/>
      <c r="C288" s="4"/>
      <c r="D288" s="4"/>
      <c r="E288" s="4"/>
      <c r="F288" s="4"/>
    </row>
    <row r="289" spans="2:6" x14ac:dyDescent="0.25">
      <c r="B289" s="4"/>
      <c r="C289" s="4"/>
      <c r="D289" s="4"/>
      <c r="E289" s="4"/>
      <c r="F289" s="4"/>
    </row>
    <row r="290" spans="2:6" x14ac:dyDescent="0.25">
      <c r="B290" s="4"/>
      <c r="C290" s="4"/>
      <c r="D290" s="4"/>
      <c r="E290" s="4"/>
      <c r="F290" s="4"/>
    </row>
    <row r="291" spans="2:6" x14ac:dyDescent="0.25">
      <c r="B291" s="4"/>
      <c r="C291" s="4"/>
      <c r="D291" s="4"/>
      <c r="E291" s="4"/>
      <c r="F291" s="4"/>
    </row>
    <row r="292" spans="2:6" x14ac:dyDescent="0.25">
      <c r="B292" s="4"/>
      <c r="C292" s="4"/>
      <c r="D292" s="4"/>
      <c r="E292" s="4"/>
      <c r="F292" s="4"/>
    </row>
    <row r="293" spans="2:6" x14ac:dyDescent="0.25">
      <c r="B293" s="4"/>
      <c r="C293" s="4"/>
      <c r="D293" s="4"/>
      <c r="E293" s="4"/>
      <c r="F293" s="4"/>
    </row>
    <row r="294" spans="2:6" x14ac:dyDescent="0.25">
      <c r="B294" s="4"/>
      <c r="C294" s="4"/>
      <c r="D294" s="4"/>
      <c r="E294" s="4"/>
      <c r="F294" s="4"/>
    </row>
    <row r="295" spans="2:6" x14ac:dyDescent="0.25">
      <c r="B295" s="4"/>
      <c r="C295" s="4"/>
      <c r="D295" s="4"/>
      <c r="E295" s="4"/>
      <c r="F295" s="4"/>
    </row>
    <row r="296" spans="2:6" x14ac:dyDescent="0.25">
      <c r="B296" s="4"/>
      <c r="C296" s="4"/>
      <c r="D296" s="4"/>
      <c r="E296" s="4"/>
      <c r="F296" s="4"/>
    </row>
    <row r="297" spans="2:6" x14ac:dyDescent="0.25">
      <c r="B297" s="4"/>
      <c r="C297" s="4"/>
      <c r="D297" s="4"/>
      <c r="E297" s="4"/>
      <c r="F297" s="4"/>
    </row>
    <row r="298" spans="2:6" x14ac:dyDescent="0.25">
      <c r="B298" s="4"/>
      <c r="C298" s="4"/>
      <c r="D298" s="4"/>
      <c r="E298" s="4"/>
      <c r="F298" s="4"/>
    </row>
    <row r="299" spans="2:6" x14ac:dyDescent="0.25">
      <c r="B299" s="4"/>
      <c r="C299" s="4"/>
      <c r="D299" s="4"/>
      <c r="E299" s="4"/>
      <c r="F299" s="4"/>
    </row>
    <row r="300" spans="2:6" x14ac:dyDescent="0.25">
      <c r="B300" s="4"/>
      <c r="C300" s="4"/>
      <c r="D300" s="4"/>
      <c r="E300" s="4"/>
      <c r="F300" s="4"/>
    </row>
    <row r="301" spans="2:6" x14ac:dyDescent="0.25">
      <c r="B301" s="4"/>
      <c r="C301" s="4"/>
      <c r="D301" s="4"/>
      <c r="E301" s="4"/>
      <c r="F301" s="4"/>
    </row>
  </sheetData>
  <autoFilter ref="A1:J261" xr:uid="{00000000-0009-0000-0000-000002000000}">
    <filterColumn colId="2">
      <filters>
        <filter val="SMB"/>
      </filters>
    </filterColumn>
  </autoFilter>
  <printOptions gridLines="1"/>
  <pageMargins left="0.7" right="0.7" top="0.75" bottom="0.75" header="0.3" footer="0.3"/>
  <pageSetup scale="8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121"/>
  <sheetViews>
    <sheetView topLeftCell="A92" workbookViewId="0">
      <selection activeCell="A2" sqref="A2:I105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19</v>
      </c>
      <c r="B1" s="1" t="s">
        <v>31</v>
      </c>
      <c r="C1" s="1" t="s">
        <v>21</v>
      </c>
      <c r="D1" s="1" t="s">
        <v>22</v>
      </c>
      <c r="E1" s="1" t="s">
        <v>44</v>
      </c>
      <c r="F1" s="1" t="s">
        <v>23</v>
      </c>
      <c r="G1" s="1" t="s">
        <v>24</v>
      </c>
      <c r="H1" s="1" t="s">
        <v>25</v>
      </c>
      <c r="I1" s="7" t="s">
        <v>26</v>
      </c>
      <c r="J1" s="7" t="s">
        <v>27</v>
      </c>
    </row>
    <row r="2" spans="1:10" x14ac:dyDescent="0.25">
      <c r="A2" s="9">
        <v>43673</v>
      </c>
      <c r="B2" s="4">
        <v>24</v>
      </c>
      <c r="C2" s="4" t="s">
        <v>32</v>
      </c>
      <c r="D2" t="s">
        <v>6</v>
      </c>
      <c r="E2" s="4">
        <v>1</v>
      </c>
      <c r="F2" s="4" t="s">
        <v>29</v>
      </c>
      <c r="G2">
        <v>218</v>
      </c>
      <c r="H2">
        <v>1</v>
      </c>
      <c r="I2" s="6">
        <v>10801.205078125</v>
      </c>
      <c r="J2" s="6"/>
    </row>
    <row r="3" spans="1:10" x14ac:dyDescent="0.25">
      <c r="A3" s="9">
        <v>43673</v>
      </c>
      <c r="B3" s="4">
        <v>24</v>
      </c>
      <c r="C3" s="4" t="s">
        <v>32</v>
      </c>
      <c r="D3" t="s">
        <v>6</v>
      </c>
      <c r="E3" s="4">
        <v>1</v>
      </c>
      <c r="F3" s="4" t="s">
        <v>30</v>
      </c>
      <c r="G3">
        <v>208</v>
      </c>
      <c r="H3">
        <v>1</v>
      </c>
      <c r="I3" s="6">
        <v>10305.736328125</v>
      </c>
      <c r="J3" s="6"/>
    </row>
    <row r="4" spans="1:10" x14ac:dyDescent="0.25">
      <c r="A4" s="9">
        <v>43673</v>
      </c>
      <c r="B4" s="4">
        <v>24</v>
      </c>
      <c r="C4" s="4" t="s">
        <v>32</v>
      </c>
      <c r="D4" t="s">
        <v>8</v>
      </c>
      <c r="E4" s="4">
        <v>1</v>
      </c>
      <c r="F4" s="4" t="s">
        <v>29</v>
      </c>
      <c r="G4">
        <v>233</v>
      </c>
      <c r="H4">
        <v>1</v>
      </c>
      <c r="I4" s="6">
        <v>37203.015625</v>
      </c>
      <c r="J4" s="6"/>
    </row>
    <row r="5" spans="1:10" x14ac:dyDescent="0.25">
      <c r="A5" s="9">
        <v>43673</v>
      </c>
      <c r="B5" s="4">
        <v>24</v>
      </c>
      <c r="C5" s="4" t="s">
        <v>32</v>
      </c>
      <c r="D5" t="s">
        <v>8</v>
      </c>
      <c r="E5" s="4">
        <v>1</v>
      </c>
      <c r="F5" s="4" t="s">
        <v>30</v>
      </c>
      <c r="G5">
        <v>243</v>
      </c>
      <c r="H5">
        <v>1</v>
      </c>
      <c r="I5" s="6">
        <v>38799.71484375</v>
      </c>
      <c r="J5" s="6"/>
    </row>
    <row r="6" spans="1:10" x14ac:dyDescent="0.25">
      <c r="A6" s="9">
        <v>43673</v>
      </c>
      <c r="B6" s="4">
        <v>24</v>
      </c>
      <c r="C6" s="4" t="s">
        <v>32</v>
      </c>
      <c r="D6" t="s">
        <v>10</v>
      </c>
      <c r="E6" s="4">
        <v>1</v>
      </c>
      <c r="F6" s="4" t="s">
        <v>29</v>
      </c>
      <c r="G6">
        <v>181</v>
      </c>
      <c r="H6">
        <v>1</v>
      </c>
      <c r="I6" s="6">
        <v>28900.197265625</v>
      </c>
      <c r="J6" s="6"/>
    </row>
    <row r="7" spans="1:10" x14ac:dyDescent="0.25">
      <c r="A7" s="9">
        <v>43673</v>
      </c>
      <c r="B7" s="4">
        <v>24</v>
      </c>
      <c r="C7" s="4" t="s">
        <v>32</v>
      </c>
      <c r="D7" t="s">
        <v>10</v>
      </c>
      <c r="E7" s="4">
        <v>1</v>
      </c>
      <c r="F7" s="4" t="s">
        <v>30</v>
      </c>
      <c r="G7">
        <v>167</v>
      </c>
      <c r="H7">
        <v>1</v>
      </c>
      <c r="I7" s="6">
        <v>26664.82421875</v>
      </c>
      <c r="J7" s="6"/>
    </row>
    <row r="8" spans="1:10" x14ac:dyDescent="0.25">
      <c r="A8" s="9">
        <v>43673</v>
      </c>
      <c r="B8" s="4">
        <v>24</v>
      </c>
      <c r="C8" s="4" t="s">
        <v>32</v>
      </c>
      <c r="D8" t="s">
        <v>13</v>
      </c>
      <c r="E8" s="4">
        <v>1</v>
      </c>
      <c r="F8" s="4" t="s">
        <v>29</v>
      </c>
      <c r="G8">
        <v>195</v>
      </c>
      <c r="H8">
        <v>1</v>
      </c>
      <c r="I8" s="6">
        <v>6066.65234375</v>
      </c>
      <c r="J8" s="6"/>
    </row>
    <row r="9" spans="1:10" x14ac:dyDescent="0.25">
      <c r="A9" s="9">
        <v>43673</v>
      </c>
      <c r="B9" s="4">
        <v>24</v>
      </c>
      <c r="C9" s="4" t="s">
        <v>32</v>
      </c>
      <c r="D9" t="s">
        <v>13</v>
      </c>
      <c r="E9" s="4">
        <v>1</v>
      </c>
      <c r="F9" s="4" t="s">
        <v>30</v>
      </c>
      <c r="G9">
        <v>188</v>
      </c>
      <c r="H9">
        <v>1</v>
      </c>
      <c r="I9" s="6">
        <v>5848.875</v>
      </c>
    </row>
    <row r="10" spans="1:10" x14ac:dyDescent="0.25">
      <c r="A10" s="9">
        <v>43673</v>
      </c>
      <c r="B10" s="4">
        <v>24</v>
      </c>
      <c r="C10" s="4" t="s">
        <v>32</v>
      </c>
      <c r="D10" t="s">
        <v>16</v>
      </c>
      <c r="E10" s="4">
        <v>1</v>
      </c>
      <c r="F10" s="4" t="s">
        <v>29</v>
      </c>
      <c r="G10">
        <v>188</v>
      </c>
      <c r="H10">
        <v>1</v>
      </c>
      <c r="I10" s="6">
        <v>3773.36279296875</v>
      </c>
      <c r="J10" s="6"/>
    </row>
    <row r="11" spans="1:10" x14ac:dyDescent="0.25">
      <c r="A11" s="9">
        <v>43673</v>
      </c>
      <c r="B11" s="4">
        <v>24</v>
      </c>
      <c r="C11" s="4" t="s">
        <v>32</v>
      </c>
      <c r="D11" t="s">
        <v>16</v>
      </c>
      <c r="E11" s="4">
        <v>1</v>
      </c>
      <c r="F11" s="4" t="s">
        <v>30</v>
      </c>
      <c r="G11">
        <v>157</v>
      </c>
      <c r="H11">
        <v>1</v>
      </c>
      <c r="I11" s="6">
        <v>3151.1591796875</v>
      </c>
    </row>
    <row r="12" spans="1:10" x14ac:dyDescent="0.25">
      <c r="A12" s="9">
        <v>43673</v>
      </c>
      <c r="B12" s="4">
        <v>24</v>
      </c>
      <c r="C12" s="4" t="s">
        <v>32</v>
      </c>
      <c r="D12" t="s">
        <v>49</v>
      </c>
      <c r="E12" s="4">
        <v>1</v>
      </c>
      <c r="F12" s="4" t="s">
        <v>29</v>
      </c>
      <c r="G12">
        <v>199</v>
      </c>
      <c r="H12">
        <v>1</v>
      </c>
      <c r="I12" s="6">
        <v>31774.25</v>
      </c>
      <c r="J12" s="6"/>
    </row>
    <row r="13" spans="1:10" x14ac:dyDescent="0.25">
      <c r="A13" s="9">
        <v>43673</v>
      </c>
      <c r="B13" s="4">
        <v>24</v>
      </c>
      <c r="C13" s="4" t="s">
        <v>32</v>
      </c>
      <c r="D13" t="s">
        <v>49</v>
      </c>
      <c r="E13" s="4">
        <v>1</v>
      </c>
      <c r="F13" s="4" t="s">
        <v>30</v>
      </c>
      <c r="G13">
        <v>185</v>
      </c>
      <c r="H13">
        <v>1</v>
      </c>
      <c r="I13" s="6">
        <v>29538.876953125</v>
      </c>
      <c r="J13" s="6"/>
    </row>
    <row r="14" spans="1:10" x14ac:dyDescent="0.25">
      <c r="A14" s="9">
        <v>43673</v>
      </c>
      <c r="B14" s="4">
        <v>24</v>
      </c>
      <c r="C14" s="4" t="s">
        <v>32</v>
      </c>
      <c r="D14" t="s">
        <v>50</v>
      </c>
      <c r="E14" s="4">
        <v>1</v>
      </c>
      <c r="F14" s="4" t="s">
        <v>29</v>
      </c>
      <c r="G14">
        <v>106</v>
      </c>
      <c r="H14">
        <v>1</v>
      </c>
      <c r="I14" s="6">
        <v>2127.5341796875</v>
      </c>
      <c r="J14" s="6"/>
    </row>
    <row r="15" spans="1:10" x14ac:dyDescent="0.25">
      <c r="A15" s="9">
        <v>43673</v>
      </c>
      <c r="B15" s="4">
        <v>24</v>
      </c>
      <c r="C15" s="4" t="s">
        <v>32</v>
      </c>
      <c r="D15" t="s">
        <v>50</v>
      </c>
      <c r="E15" s="4">
        <v>1</v>
      </c>
      <c r="F15" s="4" t="s">
        <v>30</v>
      </c>
      <c r="G15">
        <v>152</v>
      </c>
      <c r="H15">
        <v>1</v>
      </c>
      <c r="I15" s="6">
        <v>3050.80395507813</v>
      </c>
    </row>
    <row r="16" spans="1:10" x14ac:dyDescent="0.25">
      <c r="A16" s="9">
        <v>43673</v>
      </c>
      <c r="B16" s="4">
        <v>24</v>
      </c>
      <c r="C16" s="4" t="s">
        <v>32</v>
      </c>
      <c r="D16" t="s">
        <v>48</v>
      </c>
      <c r="E16" s="4">
        <v>1</v>
      </c>
      <c r="F16" s="4" t="s">
        <v>29</v>
      </c>
      <c r="G16">
        <v>173</v>
      </c>
      <c r="H16">
        <v>1</v>
      </c>
      <c r="I16" s="6">
        <v>8571.5986328125</v>
      </c>
      <c r="J16" s="6"/>
    </row>
    <row r="17" spans="1:9" x14ac:dyDescent="0.25">
      <c r="A17" s="9">
        <v>43673</v>
      </c>
      <c r="B17" s="4">
        <v>24</v>
      </c>
      <c r="C17" s="4" t="s">
        <v>32</v>
      </c>
      <c r="D17" t="s">
        <v>48</v>
      </c>
      <c r="E17" s="4">
        <v>1</v>
      </c>
      <c r="F17" s="4" t="s">
        <v>30</v>
      </c>
      <c r="G17">
        <v>176</v>
      </c>
      <c r="H17">
        <v>1</v>
      </c>
      <c r="I17" s="6">
        <v>8720.23828125</v>
      </c>
    </row>
    <row r="18" spans="1:9" x14ac:dyDescent="0.25">
      <c r="A18" s="9">
        <v>43673</v>
      </c>
      <c r="B18" s="4">
        <v>24</v>
      </c>
      <c r="C18" s="4" t="s">
        <v>32</v>
      </c>
      <c r="D18" t="s">
        <v>47</v>
      </c>
      <c r="E18" s="4">
        <v>1</v>
      </c>
      <c r="F18" s="4" t="s">
        <v>29</v>
      </c>
      <c r="G18">
        <v>160</v>
      </c>
      <c r="H18">
        <v>1</v>
      </c>
      <c r="I18" s="6">
        <v>4977.76611328125</v>
      </c>
    </row>
    <row r="19" spans="1:9" x14ac:dyDescent="0.25">
      <c r="A19" s="9">
        <v>43673</v>
      </c>
      <c r="B19" s="4">
        <v>24</v>
      </c>
      <c r="C19" s="4" t="s">
        <v>32</v>
      </c>
      <c r="D19" t="s">
        <v>47</v>
      </c>
      <c r="E19" s="4">
        <v>1</v>
      </c>
      <c r="F19" s="4" t="s">
        <v>30</v>
      </c>
      <c r="G19">
        <v>161</v>
      </c>
      <c r="H19">
        <v>1</v>
      </c>
      <c r="I19" s="6">
        <v>5008.876953125</v>
      </c>
    </row>
    <row r="20" spans="1:9" x14ac:dyDescent="0.25">
      <c r="A20" s="9">
        <v>43673</v>
      </c>
      <c r="B20" s="4">
        <v>24</v>
      </c>
      <c r="C20" s="4" t="s">
        <v>32</v>
      </c>
      <c r="D20" t="s">
        <v>6</v>
      </c>
      <c r="E20" s="4">
        <v>2</v>
      </c>
      <c r="F20" s="4" t="s">
        <v>29</v>
      </c>
      <c r="G20">
        <v>254</v>
      </c>
      <c r="H20">
        <v>1</v>
      </c>
      <c r="I20" s="6">
        <v>12584.8896484375</v>
      </c>
    </row>
    <row r="21" spans="1:9" x14ac:dyDescent="0.25">
      <c r="A21" s="9">
        <v>43673</v>
      </c>
      <c r="B21" s="4">
        <v>24</v>
      </c>
      <c r="C21" s="4" t="s">
        <v>32</v>
      </c>
      <c r="D21" t="s">
        <v>6</v>
      </c>
      <c r="E21" s="4">
        <v>2</v>
      </c>
      <c r="F21" s="4" t="s">
        <v>30</v>
      </c>
      <c r="G21">
        <v>160</v>
      </c>
      <c r="H21">
        <v>1</v>
      </c>
      <c r="I21" s="6">
        <v>13442.0654296875</v>
      </c>
    </row>
    <row r="22" spans="1:9" x14ac:dyDescent="0.25">
      <c r="A22" s="9">
        <v>43673</v>
      </c>
      <c r="B22" s="4">
        <v>24</v>
      </c>
      <c r="C22" s="4" t="s">
        <v>32</v>
      </c>
      <c r="D22" t="s">
        <v>8</v>
      </c>
      <c r="E22" s="4">
        <v>2</v>
      </c>
      <c r="F22" s="4" t="s">
        <v>29</v>
      </c>
      <c r="G22">
        <v>271</v>
      </c>
      <c r="H22">
        <v>1</v>
      </c>
      <c r="I22" s="6">
        <v>43270.4609375</v>
      </c>
    </row>
    <row r="23" spans="1:9" x14ac:dyDescent="0.25">
      <c r="A23" s="9">
        <v>43673</v>
      </c>
      <c r="B23" s="4">
        <v>24</v>
      </c>
      <c r="C23" s="4" t="s">
        <v>32</v>
      </c>
      <c r="D23" t="s">
        <v>8</v>
      </c>
      <c r="E23" s="4">
        <v>2</v>
      </c>
      <c r="F23" s="4" t="s">
        <v>30</v>
      </c>
      <c r="G23">
        <v>252</v>
      </c>
      <c r="H23">
        <v>1</v>
      </c>
      <c r="I23" s="6">
        <v>40236.73828125</v>
      </c>
    </row>
    <row r="24" spans="1:9" x14ac:dyDescent="0.25">
      <c r="A24" s="9">
        <v>43673</v>
      </c>
      <c r="B24" s="4">
        <v>24</v>
      </c>
      <c r="C24" s="4" t="s">
        <v>32</v>
      </c>
      <c r="D24" t="s">
        <v>10</v>
      </c>
      <c r="E24" s="4">
        <v>2</v>
      </c>
      <c r="F24" s="4" t="s">
        <v>29</v>
      </c>
      <c r="G24">
        <v>237</v>
      </c>
      <c r="H24">
        <v>1</v>
      </c>
      <c r="I24" s="6">
        <v>19911.05859375</v>
      </c>
    </row>
    <row r="25" spans="1:9" x14ac:dyDescent="0.25">
      <c r="A25" s="9">
        <v>43673</v>
      </c>
      <c r="B25" s="4">
        <v>24</v>
      </c>
      <c r="C25" s="4" t="s">
        <v>32</v>
      </c>
      <c r="D25" t="s">
        <v>10</v>
      </c>
      <c r="E25" s="4">
        <v>2</v>
      </c>
      <c r="F25" s="4" t="s">
        <v>30</v>
      </c>
      <c r="G25">
        <v>162</v>
      </c>
      <c r="H25">
        <v>1</v>
      </c>
      <c r="I25" s="6">
        <v>25866.474609375</v>
      </c>
    </row>
    <row r="26" spans="1:9" x14ac:dyDescent="0.25">
      <c r="A26" s="9">
        <v>43673</v>
      </c>
      <c r="B26" s="4">
        <v>24</v>
      </c>
      <c r="C26" s="4" t="s">
        <v>32</v>
      </c>
      <c r="D26" t="s">
        <v>13</v>
      </c>
      <c r="E26" s="4">
        <v>2</v>
      </c>
      <c r="F26" s="4" t="s">
        <v>29</v>
      </c>
      <c r="G26">
        <v>174</v>
      </c>
      <c r="H26">
        <v>1</v>
      </c>
      <c r="I26" s="6">
        <v>5413.3203125</v>
      </c>
    </row>
    <row r="27" spans="1:9" x14ac:dyDescent="0.25">
      <c r="A27" s="9">
        <v>43673</v>
      </c>
      <c r="B27" s="4">
        <v>24</v>
      </c>
      <c r="C27" s="4" t="s">
        <v>32</v>
      </c>
      <c r="D27" t="s">
        <v>13</v>
      </c>
      <c r="E27" s="4">
        <v>2</v>
      </c>
      <c r="F27" s="4" t="s">
        <v>30</v>
      </c>
      <c r="G27">
        <v>209</v>
      </c>
      <c r="H27">
        <v>1</v>
      </c>
      <c r="I27" s="6">
        <v>6502.20654296875</v>
      </c>
    </row>
    <row r="28" spans="1:9" x14ac:dyDescent="0.25">
      <c r="A28" s="9">
        <v>43673</v>
      </c>
      <c r="B28" s="4">
        <v>24</v>
      </c>
      <c r="C28" s="4" t="s">
        <v>32</v>
      </c>
      <c r="D28" t="s">
        <v>16</v>
      </c>
      <c r="E28" s="4">
        <v>2</v>
      </c>
      <c r="F28" s="4" t="s">
        <v>29</v>
      </c>
      <c r="G28">
        <v>164</v>
      </c>
      <c r="H28">
        <v>1</v>
      </c>
      <c r="I28" s="6">
        <v>5102.2099609375</v>
      </c>
    </row>
    <row r="29" spans="1:9" x14ac:dyDescent="0.25">
      <c r="A29" s="9">
        <v>43673</v>
      </c>
      <c r="B29" s="4">
        <v>24</v>
      </c>
      <c r="C29" s="4" t="s">
        <v>32</v>
      </c>
      <c r="D29" t="s">
        <v>16</v>
      </c>
      <c r="E29" s="4">
        <v>2</v>
      </c>
      <c r="F29" s="4" t="s">
        <v>30</v>
      </c>
      <c r="G29">
        <v>166</v>
      </c>
      <c r="H29">
        <v>1</v>
      </c>
      <c r="I29" s="6">
        <v>5164.43212890625</v>
      </c>
    </row>
    <row r="30" spans="1:9" x14ac:dyDescent="0.25">
      <c r="A30" s="9">
        <v>43673</v>
      </c>
      <c r="B30" s="4">
        <v>24</v>
      </c>
      <c r="C30" s="4" t="s">
        <v>32</v>
      </c>
      <c r="D30" t="s">
        <v>49</v>
      </c>
      <c r="E30" s="4">
        <v>2</v>
      </c>
      <c r="F30" s="4" t="s">
        <v>29</v>
      </c>
      <c r="G30">
        <v>255</v>
      </c>
      <c r="H30">
        <v>1</v>
      </c>
      <c r="I30" s="6">
        <v>21423.291015625</v>
      </c>
    </row>
    <row r="31" spans="1:9" x14ac:dyDescent="0.25">
      <c r="A31" s="9">
        <v>43673</v>
      </c>
      <c r="B31" s="4">
        <v>24</v>
      </c>
      <c r="C31" s="4" t="s">
        <v>32</v>
      </c>
      <c r="D31" t="s">
        <v>49</v>
      </c>
      <c r="E31" s="4">
        <v>2</v>
      </c>
      <c r="F31" s="4" t="s">
        <v>30</v>
      </c>
      <c r="G31">
        <v>218</v>
      </c>
      <c r="H31">
        <v>1</v>
      </c>
      <c r="I31" s="6">
        <v>18314.814453125</v>
      </c>
    </row>
    <row r="32" spans="1:9" x14ac:dyDescent="0.25">
      <c r="A32" s="9">
        <v>43673</v>
      </c>
      <c r="B32" s="4">
        <v>24</v>
      </c>
      <c r="C32" s="4" t="s">
        <v>32</v>
      </c>
      <c r="D32" t="s">
        <v>50</v>
      </c>
      <c r="E32" s="4">
        <v>2</v>
      </c>
      <c r="F32" s="4" t="s">
        <v>29</v>
      </c>
      <c r="G32">
        <v>135</v>
      </c>
      <c r="H32">
        <v>1</v>
      </c>
      <c r="I32" s="6">
        <v>2709.59545898438</v>
      </c>
    </row>
    <row r="33" spans="1:9" x14ac:dyDescent="0.25">
      <c r="A33" s="9">
        <v>43673</v>
      </c>
      <c r="B33" s="4">
        <v>24</v>
      </c>
      <c r="C33" s="4" t="s">
        <v>32</v>
      </c>
      <c r="D33" t="s">
        <v>50</v>
      </c>
      <c r="E33" s="4">
        <v>2</v>
      </c>
      <c r="F33" s="4" t="s">
        <v>30</v>
      </c>
      <c r="G33">
        <v>112</v>
      </c>
      <c r="H33">
        <v>1</v>
      </c>
      <c r="I33" s="6">
        <v>2247.96069335938</v>
      </c>
    </row>
    <row r="34" spans="1:9" x14ac:dyDescent="0.25">
      <c r="A34" s="9">
        <v>43673</v>
      </c>
      <c r="B34" s="4">
        <v>24</v>
      </c>
      <c r="C34" s="4" t="s">
        <v>32</v>
      </c>
      <c r="D34" t="s">
        <v>48</v>
      </c>
      <c r="E34" s="4">
        <v>2</v>
      </c>
      <c r="F34" s="4" t="s">
        <v>29</v>
      </c>
      <c r="G34">
        <v>221</v>
      </c>
      <c r="H34">
        <v>1</v>
      </c>
      <c r="I34" s="6">
        <v>10949.845703125</v>
      </c>
    </row>
    <row r="35" spans="1:9" x14ac:dyDescent="0.25">
      <c r="A35" s="9">
        <v>43673</v>
      </c>
      <c r="B35" s="4">
        <v>24</v>
      </c>
      <c r="C35" s="4" t="s">
        <v>32</v>
      </c>
      <c r="D35" t="s">
        <v>48</v>
      </c>
      <c r="E35" s="4">
        <v>2</v>
      </c>
      <c r="F35" s="4" t="s">
        <v>30</v>
      </c>
      <c r="G35">
        <v>226</v>
      </c>
      <c r="H35">
        <v>1</v>
      </c>
      <c r="I35" s="6">
        <v>11197.5791015625</v>
      </c>
    </row>
    <row r="36" spans="1:9" x14ac:dyDescent="0.25">
      <c r="A36" s="9">
        <v>43673</v>
      </c>
      <c r="B36" s="4">
        <v>24</v>
      </c>
      <c r="C36" s="4" t="s">
        <v>32</v>
      </c>
      <c r="D36" t="s">
        <v>47</v>
      </c>
      <c r="E36" s="4">
        <v>2</v>
      </c>
      <c r="F36" s="4" t="s">
        <v>29</v>
      </c>
      <c r="G36">
        <v>161</v>
      </c>
      <c r="H36">
        <v>1</v>
      </c>
      <c r="I36" s="6">
        <v>3231.44360351563</v>
      </c>
    </row>
    <row r="37" spans="1:9" x14ac:dyDescent="0.25">
      <c r="A37" s="9">
        <v>43673</v>
      </c>
      <c r="B37" s="4">
        <v>24</v>
      </c>
      <c r="C37" s="4" t="s">
        <v>32</v>
      </c>
      <c r="D37" t="s">
        <v>47</v>
      </c>
      <c r="E37" s="4">
        <v>2</v>
      </c>
      <c r="F37" s="4" t="s">
        <v>30</v>
      </c>
      <c r="G37">
        <v>139</v>
      </c>
      <c r="H37">
        <v>1</v>
      </c>
      <c r="I37" s="6">
        <v>2789.8798828125</v>
      </c>
    </row>
    <row r="38" spans="1:9" x14ac:dyDescent="0.25">
      <c r="A38" s="9">
        <v>43673</v>
      </c>
      <c r="B38" s="4">
        <v>24</v>
      </c>
      <c r="C38" s="4" t="s">
        <v>32</v>
      </c>
      <c r="D38" t="s">
        <v>6</v>
      </c>
      <c r="E38" s="4">
        <v>3</v>
      </c>
      <c r="F38" s="4" t="s">
        <v>29</v>
      </c>
      <c r="G38">
        <v>197</v>
      </c>
      <c r="H38">
        <v>1</v>
      </c>
      <c r="I38" s="6">
        <v>9760.7216796875</v>
      </c>
    </row>
    <row r="39" spans="1:9" x14ac:dyDescent="0.25">
      <c r="A39" s="9">
        <v>43673</v>
      </c>
      <c r="B39" s="4">
        <v>24</v>
      </c>
      <c r="C39" s="4" t="s">
        <v>32</v>
      </c>
      <c r="D39" t="s">
        <v>6</v>
      </c>
      <c r="E39" s="4">
        <v>3</v>
      </c>
      <c r="F39" s="4" t="s">
        <v>30</v>
      </c>
      <c r="G39">
        <v>187</v>
      </c>
      <c r="H39">
        <v>1</v>
      </c>
      <c r="I39" s="6">
        <v>9265.25390625</v>
      </c>
    </row>
    <row r="40" spans="1:9" x14ac:dyDescent="0.25">
      <c r="A40" s="9">
        <v>43673</v>
      </c>
      <c r="B40" s="4">
        <v>24</v>
      </c>
      <c r="C40" s="4" t="s">
        <v>32</v>
      </c>
      <c r="D40" t="s">
        <v>8</v>
      </c>
      <c r="E40" s="4">
        <v>3</v>
      </c>
      <c r="F40" s="4" t="s">
        <v>29</v>
      </c>
      <c r="G40">
        <v>261</v>
      </c>
      <c r="H40">
        <v>1</v>
      </c>
      <c r="I40" s="6">
        <v>41673.765625</v>
      </c>
    </row>
    <row r="41" spans="1:9" x14ac:dyDescent="0.25">
      <c r="A41" s="9">
        <v>43673</v>
      </c>
      <c r="B41" s="4">
        <v>24</v>
      </c>
      <c r="C41" s="4" t="s">
        <v>32</v>
      </c>
      <c r="D41" t="s">
        <v>8</v>
      </c>
      <c r="E41" s="4">
        <v>3</v>
      </c>
      <c r="F41" s="4" t="s">
        <v>30</v>
      </c>
      <c r="G41">
        <v>271</v>
      </c>
      <c r="H41">
        <v>1</v>
      </c>
      <c r="I41" s="6">
        <v>43270.4609375</v>
      </c>
    </row>
    <row r="42" spans="1:9" x14ac:dyDescent="0.25">
      <c r="A42" s="9">
        <v>43673</v>
      </c>
      <c r="B42" s="4">
        <v>24</v>
      </c>
      <c r="C42" s="4" t="s">
        <v>32</v>
      </c>
      <c r="D42" t="s">
        <v>10</v>
      </c>
      <c r="E42" s="4">
        <v>3</v>
      </c>
      <c r="F42" s="4" t="s">
        <v>29</v>
      </c>
      <c r="G42">
        <v>235</v>
      </c>
      <c r="H42">
        <v>1</v>
      </c>
      <c r="I42" s="6">
        <v>19743.033203125</v>
      </c>
    </row>
    <row r="43" spans="1:9" x14ac:dyDescent="0.25">
      <c r="A43" s="9">
        <v>43673</v>
      </c>
      <c r="B43" s="4">
        <v>24</v>
      </c>
      <c r="C43" s="4" t="s">
        <v>32</v>
      </c>
      <c r="D43" t="s">
        <v>10</v>
      </c>
      <c r="E43" s="4">
        <v>3</v>
      </c>
      <c r="F43" s="4" t="s">
        <v>30</v>
      </c>
      <c r="G43">
        <v>268</v>
      </c>
      <c r="H43">
        <v>1</v>
      </c>
      <c r="I43" s="6">
        <v>22515.458984375</v>
      </c>
    </row>
    <row r="44" spans="1:9" x14ac:dyDescent="0.25">
      <c r="A44" s="9">
        <v>43673</v>
      </c>
      <c r="B44" s="4">
        <v>24</v>
      </c>
      <c r="C44" s="4" t="s">
        <v>32</v>
      </c>
      <c r="D44" t="s">
        <v>13</v>
      </c>
      <c r="E44" s="4">
        <v>3</v>
      </c>
      <c r="F44" s="4" t="s">
        <v>29</v>
      </c>
      <c r="G44">
        <v>182</v>
      </c>
      <c r="H44">
        <v>1</v>
      </c>
      <c r="I44" s="6">
        <v>5662.208984375</v>
      </c>
    </row>
    <row r="45" spans="1:9" x14ac:dyDescent="0.25">
      <c r="A45" s="9">
        <v>43673</v>
      </c>
      <c r="B45" s="4">
        <v>24</v>
      </c>
      <c r="C45" s="4" t="s">
        <v>32</v>
      </c>
      <c r="D45" t="s">
        <v>13</v>
      </c>
      <c r="E45" s="4">
        <v>3</v>
      </c>
      <c r="F45" s="4" t="s">
        <v>30</v>
      </c>
      <c r="G45">
        <v>165</v>
      </c>
      <c r="H45">
        <v>1</v>
      </c>
      <c r="I45" s="6">
        <v>5133.3212890625</v>
      </c>
    </row>
    <row r="46" spans="1:9" x14ac:dyDescent="0.25">
      <c r="A46" s="9">
        <v>43673</v>
      </c>
      <c r="B46" s="4">
        <v>24</v>
      </c>
      <c r="C46" s="4" t="s">
        <v>32</v>
      </c>
      <c r="D46" t="s">
        <v>16</v>
      </c>
      <c r="E46" s="4">
        <v>3</v>
      </c>
      <c r="F46" s="4" t="s">
        <v>29</v>
      </c>
      <c r="G46">
        <v>182</v>
      </c>
      <c r="H46">
        <v>1</v>
      </c>
      <c r="I46" s="6">
        <v>3652.93627929688</v>
      </c>
    </row>
    <row r="47" spans="1:9" x14ac:dyDescent="0.25">
      <c r="A47" s="9">
        <v>43673</v>
      </c>
      <c r="B47" s="4">
        <v>24</v>
      </c>
      <c r="C47" s="4" t="s">
        <v>32</v>
      </c>
      <c r="D47" t="s">
        <v>16</v>
      </c>
      <c r="E47" s="4">
        <v>3</v>
      </c>
      <c r="F47" s="4" t="s">
        <v>30</v>
      </c>
      <c r="G47">
        <v>176</v>
      </c>
      <c r="H47">
        <v>1</v>
      </c>
      <c r="I47" s="6">
        <v>3532.509765625</v>
      </c>
    </row>
    <row r="48" spans="1:9" x14ac:dyDescent="0.25">
      <c r="A48" s="9">
        <v>43673</v>
      </c>
      <c r="B48" s="4">
        <v>36</v>
      </c>
      <c r="C48" s="4" t="s">
        <v>32</v>
      </c>
      <c r="D48" t="s">
        <v>6</v>
      </c>
      <c r="E48" s="4">
        <v>1</v>
      </c>
      <c r="F48" s="4" t="s">
        <v>29</v>
      </c>
      <c r="G48">
        <v>185</v>
      </c>
      <c r="H48">
        <v>1</v>
      </c>
      <c r="I48" s="6">
        <v>9166.16015625</v>
      </c>
    </row>
    <row r="49" spans="1:9" x14ac:dyDescent="0.25">
      <c r="A49" s="9">
        <v>43673</v>
      </c>
      <c r="B49" s="4">
        <v>36</v>
      </c>
      <c r="C49" s="4" t="s">
        <v>32</v>
      </c>
      <c r="D49" t="s">
        <v>6</v>
      </c>
      <c r="E49" s="4">
        <v>1</v>
      </c>
      <c r="F49" s="4" t="s">
        <v>30</v>
      </c>
      <c r="G49">
        <v>223</v>
      </c>
      <c r="H49">
        <v>1</v>
      </c>
      <c r="I49" s="6">
        <v>11048.9384765625</v>
      </c>
    </row>
    <row r="50" spans="1:9" x14ac:dyDescent="0.25">
      <c r="A50" s="9">
        <v>43673</v>
      </c>
      <c r="B50" s="4">
        <v>36</v>
      </c>
      <c r="C50" s="4" t="s">
        <v>32</v>
      </c>
      <c r="D50" t="s">
        <v>8</v>
      </c>
      <c r="E50" s="4">
        <v>1</v>
      </c>
      <c r="F50" s="4" t="s">
        <v>29</v>
      </c>
      <c r="G50">
        <v>272</v>
      </c>
      <c r="H50">
        <v>1</v>
      </c>
      <c r="I50" s="6">
        <v>22851.509765625</v>
      </c>
    </row>
    <row r="51" spans="1:9" x14ac:dyDescent="0.25">
      <c r="A51" s="9">
        <v>43673</v>
      </c>
      <c r="B51" s="4">
        <v>36</v>
      </c>
      <c r="C51" s="4" t="s">
        <v>32</v>
      </c>
      <c r="D51" t="s">
        <v>8</v>
      </c>
      <c r="E51" s="4">
        <v>1</v>
      </c>
      <c r="F51" s="4" t="s">
        <v>30</v>
      </c>
      <c r="G51">
        <v>199</v>
      </c>
      <c r="H51">
        <v>1</v>
      </c>
      <c r="I51" s="6">
        <v>83510.5390625</v>
      </c>
    </row>
    <row r="52" spans="1:9" x14ac:dyDescent="0.25">
      <c r="A52" s="9">
        <v>43673</v>
      </c>
      <c r="B52" s="4">
        <v>36</v>
      </c>
      <c r="C52" s="4" t="s">
        <v>32</v>
      </c>
      <c r="D52" t="s">
        <v>10</v>
      </c>
      <c r="E52" s="4">
        <v>1</v>
      </c>
      <c r="F52" s="4" t="s">
        <v>29</v>
      </c>
      <c r="G52">
        <v>293</v>
      </c>
      <c r="H52">
        <v>1</v>
      </c>
      <c r="I52" s="6">
        <v>46783.19140625</v>
      </c>
    </row>
    <row r="53" spans="1:9" x14ac:dyDescent="0.25">
      <c r="A53" s="9">
        <v>43673</v>
      </c>
      <c r="B53" s="4">
        <v>36</v>
      </c>
      <c r="C53" s="4" t="s">
        <v>32</v>
      </c>
      <c r="D53" t="s">
        <v>10</v>
      </c>
      <c r="E53" s="4">
        <v>1</v>
      </c>
      <c r="F53" s="4" t="s">
        <v>30</v>
      </c>
      <c r="G53">
        <v>324</v>
      </c>
      <c r="H53">
        <v>1</v>
      </c>
      <c r="I53" s="6">
        <v>51732.94921875</v>
      </c>
    </row>
    <row r="54" spans="1:9" x14ac:dyDescent="0.25">
      <c r="A54" s="9">
        <v>43673</v>
      </c>
      <c r="B54" s="4">
        <v>36</v>
      </c>
      <c r="C54" s="4" t="s">
        <v>32</v>
      </c>
      <c r="D54" t="s">
        <v>13</v>
      </c>
      <c r="E54" s="4">
        <v>1</v>
      </c>
      <c r="F54" s="4" t="s">
        <v>29</v>
      </c>
      <c r="G54">
        <v>226</v>
      </c>
      <c r="H54">
        <v>1</v>
      </c>
      <c r="I54" s="6">
        <v>11197.5791015625</v>
      </c>
    </row>
    <row r="55" spans="1:9" x14ac:dyDescent="0.25">
      <c r="A55" s="9">
        <v>43673</v>
      </c>
      <c r="B55" s="4">
        <v>36</v>
      </c>
      <c r="C55" s="4" t="s">
        <v>32</v>
      </c>
      <c r="D55" t="s">
        <v>13</v>
      </c>
      <c r="E55" s="4">
        <v>1</v>
      </c>
      <c r="F55" s="4" t="s">
        <v>30</v>
      </c>
      <c r="G55">
        <v>223</v>
      </c>
      <c r="H55">
        <v>1</v>
      </c>
      <c r="I55" s="6">
        <v>11048.9384765625</v>
      </c>
    </row>
    <row r="56" spans="1:9" x14ac:dyDescent="0.25">
      <c r="A56" s="9">
        <v>43673</v>
      </c>
      <c r="B56" s="4">
        <v>36</v>
      </c>
      <c r="C56" s="4" t="s">
        <v>32</v>
      </c>
      <c r="D56" t="s">
        <v>16</v>
      </c>
      <c r="E56" s="4">
        <v>1</v>
      </c>
      <c r="F56" s="4" t="s">
        <v>29</v>
      </c>
      <c r="G56">
        <v>172</v>
      </c>
      <c r="H56">
        <v>1</v>
      </c>
      <c r="I56" s="6">
        <v>14450.2197265625</v>
      </c>
    </row>
    <row r="57" spans="1:9" x14ac:dyDescent="0.25">
      <c r="A57" s="9">
        <v>43673</v>
      </c>
      <c r="B57" s="4">
        <v>36</v>
      </c>
      <c r="C57" s="4" t="s">
        <v>32</v>
      </c>
      <c r="D57" t="s">
        <v>16</v>
      </c>
      <c r="E57" s="4">
        <v>1</v>
      </c>
      <c r="F57" s="4" t="s">
        <v>30</v>
      </c>
      <c r="G57">
        <v>247</v>
      </c>
      <c r="H57">
        <v>1</v>
      </c>
      <c r="I57" s="6">
        <v>12238.0625</v>
      </c>
    </row>
    <row r="58" spans="1:9" x14ac:dyDescent="0.25">
      <c r="A58" s="9">
        <v>43673</v>
      </c>
      <c r="B58" s="4">
        <v>36</v>
      </c>
      <c r="C58" s="4" t="s">
        <v>32</v>
      </c>
      <c r="D58" t="s">
        <v>49</v>
      </c>
      <c r="E58" s="4">
        <v>1</v>
      </c>
      <c r="F58" s="4" t="s">
        <v>29</v>
      </c>
      <c r="G58">
        <v>375</v>
      </c>
      <c r="H58">
        <v>1</v>
      </c>
      <c r="I58" s="6">
        <v>59876.1015625</v>
      </c>
    </row>
    <row r="59" spans="1:9" x14ac:dyDescent="0.25">
      <c r="A59" s="9">
        <v>43673</v>
      </c>
      <c r="B59" s="4">
        <v>36</v>
      </c>
      <c r="C59" s="4" t="s">
        <v>32</v>
      </c>
      <c r="D59" t="s">
        <v>49</v>
      </c>
      <c r="E59" s="4">
        <v>1</v>
      </c>
      <c r="F59" s="4" t="s">
        <v>30</v>
      </c>
      <c r="G59">
        <v>377</v>
      </c>
      <c r="H59">
        <v>1</v>
      </c>
      <c r="I59" s="6">
        <v>60195.44140625</v>
      </c>
    </row>
    <row r="60" spans="1:9" x14ac:dyDescent="0.25">
      <c r="A60" s="9">
        <v>43673</v>
      </c>
      <c r="B60" s="4">
        <v>36</v>
      </c>
      <c r="C60" s="4" t="s">
        <v>32</v>
      </c>
      <c r="D60" t="s">
        <v>50</v>
      </c>
      <c r="E60" s="4">
        <v>1</v>
      </c>
      <c r="F60" s="4" t="s">
        <v>29</v>
      </c>
      <c r="G60">
        <v>191</v>
      </c>
      <c r="H60">
        <v>1</v>
      </c>
      <c r="I60" s="6">
        <v>3833.57592773438</v>
      </c>
    </row>
    <row r="61" spans="1:9" x14ac:dyDescent="0.25">
      <c r="A61" s="9">
        <v>43673</v>
      </c>
      <c r="B61" s="4">
        <v>36</v>
      </c>
      <c r="C61" s="4" t="s">
        <v>32</v>
      </c>
      <c r="D61" t="s">
        <v>50</v>
      </c>
      <c r="E61" s="4">
        <v>1</v>
      </c>
      <c r="F61" s="4" t="s">
        <v>30</v>
      </c>
      <c r="G61">
        <v>178</v>
      </c>
      <c r="H61">
        <v>1</v>
      </c>
      <c r="I61" s="6">
        <v>3572.65185546875</v>
      </c>
    </row>
    <row r="62" spans="1:9" x14ac:dyDescent="0.25">
      <c r="A62" s="9">
        <v>43673</v>
      </c>
      <c r="B62" s="4">
        <v>36</v>
      </c>
      <c r="C62" s="4" t="s">
        <v>32</v>
      </c>
      <c r="D62" t="s">
        <v>48</v>
      </c>
      <c r="E62" s="4">
        <v>1</v>
      </c>
      <c r="F62" s="4" t="s">
        <v>29</v>
      </c>
      <c r="G62">
        <v>225</v>
      </c>
      <c r="H62">
        <v>1</v>
      </c>
      <c r="I62" s="6">
        <v>18902.904296875</v>
      </c>
    </row>
    <row r="63" spans="1:9" x14ac:dyDescent="0.25">
      <c r="A63" s="9">
        <v>43673</v>
      </c>
      <c r="B63" s="4">
        <v>36</v>
      </c>
      <c r="C63" s="4" t="s">
        <v>32</v>
      </c>
      <c r="D63" t="s">
        <v>48</v>
      </c>
      <c r="E63" s="4">
        <v>1</v>
      </c>
      <c r="F63" s="4" t="s">
        <v>30</v>
      </c>
      <c r="G63">
        <v>276</v>
      </c>
      <c r="H63">
        <v>1</v>
      </c>
      <c r="I63" s="6">
        <v>23187.5625</v>
      </c>
    </row>
    <row r="64" spans="1:9" x14ac:dyDescent="0.25">
      <c r="A64" s="9">
        <v>43673</v>
      </c>
      <c r="B64" s="4">
        <v>36</v>
      </c>
      <c r="C64" s="4" t="s">
        <v>32</v>
      </c>
      <c r="D64" t="s">
        <v>47</v>
      </c>
      <c r="E64" s="4">
        <v>1</v>
      </c>
      <c r="F64" s="4" t="s">
        <v>29</v>
      </c>
      <c r="G64">
        <v>176</v>
      </c>
      <c r="H64">
        <v>1</v>
      </c>
      <c r="I64" s="6">
        <v>8720.23828125</v>
      </c>
    </row>
    <row r="65" spans="1:9" x14ac:dyDescent="0.25">
      <c r="A65" s="9">
        <v>43673</v>
      </c>
      <c r="B65" s="4">
        <v>36</v>
      </c>
      <c r="C65" s="4" t="s">
        <v>32</v>
      </c>
      <c r="D65" t="s">
        <v>47</v>
      </c>
      <c r="E65" s="4">
        <v>1</v>
      </c>
      <c r="F65" s="4" t="s">
        <v>30</v>
      </c>
      <c r="G65">
        <v>200</v>
      </c>
      <c r="H65">
        <v>1</v>
      </c>
      <c r="I65" s="6">
        <v>9909.3623046875</v>
      </c>
    </row>
    <row r="66" spans="1:9" x14ac:dyDescent="0.25">
      <c r="A66" s="9">
        <v>43673</v>
      </c>
      <c r="B66" s="4">
        <v>36</v>
      </c>
      <c r="C66" s="4" t="s">
        <v>32</v>
      </c>
      <c r="D66" t="s">
        <v>6</v>
      </c>
      <c r="E66" s="4">
        <v>2</v>
      </c>
      <c r="F66" s="4" t="s">
        <v>29</v>
      </c>
      <c r="G66">
        <v>215</v>
      </c>
      <c r="H66">
        <v>1</v>
      </c>
      <c r="I66" s="6">
        <v>18062.775390625</v>
      </c>
    </row>
    <row r="67" spans="1:9" x14ac:dyDescent="0.25">
      <c r="A67" s="9">
        <v>43673</v>
      </c>
      <c r="B67" s="4">
        <v>36</v>
      </c>
      <c r="C67" s="4" t="s">
        <v>32</v>
      </c>
      <c r="D67" t="s">
        <v>6</v>
      </c>
      <c r="E67" s="4">
        <v>2</v>
      </c>
      <c r="F67" s="4" t="s">
        <v>30</v>
      </c>
      <c r="G67">
        <v>208</v>
      </c>
      <c r="H67">
        <v>1</v>
      </c>
      <c r="I67" s="6">
        <v>10305.736328125</v>
      </c>
    </row>
    <row r="68" spans="1:9" x14ac:dyDescent="0.25">
      <c r="A68" s="9">
        <v>43673</v>
      </c>
      <c r="B68" s="4">
        <v>36</v>
      </c>
      <c r="C68" s="4" t="s">
        <v>32</v>
      </c>
      <c r="D68" t="s">
        <v>8</v>
      </c>
      <c r="E68" s="4">
        <v>2</v>
      </c>
      <c r="F68" s="4" t="s">
        <v>29</v>
      </c>
      <c r="G68">
        <v>231</v>
      </c>
      <c r="H68">
        <v>1</v>
      </c>
      <c r="I68" s="6">
        <v>11445.3134765625</v>
      </c>
    </row>
    <row r="69" spans="1:9" x14ac:dyDescent="0.25">
      <c r="A69" s="9">
        <v>43673</v>
      </c>
      <c r="B69" s="4">
        <v>36</v>
      </c>
      <c r="C69" s="4" t="s">
        <v>32</v>
      </c>
      <c r="D69" t="s">
        <v>8</v>
      </c>
      <c r="E69" s="4">
        <v>2</v>
      </c>
      <c r="F69" s="4" t="s">
        <v>30</v>
      </c>
      <c r="G69">
        <v>206</v>
      </c>
      <c r="H69">
        <v>1</v>
      </c>
      <c r="I69" s="6">
        <v>32891.9375</v>
      </c>
    </row>
    <row r="70" spans="1:9" x14ac:dyDescent="0.25">
      <c r="A70" s="9">
        <v>43673</v>
      </c>
      <c r="B70" s="4">
        <v>36</v>
      </c>
      <c r="C70" s="4" t="s">
        <v>32</v>
      </c>
      <c r="D70" t="s">
        <v>10</v>
      </c>
      <c r="E70" s="4">
        <v>2</v>
      </c>
      <c r="F70" s="4" t="s">
        <v>29</v>
      </c>
      <c r="G70">
        <v>281</v>
      </c>
      <c r="H70">
        <v>1</v>
      </c>
      <c r="I70" s="6">
        <v>44867.15625</v>
      </c>
    </row>
    <row r="71" spans="1:9" x14ac:dyDescent="0.25">
      <c r="A71" s="9">
        <v>43673</v>
      </c>
      <c r="B71" s="4">
        <v>36</v>
      </c>
      <c r="C71" s="4" t="s">
        <v>32</v>
      </c>
      <c r="D71" t="s">
        <v>10</v>
      </c>
      <c r="E71" s="4">
        <v>2</v>
      </c>
      <c r="F71" s="4" t="s">
        <v>30</v>
      </c>
      <c r="G71">
        <v>338</v>
      </c>
      <c r="H71">
        <v>1</v>
      </c>
      <c r="I71" s="6">
        <v>53968.32421875</v>
      </c>
    </row>
    <row r="72" spans="1:9" x14ac:dyDescent="0.25">
      <c r="A72" s="9">
        <v>43673</v>
      </c>
      <c r="B72" s="4">
        <v>36</v>
      </c>
      <c r="C72" s="4" t="s">
        <v>32</v>
      </c>
      <c r="D72" t="s">
        <v>13</v>
      </c>
      <c r="E72" s="4">
        <v>2</v>
      </c>
      <c r="F72" s="4" t="s">
        <v>29</v>
      </c>
      <c r="G72">
        <v>162</v>
      </c>
      <c r="H72">
        <v>1</v>
      </c>
      <c r="I72" s="6">
        <v>13610.0908203125</v>
      </c>
    </row>
    <row r="73" spans="1:9" x14ac:dyDescent="0.25">
      <c r="A73" s="9">
        <v>43673</v>
      </c>
      <c r="B73" s="4">
        <v>36</v>
      </c>
      <c r="C73" s="4" t="s">
        <v>32</v>
      </c>
      <c r="D73" t="s">
        <v>13</v>
      </c>
      <c r="E73" s="4">
        <v>2</v>
      </c>
      <c r="F73" s="4" t="s">
        <v>30</v>
      </c>
      <c r="G73">
        <v>188</v>
      </c>
      <c r="H73">
        <v>1</v>
      </c>
      <c r="I73" s="6">
        <v>9314.80078125</v>
      </c>
    </row>
    <row r="74" spans="1:9" x14ac:dyDescent="0.25">
      <c r="A74" s="9">
        <v>43673</v>
      </c>
      <c r="B74" s="4">
        <v>36</v>
      </c>
      <c r="C74" s="4" t="s">
        <v>32</v>
      </c>
      <c r="D74" t="s">
        <v>16</v>
      </c>
      <c r="E74" s="4">
        <v>2</v>
      </c>
      <c r="F74" s="4" t="s">
        <v>29</v>
      </c>
      <c r="G74">
        <v>173</v>
      </c>
      <c r="H74">
        <v>1</v>
      </c>
      <c r="I74" s="6">
        <v>8571.5986328125</v>
      </c>
    </row>
    <row r="75" spans="1:9" x14ac:dyDescent="0.25">
      <c r="A75" s="9">
        <v>43673</v>
      </c>
      <c r="B75" s="4">
        <v>36</v>
      </c>
      <c r="C75" s="4" t="s">
        <v>32</v>
      </c>
      <c r="D75" t="s">
        <v>16</v>
      </c>
      <c r="E75" s="4">
        <v>2</v>
      </c>
      <c r="F75" s="4" t="s">
        <v>30</v>
      </c>
      <c r="G75">
        <v>173</v>
      </c>
      <c r="H75">
        <v>1</v>
      </c>
      <c r="I75" s="6">
        <v>14534.232421875</v>
      </c>
    </row>
    <row r="76" spans="1:9" x14ac:dyDescent="0.25">
      <c r="A76" s="9">
        <v>43673</v>
      </c>
      <c r="B76" s="4">
        <v>36</v>
      </c>
      <c r="C76" s="4" t="s">
        <v>32</v>
      </c>
      <c r="D76" t="s">
        <v>49</v>
      </c>
      <c r="E76" s="4">
        <v>2</v>
      </c>
      <c r="F76" s="4" t="s">
        <v>29</v>
      </c>
      <c r="G76">
        <v>285</v>
      </c>
      <c r="H76">
        <v>1</v>
      </c>
      <c r="I76" s="6">
        <v>45505.8359375</v>
      </c>
    </row>
    <row r="77" spans="1:9" x14ac:dyDescent="0.25">
      <c r="A77" s="9">
        <v>43673</v>
      </c>
      <c r="B77" s="4">
        <v>36</v>
      </c>
      <c r="C77" s="4" t="s">
        <v>32</v>
      </c>
      <c r="D77" t="s">
        <v>49</v>
      </c>
      <c r="E77" s="4">
        <v>2</v>
      </c>
      <c r="F77" s="4" t="s">
        <v>30</v>
      </c>
      <c r="G77">
        <v>293</v>
      </c>
      <c r="H77">
        <v>1</v>
      </c>
      <c r="I77" s="6">
        <v>46783.19140625</v>
      </c>
    </row>
    <row r="78" spans="1:9" x14ac:dyDescent="0.25">
      <c r="A78" s="9">
        <v>43673</v>
      </c>
      <c r="B78" s="4">
        <v>36</v>
      </c>
      <c r="C78" s="4" t="s">
        <v>32</v>
      </c>
      <c r="D78" t="s">
        <v>50</v>
      </c>
      <c r="E78" s="4">
        <v>2</v>
      </c>
      <c r="F78" s="4" t="s">
        <v>29</v>
      </c>
      <c r="G78">
        <v>163</v>
      </c>
      <c r="H78">
        <v>1</v>
      </c>
      <c r="I78" s="6">
        <v>3271.58569335938</v>
      </c>
    </row>
    <row r="79" spans="1:9" x14ac:dyDescent="0.25">
      <c r="A79" s="9">
        <v>43673</v>
      </c>
      <c r="B79" s="4">
        <v>36</v>
      </c>
      <c r="C79" s="4" t="s">
        <v>32</v>
      </c>
      <c r="D79" t="s">
        <v>50</v>
      </c>
      <c r="E79" s="4">
        <v>2</v>
      </c>
      <c r="F79" s="4" t="s">
        <v>30</v>
      </c>
      <c r="G79">
        <v>156</v>
      </c>
      <c r="H79">
        <v>1</v>
      </c>
      <c r="I79" s="6">
        <v>3131.08813476563</v>
      </c>
    </row>
    <row r="80" spans="1:9" x14ac:dyDescent="0.25">
      <c r="A80" s="9">
        <v>43673</v>
      </c>
      <c r="B80" s="4">
        <v>36</v>
      </c>
      <c r="C80" s="4" t="s">
        <v>32</v>
      </c>
      <c r="D80" t="s">
        <v>48</v>
      </c>
      <c r="E80" s="4">
        <v>2</v>
      </c>
      <c r="F80" s="4" t="s">
        <v>29</v>
      </c>
      <c r="G80">
        <v>241</v>
      </c>
      <c r="H80">
        <v>1</v>
      </c>
      <c r="I80" s="6">
        <v>20247.111328125</v>
      </c>
    </row>
    <row r="81" spans="1:9" x14ac:dyDescent="0.25">
      <c r="A81" s="9">
        <v>43673</v>
      </c>
      <c r="B81" s="4">
        <v>36</v>
      </c>
      <c r="C81" s="4" t="s">
        <v>32</v>
      </c>
      <c r="D81" t="s">
        <v>48</v>
      </c>
      <c r="E81" s="4">
        <v>2</v>
      </c>
      <c r="F81" s="4" t="s">
        <v>30</v>
      </c>
      <c r="G81">
        <v>281</v>
      </c>
      <c r="H81">
        <v>1</v>
      </c>
      <c r="I81" s="6">
        <v>23607.626953125</v>
      </c>
    </row>
    <row r="82" spans="1:9" x14ac:dyDescent="0.25">
      <c r="A82" s="9">
        <v>43673</v>
      </c>
      <c r="B82" s="4">
        <v>36</v>
      </c>
      <c r="C82" s="4" t="s">
        <v>32</v>
      </c>
      <c r="D82" t="s">
        <v>47</v>
      </c>
      <c r="E82" s="4">
        <v>2</v>
      </c>
      <c r="F82" s="4" t="s">
        <v>29</v>
      </c>
      <c r="G82">
        <v>219</v>
      </c>
      <c r="H82">
        <v>1</v>
      </c>
      <c r="I82" s="6">
        <v>6813.3173828125</v>
      </c>
    </row>
    <row r="83" spans="1:9" x14ac:dyDescent="0.25">
      <c r="A83" s="9">
        <v>43673</v>
      </c>
      <c r="B83" s="4">
        <v>36</v>
      </c>
      <c r="C83" s="4" t="s">
        <v>32</v>
      </c>
      <c r="D83" t="s">
        <v>47</v>
      </c>
      <c r="E83" s="4">
        <v>2</v>
      </c>
      <c r="F83" s="4" t="s">
        <v>30</v>
      </c>
      <c r="G83">
        <v>166</v>
      </c>
      <c r="H83">
        <v>1</v>
      </c>
      <c r="I83" s="6">
        <v>8224.7705078125</v>
      </c>
    </row>
    <row r="84" spans="1:9" x14ac:dyDescent="0.25">
      <c r="A84" s="9">
        <v>43673</v>
      </c>
      <c r="B84" s="4">
        <v>36</v>
      </c>
      <c r="C84" s="4" t="s">
        <v>32</v>
      </c>
      <c r="D84" t="s">
        <v>6</v>
      </c>
      <c r="E84" s="4">
        <v>3</v>
      </c>
      <c r="F84" s="4" t="s">
        <v>29</v>
      </c>
      <c r="G84">
        <v>215</v>
      </c>
      <c r="H84">
        <v>1</v>
      </c>
      <c r="I84" s="6">
        <v>10652.564453125</v>
      </c>
    </row>
    <row r="85" spans="1:9" x14ac:dyDescent="0.25">
      <c r="A85" s="9">
        <v>43673</v>
      </c>
      <c r="B85" s="4">
        <v>36</v>
      </c>
      <c r="C85" s="4" t="s">
        <v>32</v>
      </c>
      <c r="D85" t="s">
        <v>6</v>
      </c>
      <c r="E85" s="4">
        <v>3</v>
      </c>
      <c r="F85" s="4" t="s">
        <v>30</v>
      </c>
      <c r="G85">
        <v>200</v>
      </c>
      <c r="H85">
        <v>1</v>
      </c>
      <c r="I85" s="6">
        <v>9909.3623046875</v>
      </c>
    </row>
    <row r="86" spans="1:9" x14ac:dyDescent="0.25">
      <c r="A86" s="9">
        <v>43673</v>
      </c>
      <c r="B86" s="4">
        <v>36</v>
      </c>
      <c r="C86" s="4" t="s">
        <v>32</v>
      </c>
      <c r="D86" t="s">
        <v>8</v>
      </c>
      <c r="E86" s="4">
        <v>3</v>
      </c>
      <c r="F86" s="4" t="s">
        <v>29</v>
      </c>
      <c r="G86">
        <v>168</v>
      </c>
      <c r="H86">
        <v>1</v>
      </c>
      <c r="I86" s="6">
        <v>26824.4921875</v>
      </c>
    </row>
    <row r="87" spans="1:9" x14ac:dyDescent="0.25">
      <c r="A87" s="9">
        <v>43673</v>
      </c>
      <c r="B87" s="4">
        <v>36</v>
      </c>
      <c r="C87" s="4" t="s">
        <v>32</v>
      </c>
      <c r="D87" t="s">
        <v>8</v>
      </c>
      <c r="E87" s="4">
        <v>3</v>
      </c>
      <c r="F87" s="4" t="s">
        <v>30</v>
      </c>
      <c r="G87">
        <v>203</v>
      </c>
      <c r="H87">
        <v>1</v>
      </c>
      <c r="I87" s="6">
        <v>32412.9296875</v>
      </c>
    </row>
    <row r="88" spans="1:9" x14ac:dyDescent="0.25">
      <c r="A88" s="9">
        <v>43673</v>
      </c>
      <c r="B88" s="4">
        <v>36</v>
      </c>
      <c r="C88" s="4" t="s">
        <v>32</v>
      </c>
      <c r="D88" t="s">
        <v>10</v>
      </c>
      <c r="E88" s="4">
        <v>3</v>
      </c>
      <c r="F88" s="4" t="s">
        <v>29</v>
      </c>
      <c r="G88">
        <v>331</v>
      </c>
      <c r="H88">
        <v>1</v>
      </c>
      <c r="I88" s="6">
        <v>52850.63671875</v>
      </c>
    </row>
    <row r="89" spans="1:9" x14ac:dyDescent="0.25">
      <c r="A89" s="9">
        <v>43673</v>
      </c>
      <c r="B89" s="4">
        <v>36</v>
      </c>
      <c r="C89" s="4" t="s">
        <v>32</v>
      </c>
      <c r="D89" t="s">
        <v>10</v>
      </c>
      <c r="E89" s="4">
        <v>3</v>
      </c>
      <c r="F89" s="4" t="s">
        <v>30</v>
      </c>
      <c r="G89">
        <v>175</v>
      </c>
      <c r="H89">
        <v>1</v>
      </c>
      <c r="I89" s="6">
        <v>73438.921875</v>
      </c>
    </row>
    <row r="90" spans="1:9" x14ac:dyDescent="0.25">
      <c r="A90" s="9">
        <v>43673</v>
      </c>
      <c r="B90" s="4">
        <v>36</v>
      </c>
      <c r="C90" s="4" t="s">
        <v>32</v>
      </c>
      <c r="D90" t="s">
        <v>13</v>
      </c>
      <c r="E90" s="4">
        <v>3</v>
      </c>
      <c r="F90" s="4" t="s">
        <v>29</v>
      </c>
      <c r="G90">
        <v>194</v>
      </c>
      <c r="H90">
        <v>1</v>
      </c>
      <c r="I90" s="6">
        <v>9612.0810546875</v>
      </c>
    </row>
    <row r="91" spans="1:9" x14ac:dyDescent="0.25">
      <c r="A91" s="9">
        <v>43673</v>
      </c>
      <c r="B91" s="4">
        <v>36</v>
      </c>
      <c r="C91" s="4" t="s">
        <v>32</v>
      </c>
      <c r="D91" t="s">
        <v>13</v>
      </c>
      <c r="E91" s="4">
        <v>3</v>
      </c>
      <c r="F91" s="4" t="s">
        <v>30</v>
      </c>
      <c r="G91">
        <v>201</v>
      </c>
      <c r="H91">
        <v>1</v>
      </c>
      <c r="I91" s="6">
        <v>9958.9091796875</v>
      </c>
    </row>
    <row r="92" spans="1:9" x14ac:dyDescent="0.25">
      <c r="A92" s="9">
        <v>43673</v>
      </c>
      <c r="B92" s="4">
        <v>36</v>
      </c>
      <c r="C92" s="4" t="s">
        <v>32</v>
      </c>
      <c r="D92" t="s">
        <v>16</v>
      </c>
      <c r="E92" s="4">
        <v>3</v>
      </c>
      <c r="F92" s="4" t="s">
        <v>29</v>
      </c>
      <c r="G92">
        <v>210</v>
      </c>
      <c r="H92">
        <v>1</v>
      </c>
      <c r="I92" s="6">
        <v>10404.830078125</v>
      </c>
    </row>
    <row r="93" spans="1:9" x14ac:dyDescent="0.25">
      <c r="A93" s="9">
        <v>43673</v>
      </c>
      <c r="B93" s="4">
        <v>36</v>
      </c>
      <c r="C93" s="4" t="s">
        <v>32</v>
      </c>
      <c r="D93" t="s">
        <v>16</v>
      </c>
      <c r="E93" s="4">
        <v>3</v>
      </c>
      <c r="F93" s="4" t="s">
        <v>30</v>
      </c>
      <c r="G93">
        <v>205</v>
      </c>
      <c r="H93">
        <v>1</v>
      </c>
      <c r="I93" s="6">
        <v>10157.0966796875</v>
      </c>
    </row>
    <row r="94" spans="1:9" x14ac:dyDescent="0.25">
      <c r="A94" s="9">
        <v>43673</v>
      </c>
      <c r="B94" s="4">
        <v>24</v>
      </c>
      <c r="C94" s="4" t="s">
        <v>32</v>
      </c>
      <c r="D94" t="s">
        <v>51</v>
      </c>
      <c r="E94" s="4">
        <v>1</v>
      </c>
      <c r="F94" s="4" t="s">
        <v>29</v>
      </c>
      <c r="G94">
        <v>311</v>
      </c>
      <c r="H94">
        <v>1</v>
      </c>
      <c r="I94" s="6">
        <v>49657.24609375</v>
      </c>
    </row>
    <row r="95" spans="1:9" x14ac:dyDescent="0.25">
      <c r="A95" s="9">
        <v>43673</v>
      </c>
      <c r="B95" s="4">
        <v>24</v>
      </c>
      <c r="C95" s="4" t="s">
        <v>32</v>
      </c>
      <c r="D95" t="s">
        <v>51</v>
      </c>
      <c r="E95" s="4">
        <v>1</v>
      </c>
      <c r="F95" s="4" t="s">
        <v>30</v>
      </c>
      <c r="G95">
        <v>263</v>
      </c>
      <c r="H95">
        <v>1</v>
      </c>
      <c r="I95" s="6">
        <v>41993.10546875</v>
      </c>
    </row>
    <row r="96" spans="1:9" x14ac:dyDescent="0.25">
      <c r="A96" s="9">
        <v>43673</v>
      </c>
      <c r="B96" s="4">
        <v>24</v>
      </c>
      <c r="C96" s="4" t="s">
        <v>32</v>
      </c>
      <c r="D96" t="s">
        <v>51</v>
      </c>
      <c r="E96" s="4">
        <v>2</v>
      </c>
      <c r="F96" s="4" t="s">
        <v>29</v>
      </c>
      <c r="G96">
        <v>238</v>
      </c>
      <c r="H96">
        <v>1</v>
      </c>
      <c r="I96" s="6">
        <v>38001.36328125</v>
      </c>
    </row>
    <row r="97" spans="1:9" x14ac:dyDescent="0.25">
      <c r="A97" s="9">
        <v>43673</v>
      </c>
      <c r="B97" s="4">
        <v>24</v>
      </c>
      <c r="C97" s="4" t="s">
        <v>32</v>
      </c>
      <c r="D97" t="s">
        <v>51</v>
      </c>
      <c r="E97" s="4">
        <v>2</v>
      </c>
      <c r="F97" s="4" t="s">
        <v>30</v>
      </c>
      <c r="G97">
        <v>244</v>
      </c>
      <c r="H97">
        <v>1</v>
      </c>
      <c r="I97" s="6">
        <v>38959.3828125</v>
      </c>
    </row>
    <row r="98" spans="1:9" x14ac:dyDescent="0.25">
      <c r="A98" s="9">
        <v>43673</v>
      </c>
      <c r="B98" s="4">
        <v>24</v>
      </c>
      <c r="C98" s="4" t="s">
        <v>32</v>
      </c>
      <c r="D98" t="s">
        <v>51</v>
      </c>
      <c r="E98" s="4">
        <v>3</v>
      </c>
      <c r="F98" s="4" t="s">
        <v>29</v>
      </c>
      <c r="G98">
        <v>248</v>
      </c>
      <c r="H98">
        <v>1</v>
      </c>
      <c r="I98" s="6">
        <v>39598.0625</v>
      </c>
    </row>
    <row r="99" spans="1:9" x14ac:dyDescent="0.25">
      <c r="A99" s="9">
        <v>43673</v>
      </c>
      <c r="B99" s="4">
        <v>24</v>
      </c>
      <c r="C99" s="4" t="s">
        <v>32</v>
      </c>
      <c r="D99" t="s">
        <v>51</v>
      </c>
      <c r="E99" s="4">
        <v>3</v>
      </c>
      <c r="F99" s="4" t="s">
        <v>30</v>
      </c>
      <c r="G99">
        <v>250</v>
      </c>
      <c r="H99">
        <v>1</v>
      </c>
      <c r="I99" s="6">
        <v>39917.3984375</v>
      </c>
    </row>
    <row r="100" spans="1:9" x14ac:dyDescent="0.25">
      <c r="A100" s="9">
        <v>43673</v>
      </c>
      <c r="B100" s="4">
        <v>36</v>
      </c>
      <c r="C100" s="4" t="s">
        <v>32</v>
      </c>
      <c r="D100" t="s">
        <v>51</v>
      </c>
      <c r="E100" s="4">
        <v>1</v>
      </c>
      <c r="F100" s="4" t="s">
        <v>29</v>
      </c>
      <c r="G100">
        <v>326</v>
      </c>
      <c r="H100">
        <v>1</v>
      </c>
      <c r="I100" s="6">
        <v>16152.2607421875</v>
      </c>
    </row>
    <row r="101" spans="1:9" x14ac:dyDescent="0.25">
      <c r="A101" s="9">
        <v>43673</v>
      </c>
      <c r="B101" s="4">
        <v>36</v>
      </c>
      <c r="C101" s="4" t="s">
        <v>32</v>
      </c>
      <c r="D101" t="s">
        <v>51</v>
      </c>
      <c r="E101" s="4">
        <v>1</v>
      </c>
      <c r="F101" s="4" t="s">
        <v>30</v>
      </c>
      <c r="G101">
        <v>276</v>
      </c>
      <c r="H101">
        <v>1</v>
      </c>
      <c r="I101" s="6">
        <v>13674.919921875</v>
      </c>
    </row>
    <row r="102" spans="1:9" x14ac:dyDescent="0.25">
      <c r="A102" s="9">
        <v>43673</v>
      </c>
      <c r="B102" s="4">
        <v>36</v>
      </c>
      <c r="C102" s="4" t="s">
        <v>32</v>
      </c>
      <c r="D102" t="s">
        <v>51</v>
      </c>
      <c r="E102" s="4">
        <v>2</v>
      </c>
      <c r="F102" s="4" t="s">
        <v>29</v>
      </c>
      <c r="G102">
        <v>310</v>
      </c>
      <c r="H102">
        <v>1</v>
      </c>
      <c r="I102" s="6">
        <v>15359.51171875</v>
      </c>
    </row>
    <row r="103" spans="1:9" x14ac:dyDescent="0.25">
      <c r="A103" s="9">
        <v>43673</v>
      </c>
      <c r="B103" s="4">
        <v>36</v>
      </c>
      <c r="C103" s="4" t="s">
        <v>32</v>
      </c>
      <c r="D103" t="s">
        <v>51</v>
      </c>
      <c r="E103" s="4">
        <v>2</v>
      </c>
      <c r="F103" s="4" t="s">
        <v>30</v>
      </c>
      <c r="G103">
        <v>230</v>
      </c>
      <c r="H103">
        <v>1</v>
      </c>
      <c r="I103" s="6">
        <v>11395.7666015625</v>
      </c>
    </row>
    <row r="104" spans="1:9" x14ac:dyDescent="0.25">
      <c r="A104" s="9">
        <v>43673</v>
      </c>
      <c r="B104" s="4">
        <v>36</v>
      </c>
      <c r="C104" s="4" t="s">
        <v>32</v>
      </c>
      <c r="D104" t="s">
        <v>51</v>
      </c>
      <c r="E104" s="4">
        <v>3</v>
      </c>
      <c r="F104" s="4" t="s">
        <v>29</v>
      </c>
      <c r="G104">
        <v>70</v>
      </c>
      <c r="H104">
        <v>1</v>
      </c>
      <c r="I104" s="6">
        <v>1404.97546386719</v>
      </c>
    </row>
    <row r="105" spans="1:9" x14ac:dyDescent="0.25">
      <c r="A105" s="9">
        <v>43673</v>
      </c>
      <c r="B105" s="4">
        <v>36</v>
      </c>
      <c r="C105" s="4" t="s">
        <v>32</v>
      </c>
      <c r="D105" t="s">
        <v>51</v>
      </c>
      <c r="E105" s="4">
        <v>3</v>
      </c>
      <c r="F105" s="4" t="s">
        <v>30</v>
      </c>
      <c r="G105">
        <v>169</v>
      </c>
      <c r="H105">
        <v>1</v>
      </c>
      <c r="I105" s="6">
        <v>8373.4111328125</v>
      </c>
    </row>
    <row r="106" spans="1:9" x14ac:dyDescent="0.25">
      <c r="B106" s="4"/>
      <c r="C106" s="4"/>
      <c r="D106" s="4"/>
      <c r="E106" s="4"/>
      <c r="F106" s="4"/>
    </row>
    <row r="107" spans="1:9" x14ac:dyDescent="0.25">
      <c r="B107" s="4"/>
      <c r="C107" s="4"/>
      <c r="D107" s="4"/>
      <c r="E107" s="4"/>
      <c r="F107" s="4"/>
    </row>
    <row r="108" spans="1:9" x14ac:dyDescent="0.25">
      <c r="B108" s="4"/>
      <c r="C108" s="4"/>
      <c r="D108" s="4"/>
      <c r="E108" s="4"/>
      <c r="F108" s="4"/>
    </row>
    <row r="109" spans="1:9" x14ac:dyDescent="0.25">
      <c r="B109" s="4"/>
      <c r="C109" s="4"/>
      <c r="D109" s="4"/>
      <c r="E109" s="4"/>
      <c r="F109" s="4"/>
    </row>
    <row r="110" spans="1:9" x14ac:dyDescent="0.25">
      <c r="B110" s="4"/>
      <c r="C110" s="4"/>
      <c r="D110" s="4"/>
      <c r="E110" s="4"/>
      <c r="F110" s="4"/>
    </row>
    <row r="111" spans="1:9" x14ac:dyDescent="0.25">
      <c r="B111" s="4"/>
      <c r="C111" s="4"/>
      <c r="D111" s="4"/>
      <c r="E111" s="4"/>
      <c r="F111" s="4"/>
    </row>
    <row r="112" spans="1:9" x14ac:dyDescent="0.25">
      <c r="B112" s="4"/>
      <c r="C112" s="4"/>
      <c r="D112" s="4"/>
      <c r="E112" s="4"/>
      <c r="F112" s="4"/>
    </row>
    <row r="113" spans="2:6" x14ac:dyDescent="0.25">
      <c r="B113" s="4"/>
      <c r="C113" s="4"/>
      <c r="D113" s="4"/>
      <c r="E113" s="4"/>
      <c r="F113" s="4"/>
    </row>
    <row r="114" spans="2:6" x14ac:dyDescent="0.25">
      <c r="B114" s="4"/>
      <c r="C114" s="4"/>
      <c r="D114" s="4"/>
      <c r="E114" s="4"/>
      <c r="F114" s="4"/>
    </row>
    <row r="115" spans="2:6" x14ac:dyDescent="0.25">
      <c r="B115" s="4"/>
      <c r="C115" s="4"/>
      <c r="D115" s="4"/>
      <c r="E115" s="4"/>
      <c r="F115" s="4"/>
    </row>
    <row r="116" spans="2:6" x14ac:dyDescent="0.25">
      <c r="B116" s="4"/>
      <c r="C116" s="4"/>
      <c r="D116" s="4"/>
      <c r="E116" s="4"/>
      <c r="F116" s="4"/>
    </row>
    <row r="117" spans="2:6" x14ac:dyDescent="0.25">
      <c r="B117" s="4"/>
      <c r="C117" s="4"/>
      <c r="D117" s="4"/>
      <c r="E117" s="4"/>
      <c r="F117" s="4"/>
    </row>
    <row r="118" spans="2:6" x14ac:dyDescent="0.25">
      <c r="B118" s="4"/>
      <c r="C118" s="4"/>
      <c r="D118" s="4"/>
      <c r="E118" s="4"/>
      <c r="F118" s="4"/>
    </row>
    <row r="119" spans="2:6" x14ac:dyDescent="0.25">
      <c r="B119" s="4"/>
      <c r="C119" s="4"/>
      <c r="D119" s="4"/>
      <c r="E119" s="4"/>
      <c r="F119" s="4"/>
    </row>
    <row r="120" spans="2:6" x14ac:dyDescent="0.25">
      <c r="B120" s="4"/>
      <c r="C120" s="4"/>
      <c r="D120" s="4"/>
      <c r="E120" s="4"/>
      <c r="F120" s="4"/>
    </row>
    <row r="121" spans="2:6" x14ac:dyDescent="0.25">
      <c r="B121" s="4"/>
      <c r="C121" s="4"/>
      <c r="D121" s="4"/>
      <c r="E121" s="4"/>
      <c r="F121" s="4"/>
    </row>
  </sheetData>
  <autoFilter ref="A1:J105" xr:uid="{00000000-0009-0000-0000-000003000000}"/>
  <printOptions gridLines="1"/>
  <pageMargins left="0.7" right="0.7" top="0.75" bottom="0.75" header="0.3" footer="0.3"/>
  <pageSetup scale="8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21"/>
  <sheetViews>
    <sheetView workbookViewId="0">
      <selection activeCell="I105" sqref="A2:I105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19</v>
      </c>
      <c r="B1" s="1" t="s">
        <v>31</v>
      </c>
      <c r="C1" s="1" t="s">
        <v>21</v>
      </c>
      <c r="D1" s="1" t="s">
        <v>22</v>
      </c>
      <c r="E1" s="1" t="s">
        <v>44</v>
      </c>
      <c r="F1" s="1" t="s">
        <v>23</v>
      </c>
      <c r="G1" s="1" t="s">
        <v>24</v>
      </c>
      <c r="H1" s="1" t="s">
        <v>25</v>
      </c>
      <c r="I1" s="7" t="s">
        <v>26</v>
      </c>
      <c r="J1" s="7" t="s">
        <v>27</v>
      </c>
    </row>
    <row r="2" spans="1:10" x14ac:dyDescent="0.25">
      <c r="A2" s="9">
        <v>43674</v>
      </c>
      <c r="B2" s="4">
        <v>48</v>
      </c>
      <c r="C2" s="4" t="s">
        <v>32</v>
      </c>
      <c r="D2" t="s">
        <v>6</v>
      </c>
      <c r="E2" s="4">
        <v>1</v>
      </c>
      <c r="F2" s="4" t="s">
        <v>29</v>
      </c>
      <c r="G2">
        <v>6</v>
      </c>
      <c r="H2">
        <v>10</v>
      </c>
      <c r="I2" s="6">
        <v>1204.2646789550799</v>
      </c>
      <c r="J2" s="6"/>
    </row>
    <row r="3" spans="1:10" x14ac:dyDescent="0.25">
      <c r="A3" s="9">
        <v>43674</v>
      </c>
      <c r="B3" s="4">
        <v>48</v>
      </c>
      <c r="C3" s="4" t="s">
        <v>32</v>
      </c>
      <c r="D3" t="s">
        <v>6</v>
      </c>
      <c r="E3" s="4">
        <v>1</v>
      </c>
      <c r="F3" s="4" t="s">
        <v>30</v>
      </c>
      <c r="G3">
        <v>6</v>
      </c>
      <c r="H3">
        <v>10</v>
      </c>
      <c r="I3" s="6">
        <v>1204.2646789550799</v>
      </c>
      <c r="J3" s="6"/>
    </row>
    <row r="4" spans="1:10" x14ac:dyDescent="0.25">
      <c r="A4" s="9">
        <v>43674</v>
      </c>
      <c r="B4" s="4">
        <v>48</v>
      </c>
      <c r="C4" s="4" t="s">
        <v>32</v>
      </c>
      <c r="D4" t="s">
        <v>8</v>
      </c>
      <c r="E4" s="4">
        <v>1</v>
      </c>
      <c r="F4" s="4" t="s">
        <v>29</v>
      </c>
      <c r="G4">
        <v>452</v>
      </c>
      <c r="H4">
        <v>10</v>
      </c>
      <c r="I4" s="6">
        <v>1896822.375</v>
      </c>
      <c r="J4" s="6"/>
    </row>
    <row r="5" spans="1:10" x14ac:dyDescent="0.25">
      <c r="A5" s="9">
        <v>43674</v>
      </c>
      <c r="B5" s="4">
        <v>48</v>
      </c>
      <c r="C5" s="4" t="s">
        <v>32</v>
      </c>
      <c r="D5" t="s">
        <v>8</v>
      </c>
      <c r="E5" s="4">
        <v>1</v>
      </c>
      <c r="F5" s="4" t="s">
        <v>30</v>
      </c>
      <c r="G5">
        <v>402</v>
      </c>
      <c r="H5">
        <v>10</v>
      </c>
      <c r="I5" s="6">
        <v>1686996.875</v>
      </c>
      <c r="J5" s="6"/>
    </row>
    <row r="6" spans="1:10" x14ac:dyDescent="0.25">
      <c r="A6" s="9">
        <v>43674</v>
      </c>
      <c r="B6" s="4">
        <v>48</v>
      </c>
      <c r="C6" s="4" t="s">
        <v>32</v>
      </c>
      <c r="D6" t="s">
        <v>10</v>
      </c>
      <c r="E6" s="4">
        <v>1</v>
      </c>
      <c r="F6" s="4" t="s">
        <v>29</v>
      </c>
      <c r="G6">
        <v>222</v>
      </c>
      <c r="H6">
        <v>10</v>
      </c>
      <c r="I6" s="6">
        <v>931625.125</v>
      </c>
      <c r="J6" s="6"/>
    </row>
    <row r="7" spans="1:10" x14ac:dyDescent="0.25">
      <c r="A7" s="9">
        <v>43674</v>
      </c>
      <c r="B7" s="4">
        <v>48</v>
      </c>
      <c r="C7" s="4" t="s">
        <v>32</v>
      </c>
      <c r="D7" t="s">
        <v>10</v>
      </c>
      <c r="E7" s="4">
        <v>1</v>
      </c>
      <c r="F7" s="4" t="s">
        <v>30</v>
      </c>
      <c r="G7">
        <v>183</v>
      </c>
      <c r="H7">
        <v>10</v>
      </c>
      <c r="I7" s="6">
        <v>767961.25</v>
      </c>
      <c r="J7" s="6"/>
    </row>
    <row r="8" spans="1:10" x14ac:dyDescent="0.25">
      <c r="A8" s="9">
        <v>43674</v>
      </c>
      <c r="B8" s="4">
        <v>48</v>
      </c>
      <c r="C8" s="4" t="s">
        <v>32</v>
      </c>
      <c r="D8" t="s">
        <v>13</v>
      </c>
      <c r="E8" s="4">
        <v>1</v>
      </c>
      <c r="F8" s="4" t="s">
        <v>29</v>
      </c>
      <c r="G8">
        <v>238</v>
      </c>
      <c r="H8">
        <v>10</v>
      </c>
      <c r="I8" s="6">
        <v>117921.4140625</v>
      </c>
      <c r="J8" s="6"/>
    </row>
    <row r="9" spans="1:10" x14ac:dyDescent="0.25">
      <c r="A9" s="9">
        <v>43674</v>
      </c>
      <c r="B9" s="4">
        <v>48</v>
      </c>
      <c r="C9" s="4" t="s">
        <v>32</v>
      </c>
      <c r="D9" t="s">
        <v>13</v>
      </c>
      <c r="E9" s="4">
        <v>1</v>
      </c>
      <c r="F9" s="4" t="s">
        <v>30</v>
      </c>
      <c r="G9">
        <v>259</v>
      </c>
      <c r="H9">
        <v>10</v>
      </c>
      <c r="I9" s="6">
        <v>128326.2421875</v>
      </c>
    </row>
    <row r="10" spans="1:10" x14ac:dyDescent="0.25">
      <c r="A10" s="9">
        <v>43674</v>
      </c>
      <c r="B10" s="4">
        <v>48</v>
      </c>
      <c r="C10" s="4" t="s">
        <v>32</v>
      </c>
      <c r="D10" t="s">
        <v>16</v>
      </c>
      <c r="E10" s="4">
        <v>1</v>
      </c>
      <c r="F10" s="4" t="s">
        <v>29</v>
      </c>
      <c r="G10">
        <v>193</v>
      </c>
      <c r="H10">
        <v>10</v>
      </c>
      <c r="I10" s="6">
        <v>60044.30078125</v>
      </c>
      <c r="J10" s="6"/>
    </row>
    <row r="11" spans="1:10" x14ac:dyDescent="0.25">
      <c r="A11" s="9">
        <v>43674</v>
      </c>
      <c r="B11" s="4">
        <v>48</v>
      </c>
      <c r="C11" s="4" t="s">
        <v>32</v>
      </c>
      <c r="D11" t="s">
        <v>16</v>
      </c>
      <c r="E11" s="4">
        <v>1</v>
      </c>
      <c r="F11" s="4" t="s">
        <v>30</v>
      </c>
      <c r="G11">
        <v>200</v>
      </c>
      <c r="H11">
        <v>10</v>
      </c>
      <c r="I11" s="6">
        <v>62222.07421875</v>
      </c>
    </row>
    <row r="12" spans="1:10" x14ac:dyDescent="0.25">
      <c r="A12" s="9">
        <v>43674</v>
      </c>
      <c r="B12" s="4">
        <v>48</v>
      </c>
      <c r="C12" s="4" t="s">
        <v>32</v>
      </c>
      <c r="D12" t="s">
        <v>49</v>
      </c>
      <c r="E12" s="4">
        <v>1</v>
      </c>
      <c r="F12" s="4" t="s">
        <v>29</v>
      </c>
      <c r="G12">
        <v>355</v>
      </c>
      <c r="H12">
        <v>10</v>
      </c>
      <c r="I12" s="6">
        <v>566827.0625</v>
      </c>
      <c r="J12" s="6"/>
    </row>
    <row r="13" spans="1:10" x14ac:dyDescent="0.25">
      <c r="A13" s="9">
        <v>43674</v>
      </c>
      <c r="B13" s="4">
        <v>48</v>
      </c>
      <c r="C13" s="4" t="s">
        <v>32</v>
      </c>
      <c r="D13" t="s">
        <v>49</v>
      </c>
      <c r="E13" s="4">
        <v>1</v>
      </c>
      <c r="F13" s="4" t="s">
        <v>30</v>
      </c>
      <c r="G13">
        <v>166</v>
      </c>
      <c r="H13">
        <v>10</v>
      </c>
      <c r="I13" s="6">
        <v>696620.625</v>
      </c>
      <c r="J13" s="6"/>
    </row>
    <row r="14" spans="1:10" x14ac:dyDescent="0.25">
      <c r="A14" s="9">
        <v>43674</v>
      </c>
      <c r="B14" s="4">
        <v>48</v>
      </c>
      <c r="C14" s="4" t="s">
        <v>32</v>
      </c>
      <c r="D14" t="s">
        <v>50</v>
      </c>
      <c r="E14" s="4">
        <v>1</v>
      </c>
      <c r="F14" s="4" t="s">
        <v>29</v>
      </c>
      <c r="G14">
        <v>147</v>
      </c>
      <c r="H14">
        <v>10</v>
      </c>
      <c r="I14" s="6">
        <v>29504.484375</v>
      </c>
      <c r="J14" s="6"/>
    </row>
    <row r="15" spans="1:10" x14ac:dyDescent="0.25">
      <c r="A15" s="9">
        <v>43674</v>
      </c>
      <c r="B15" s="4">
        <v>48</v>
      </c>
      <c r="C15" s="4" t="s">
        <v>32</v>
      </c>
      <c r="D15" t="s">
        <v>50</v>
      </c>
      <c r="E15" s="4">
        <v>1</v>
      </c>
      <c r="F15" s="4" t="s">
        <v>30</v>
      </c>
      <c r="G15">
        <v>128</v>
      </c>
      <c r="H15">
        <v>10</v>
      </c>
      <c r="I15" s="6">
        <v>25690.98046875</v>
      </c>
    </row>
    <row r="16" spans="1:10" x14ac:dyDescent="0.25">
      <c r="A16" s="9">
        <v>43674</v>
      </c>
      <c r="B16" s="4">
        <v>48</v>
      </c>
      <c r="C16" s="4" t="s">
        <v>32</v>
      </c>
      <c r="D16" t="s">
        <v>48</v>
      </c>
      <c r="E16" s="4">
        <v>1</v>
      </c>
      <c r="F16" s="4" t="s">
        <v>29</v>
      </c>
      <c r="G16">
        <v>163</v>
      </c>
      <c r="H16">
        <v>10</v>
      </c>
      <c r="I16" s="6">
        <v>136941.03125</v>
      </c>
      <c r="J16" s="6"/>
    </row>
    <row r="17" spans="1:9" x14ac:dyDescent="0.25">
      <c r="A17" s="9">
        <v>43674</v>
      </c>
      <c r="B17" s="4">
        <v>48</v>
      </c>
      <c r="C17" s="4" t="s">
        <v>32</v>
      </c>
      <c r="D17" t="s">
        <v>48</v>
      </c>
      <c r="E17" s="4">
        <v>1</v>
      </c>
      <c r="F17" s="4" t="s">
        <v>30</v>
      </c>
      <c r="G17">
        <v>180</v>
      </c>
      <c r="H17">
        <v>10</v>
      </c>
      <c r="I17" s="6">
        <v>151223.234375</v>
      </c>
    </row>
    <row r="18" spans="1:9" x14ac:dyDescent="0.25">
      <c r="A18" s="9">
        <v>43674</v>
      </c>
      <c r="B18" s="4">
        <v>48</v>
      </c>
      <c r="C18" s="4" t="s">
        <v>32</v>
      </c>
      <c r="D18" t="s">
        <v>47</v>
      </c>
      <c r="E18" s="4">
        <v>1</v>
      </c>
      <c r="F18" s="4" t="s">
        <v>29</v>
      </c>
      <c r="G18">
        <v>192</v>
      </c>
      <c r="H18">
        <v>10</v>
      </c>
      <c r="I18" s="6">
        <v>59733.19140625</v>
      </c>
    </row>
    <row r="19" spans="1:9" x14ac:dyDescent="0.25">
      <c r="A19" s="9">
        <v>43674</v>
      </c>
      <c r="B19" s="4">
        <v>48</v>
      </c>
      <c r="C19" s="4" t="s">
        <v>32</v>
      </c>
      <c r="D19" t="s">
        <v>47</v>
      </c>
      <c r="E19" s="4">
        <v>1</v>
      </c>
      <c r="F19" s="4" t="s">
        <v>30</v>
      </c>
      <c r="G19">
        <v>209</v>
      </c>
      <c r="H19">
        <v>10</v>
      </c>
      <c r="I19" s="6">
        <v>65022.06640625</v>
      </c>
    </row>
    <row r="20" spans="1:9" x14ac:dyDescent="0.25">
      <c r="A20" s="9">
        <v>43674</v>
      </c>
      <c r="B20" s="4">
        <v>48</v>
      </c>
      <c r="C20" s="4" t="s">
        <v>32</v>
      </c>
      <c r="D20" t="s">
        <v>6</v>
      </c>
      <c r="E20" s="4">
        <v>2</v>
      </c>
      <c r="F20" s="4" t="s">
        <v>29</v>
      </c>
      <c r="G20">
        <v>5</v>
      </c>
      <c r="H20">
        <v>10</v>
      </c>
      <c r="I20" s="6">
        <v>1003.5539245605501</v>
      </c>
    </row>
    <row r="21" spans="1:9" x14ac:dyDescent="0.25">
      <c r="A21" s="9">
        <v>43674</v>
      </c>
      <c r="B21" s="4">
        <v>48</v>
      </c>
      <c r="C21" s="4" t="s">
        <v>32</v>
      </c>
      <c r="D21" t="s">
        <v>6</v>
      </c>
      <c r="E21" s="4">
        <v>2</v>
      </c>
      <c r="F21" s="4" t="s">
        <v>30</v>
      </c>
      <c r="G21">
        <v>4</v>
      </c>
      <c r="H21">
        <v>10</v>
      </c>
      <c r="I21" s="6">
        <v>802.84309387207009</v>
      </c>
    </row>
    <row r="22" spans="1:9" x14ac:dyDescent="0.25">
      <c r="A22" s="9">
        <v>43674</v>
      </c>
      <c r="B22" s="4">
        <v>48</v>
      </c>
      <c r="C22" s="4" t="s">
        <v>32</v>
      </c>
      <c r="D22" t="s">
        <v>8</v>
      </c>
      <c r="E22" s="4">
        <v>2</v>
      </c>
      <c r="F22" s="4" t="s">
        <v>29</v>
      </c>
      <c r="G22">
        <v>330</v>
      </c>
      <c r="H22">
        <v>10</v>
      </c>
      <c r="I22" s="6">
        <v>1384848.125</v>
      </c>
    </row>
    <row r="23" spans="1:9" x14ac:dyDescent="0.25">
      <c r="A23" s="9">
        <v>43674</v>
      </c>
      <c r="B23" s="4">
        <v>48</v>
      </c>
      <c r="C23" s="4" t="s">
        <v>32</v>
      </c>
      <c r="D23" t="s">
        <v>8</v>
      </c>
      <c r="E23" s="4">
        <v>2</v>
      </c>
      <c r="F23" s="4" t="s">
        <v>30</v>
      </c>
      <c r="G23">
        <v>325</v>
      </c>
      <c r="H23">
        <v>10</v>
      </c>
      <c r="I23" s="6">
        <v>1363865.625</v>
      </c>
    </row>
    <row r="24" spans="1:9" x14ac:dyDescent="0.25">
      <c r="A24" s="9">
        <v>43674</v>
      </c>
      <c r="B24" s="4">
        <v>48</v>
      </c>
      <c r="C24" s="4" t="s">
        <v>32</v>
      </c>
      <c r="D24" t="s">
        <v>10</v>
      </c>
      <c r="E24" s="4">
        <v>2</v>
      </c>
      <c r="F24" s="4" t="s">
        <v>29</v>
      </c>
      <c r="G24">
        <v>410</v>
      </c>
      <c r="H24">
        <v>10</v>
      </c>
      <c r="I24" s="6">
        <v>654645.375</v>
      </c>
    </row>
    <row r="25" spans="1:9" x14ac:dyDescent="0.25">
      <c r="A25" s="9">
        <v>43674</v>
      </c>
      <c r="B25" s="4">
        <v>48</v>
      </c>
      <c r="C25" s="4" t="s">
        <v>32</v>
      </c>
      <c r="D25" t="s">
        <v>10</v>
      </c>
      <c r="E25" s="4">
        <v>2</v>
      </c>
      <c r="F25" s="4" t="s">
        <v>30</v>
      </c>
      <c r="G25">
        <v>162</v>
      </c>
      <c r="H25">
        <v>10</v>
      </c>
      <c r="I25" s="6">
        <v>679834.5625</v>
      </c>
    </row>
    <row r="26" spans="1:9" x14ac:dyDescent="0.25">
      <c r="A26" s="9">
        <v>43674</v>
      </c>
      <c r="B26" s="4">
        <v>48</v>
      </c>
      <c r="C26" s="4" t="s">
        <v>32</v>
      </c>
      <c r="D26" t="s">
        <v>13</v>
      </c>
      <c r="E26" s="4">
        <v>2</v>
      </c>
      <c r="F26" s="4" t="s">
        <v>29</v>
      </c>
      <c r="G26">
        <v>178</v>
      </c>
      <c r="H26">
        <v>10</v>
      </c>
      <c r="I26" s="6">
        <v>149542.96875</v>
      </c>
    </row>
    <row r="27" spans="1:9" x14ac:dyDescent="0.25">
      <c r="A27" s="9">
        <v>43674</v>
      </c>
      <c r="B27" s="4">
        <v>48</v>
      </c>
      <c r="C27" s="4" t="s">
        <v>32</v>
      </c>
      <c r="D27" t="s">
        <v>13</v>
      </c>
      <c r="E27" s="4">
        <v>2</v>
      </c>
      <c r="F27" s="4" t="s">
        <v>30</v>
      </c>
      <c r="G27">
        <v>244</v>
      </c>
      <c r="H27">
        <v>10</v>
      </c>
      <c r="I27" s="6">
        <v>120894.21875</v>
      </c>
    </row>
    <row r="28" spans="1:9" x14ac:dyDescent="0.25">
      <c r="A28" s="9">
        <v>43674</v>
      </c>
      <c r="B28" s="4">
        <v>48</v>
      </c>
      <c r="C28" s="4" t="s">
        <v>32</v>
      </c>
      <c r="D28" t="s">
        <v>16</v>
      </c>
      <c r="E28" s="4">
        <v>2</v>
      </c>
      <c r="F28" s="4" t="s">
        <v>29</v>
      </c>
      <c r="G28">
        <v>204</v>
      </c>
      <c r="H28">
        <v>10</v>
      </c>
      <c r="I28" s="6">
        <v>63466.515625</v>
      </c>
    </row>
    <row r="29" spans="1:9" x14ac:dyDescent="0.25">
      <c r="A29" s="9">
        <v>43674</v>
      </c>
      <c r="B29" s="4">
        <v>48</v>
      </c>
      <c r="C29" s="4" t="s">
        <v>32</v>
      </c>
      <c r="D29" t="s">
        <v>16</v>
      </c>
      <c r="E29" s="4">
        <v>2</v>
      </c>
      <c r="F29" s="4" t="s">
        <v>30</v>
      </c>
      <c r="G29">
        <v>239</v>
      </c>
      <c r="H29">
        <v>10</v>
      </c>
      <c r="I29" s="6">
        <v>74355.3828125</v>
      </c>
    </row>
    <row r="30" spans="1:9" x14ac:dyDescent="0.25">
      <c r="A30" s="9">
        <v>43674</v>
      </c>
      <c r="B30" s="4">
        <v>48</v>
      </c>
      <c r="C30" s="4" t="s">
        <v>32</v>
      </c>
      <c r="D30" t="s">
        <v>49</v>
      </c>
      <c r="E30" s="4">
        <v>2</v>
      </c>
      <c r="F30" s="4" t="s">
        <v>29</v>
      </c>
      <c r="G30">
        <v>267</v>
      </c>
      <c r="H30">
        <v>10</v>
      </c>
      <c r="I30" s="6">
        <v>426317.84375</v>
      </c>
    </row>
    <row r="31" spans="1:9" x14ac:dyDescent="0.25">
      <c r="A31" s="9">
        <v>43674</v>
      </c>
      <c r="B31" s="4">
        <v>48</v>
      </c>
      <c r="C31" s="4" t="s">
        <v>32</v>
      </c>
      <c r="D31" t="s">
        <v>49</v>
      </c>
      <c r="E31" s="4">
        <v>2</v>
      </c>
      <c r="F31" s="4" t="s">
        <v>30</v>
      </c>
      <c r="G31">
        <v>254</v>
      </c>
      <c r="H31">
        <v>10</v>
      </c>
      <c r="I31" s="6">
        <v>405560.78125</v>
      </c>
    </row>
    <row r="32" spans="1:9" x14ac:dyDescent="0.25">
      <c r="A32" s="9">
        <v>43674</v>
      </c>
      <c r="B32" s="4">
        <v>48</v>
      </c>
      <c r="C32" s="4" t="s">
        <v>32</v>
      </c>
      <c r="D32" t="s">
        <v>50</v>
      </c>
      <c r="E32" s="4">
        <v>2</v>
      </c>
      <c r="F32" s="4" t="s">
        <v>29</v>
      </c>
      <c r="G32">
        <v>102</v>
      </c>
      <c r="H32">
        <v>10</v>
      </c>
      <c r="I32" s="6">
        <v>20472.5</v>
      </c>
    </row>
    <row r="33" spans="1:9" x14ac:dyDescent="0.25">
      <c r="A33" s="9">
        <v>43674</v>
      </c>
      <c r="B33" s="4">
        <v>48</v>
      </c>
      <c r="C33" s="4" t="s">
        <v>32</v>
      </c>
      <c r="D33" t="s">
        <v>50</v>
      </c>
      <c r="E33" s="4">
        <v>2</v>
      </c>
      <c r="F33" s="4" t="s">
        <v>30</v>
      </c>
      <c r="G33">
        <v>132</v>
      </c>
      <c r="H33">
        <v>10</v>
      </c>
      <c r="I33" s="6">
        <v>26493.822265625</v>
      </c>
    </row>
    <row r="34" spans="1:9" x14ac:dyDescent="0.25">
      <c r="A34" s="9">
        <v>43674</v>
      </c>
      <c r="B34" s="4">
        <v>48</v>
      </c>
      <c r="C34" s="4" t="s">
        <v>32</v>
      </c>
      <c r="D34" t="s">
        <v>48</v>
      </c>
      <c r="E34" s="4">
        <v>2</v>
      </c>
      <c r="F34" s="4" t="s">
        <v>29</v>
      </c>
      <c r="G34">
        <v>175</v>
      </c>
      <c r="H34">
        <v>10</v>
      </c>
      <c r="I34" s="6">
        <v>147022.59375</v>
      </c>
    </row>
    <row r="35" spans="1:9" x14ac:dyDescent="0.25">
      <c r="A35" s="9">
        <v>43674</v>
      </c>
      <c r="B35" s="4">
        <v>48</v>
      </c>
      <c r="C35" s="4" t="s">
        <v>32</v>
      </c>
      <c r="D35" t="s">
        <v>48</v>
      </c>
      <c r="E35" s="4">
        <v>2</v>
      </c>
      <c r="F35" s="4" t="s">
        <v>30</v>
      </c>
      <c r="G35">
        <v>185</v>
      </c>
      <c r="H35">
        <v>10</v>
      </c>
      <c r="I35" s="6">
        <v>155423.875</v>
      </c>
    </row>
    <row r="36" spans="1:9" x14ac:dyDescent="0.25">
      <c r="A36" s="9">
        <v>43674</v>
      </c>
      <c r="B36" s="4">
        <v>48</v>
      </c>
      <c r="C36" s="4" t="s">
        <v>32</v>
      </c>
      <c r="D36" t="s">
        <v>47</v>
      </c>
      <c r="E36" s="4">
        <v>2</v>
      </c>
      <c r="F36" s="4" t="s">
        <v>29</v>
      </c>
      <c r="G36">
        <v>208</v>
      </c>
      <c r="H36">
        <v>10</v>
      </c>
      <c r="I36" s="6">
        <v>41747.84375</v>
      </c>
    </row>
    <row r="37" spans="1:9" x14ac:dyDescent="0.25">
      <c r="A37" s="9">
        <v>43674</v>
      </c>
      <c r="B37" s="4">
        <v>48</v>
      </c>
      <c r="C37" s="4" t="s">
        <v>32</v>
      </c>
      <c r="D37" t="s">
        <v>47</v>
      </c>
      <c r="E37" s="4">
        <v>2</v>
      </c>
      <c r="F37" s="4" t="s">
        <v>30</v>
      </c>
      <c r="G37">
        <v>210</v>
      </c>
      <c r="H37">
        <v>10</v>
      </c>
      <c r="I37" s="6">
        <v>42149.265625</v>
      </c>
    </row>
    <row r="38" spans="1:9" x14ac:dyDescent="0.25">
      <c r="A38" s="9">
        <v>43674</v>
      </c>
      <c r="B38" s="4">
        <v>48</v>
      </c>
      <c r="C38" s="4" t="s">
        <v>32</v>
      </c>
      <c r="D38" t="s">
        <v>6</v>
      </c>
      <c r="E38" s="4">
        <v>3</v>
      </c>
      <c r="F38" s="4" t="s">
        <v>29</v>
      </c>
      <c r="G38">
        <v>3</v>
      </c>
      <c r="H38">
        <v>10</v>
      </c>
      <c r="I38" s="6">
        <v>602.13233947753895</v>
      </c>
    </row>
    <row r="39" spans="1:9" x14ac:dyDescent="0.25">
      <c r="A39" s="9">
        <v>43674</v>
      </c>
      <c r="B39" s="4">
        <v>48</v>
      </c>
      <c r="C39" s="4" t="s">
        <v>32</v>
      </c>
      <c r="D39" t="s">
        <v>6</v>
      </c>
      <c r="E39" s="4">
        <v>3</v>
      </c>
      <c r="F39" s="4" t="s">
        <v>30</v>
      </c>
      <c r="G39">
        <v>7</v>
      </c>
      <c r="H39">
        <v>10</v>
      </c>
      <c r="I39" s="6">
        <v>1404.9754333496098</v>
      </c>
    </row>
    <row r="40" spans="1:9" x14ac:dyDescent="0.25">
      <c r="A40" s="9">
        <v>43674</v>
      </c>
      <c r="B40" s="4">
        <v>48</v>
      </c>
      <c r="C40" s="4" t="s">
        <v>32</v>
      </c>
      <c r="D40" t="s">
        <v>8</v>
      </c>
      <c r="E40" s="4">
        <v>3</v>
      </c>
      <c r="F40" s="4" t="s">
        <v>29</v>
      </c>
      <c r="G40">
        <v>310</v>
      </c>
      <c r="H40">
        <v>10</v>
      </c>
      <c r="I40" s="6">
        <v>1300918</v>
      </c>
    </row>
    <row r="41" spans="1:9" x14ac:dyDescent="0.25">
      <c r="A41" s="9">
        <v>43674</v>
      </c>
      <c r="B41" s="4">
        <v>48</v>
      </c>
      <c r="C41" s="4" t="s">
        <v>32</v>
      </c>
      <c r="D41" t="s">
        <v>8</v>
      </c>
      <c r="E41" s="4">
        <v>3</v>
      </c>
      <c r="F41" s="4" t="s">
        <v>30</v>
      </c>
      <c r="G41">
        <v>333</v>
      </c>
      <c r="H41">
        <v>10</v>
      </c>
      <c r="I41" s="6">
        <v>1397437.75</v>
      </c>
    </row>
    <row r="42" spans="1:9" x14ac:dyDescent="0.25">
      <c r="A42" s="9">
        <v>43674</v>
      </c>
      <c r="B42" s="4">
        <v>48</v>
      </c>
      <c r="C42" s="4" t="s">
        <v>32</v>
      </c>
      <c r="D42" t="s">
        <v>10</v>
      </c>
      <c r="E42" s="4">
        <v>3</v>
      </c>
      <c r="F42" s="4" t="s">
        <v>29</v>
      </c>
      <c r="G42">
        <v>169</v>
      </c>
      <c r="H42">
        <v>10</v>
      </c>
      <c r="I42" s="6">
        <v>709210.125</v>
      </c>
    </row>
    <row r="43" spans="1:9" x14ac:dyDescent="0.25">
      <c r="A43" s="9">
        <v>43674</v>
      </c>
      <c r="B43" s="4">
        <v>48</v>
      </c>
      <c r="C43" s="4" t="s">
        <v>32</v>
      </c>
      <c r="D43" t="s">
        <v>10</v>
      </c>
      <c r="E43" s="4">
        <v>3</v>
      </c>
      <c r="F43" s="4" t="s">
        <v>30</v>
      </c>
      <c r="G43">
        <v>185</v>
      </c>
      <c r="H43">
        <v>10</v>
      </c>
      <c r="I43" s="6">
        <v>776354.25</v>
      </c>
    </row>
    <row r="44" spans="1:9" x14ac:dyDescent="0.25">
      <c r="A44" s="9">
        <v>43674</v>
      </c>
      <c r="B44" s="4">
        <v>48</v>
      </c>
      <c r="C44" s="4" t="s">
        <v>32</v>
      </c>
      <c r="D44" t="s">
        <v>13</v>
      </c>
      <c r="E44" s="4">
        <v>3</v>
      </c>
      <c r="F44" s="4" t="s">
        <v>29</v>
      </c>
      <c r="G44">
        <v>185</v>
      </c>
      <c r="H44">
        <v>10</v>
      </c>
      <c r="I44" s="6">
        <v>91661.6015625</v>
      </c>
    </row>
    <row r="45" spans="1:9" x14ac:dyDescent="0.25">
      <c r="A45" s="9">
        <v>43674</v>
      </c>
      <c r="B45" s="4">
        <v>48</v>
      </c>
      <c r="C45" s="4" t="s">
        <v>32</v>
      </c>
      <c r="D45" t="s">
        <v>13</v>
      </c>
      <c r="E45" s="4">
        <v>3</v>
      </c>
      <c r="F45" s="4" t="s">
        <v>30</v>
      </c>
      <c r="G45">
        <v>222</v>
      </c>
      <c r="H45">
        <v>10</v>
      </c>
      <c r="I45" s="6">
        <v>109993.921875</v>
      </c>
    </row>
    <row r="46" spans="1:9" x14ac:dyDescent="0.25">
      <c r="A46" s="9">
        <v>43674</v>
      </c>
      <c r="B46" s="4">
        <v>48</v>
      </c>
      <c r="C46" s="4" t="s">
        <v>32</v>
      </c>
      <c r="D46" t="s">
        <v>16</v>
      </c>
      <c r="E46" s="4">
        <v>3</v>
      </c>
      <c r="F46" s="4" t="s">
        <v>29</v>
      </c>
      <c r="G46">
        <v>200</v>
      </c>
      <c r="H46">
        <v>10</v>
      </c>
      <c r="I46" s="6">
        <v>62222.07421875</v>
      </c>
    </row>
    <row r="47" spans="1:9" x14ac:dyDescent="0.25">
      <c r="A47" s="9">
        <v>43674</v>
      </c>
      <c r="B47" s="4">
        <v>48</v>
      </c>
      <c r="C47" s="4" t="s">
        <v>32</v>
      </c>
      <c r="D47" t="s">
        <v>16</v>
      </c>
      <c r="E47" s="4">
        <v>3</v>
      </c>
      <c r="F47" s="4" t="s">
        <v>30</v>
      </c>
      <c r="G47">
        <v>191</v>
      </c>
      <c r="H47">
        <v>10</v>
      </c>
      <c r="I47" s="6">
        <v>59422.08203125</v>
      </c>
    </row>
    <row r="48" spans="1:9" x14ac:dyDescent="0.25">
      <c r="A48" s="9">
        <v>43674</v>
      </c>
      <c r="B48" s="4">
        <v>60</v>
      </c>
      <c r="C48" s="4" t="s">
        <v>32</v>
      </c>
      <c r="D48" t="s">
        <v>6</v>
      </c>
      <c r="E48" s="4">
        <v>1</v>
      </c>
      <c r="F48" s="4" t="s">
        <v>29</v>
      </c>
      <c r="G48">
        <v>185</v>
      </c>
      <c r="H48">
        <v>1</v>
      </c>
      <c r="I48" s="6">
        <v>9166.16015625</v>
      </c>
    </row>
    <row r="49" spans="1:9" x14ac:dyDescent="0.25">
      <c r="A49" s="9">
        <v>43674</v>
      </c>
      <c r="B49" s="4">
        <v>60</v>
      </c>
      <c r="C49" s="4" t="s">
        <v>32</v>
      </c>
      <c r="D49" t="s">
        <v>6</v>
      </c>
      <c r="E49" s="4">
        <v>1</v>
      </c>
      <c r="F49" s="4" t="s">
        <v>30</v>
      </c>
      <c r="G49">
        <v>223</v>
      </c>
      <c r="H49">
        <v>1</v>
      </c>
      <c r="I49" s="6">
        <v>11048.9384765625</v>
      </c>
    </row>
    <row r="50" spans="1:9" x14ac:dyDescent="0.25">
      <c r="A50" s="9">
        <v>43674</v>
      </c>
      <c r="B50" s="4">
        <v>60</v>
      </c>
      <c r="C50" s="4" t="s">
        <v>32</v>
      </c>
      <c r="D50" t="s">
        <v>8</v>
      </c>
      <c r="E50" s="4">
        <v>1</v>
      </c>
      <c r="F50" s="4" t="s">
        <v>29</v>
      </c>
      <c r="G50">
        <v>357</v>
      </c>
      <c r="H50">
        <v>10</v>
      </c>
      <c r="I50" s="6">
        <v>1498153.875</v>
      </c>
    </row>
    <row r="51" spans="1:9" x14ac:dyDescent="0.25">
      <c r="A51" s="9">
        <v>43674</v>
      </c>
      <c r="B51" s="4">
        <v>60</v>
      </c>
      <c r="C51" s="4" t="s">
        <v>32</v>
      </c>
      <c r="D51" t="s">
        <v>8</v>
      </c>
      <c r="E51" s="4">
        <v>1</v>
      </c>
      <c r="F51" s="4" t="s">
        <v>30</v>
      </c>
      <c r="G51">
        <v>301</v>
      </c>
      <c r="H51">
        <v>10</v>
      </c>
      <c r="I51" s="6">
        <v>1263149.375</v>
      </c>
    </row>
    <row r="52" spans="1:9" x14ac:dyDescent="0.25">
      <c r="A52" s="9">
        <v>43674</v>
      </c>
      <c r="B52" s="4">
        <v>60</v>
      </c>
      <c r="C52" s="4" t="s">
        <v>32</v>
      </c>
      <c r="D52" t="s">
        <v>10</v>
      </c>
      <c r="E52" s="4">
        <v>1</v>
      </c>
      <c r="F52" s="4" t="s">
        <v>29</v>
      </c>
      <c r="G52">
        <v>251</v>
      </c>
      <c r="H52">
        <v>10</v>
      </c>
      <c r="I52" s="6">
        <v>1053323.875</v>
      </c>
    </row>
    <row r="53" spans="1:9" x14ac:dyDescent="0.25">
      <c r="A53" s="9">
        <v>43674</v>
      </c>
      <c r="B53" s="4">
        <v>60</v>
      </c>
      <c r="C53" s="4" t="s">
        <v>32</v>
      </c>
      <c r="D53" t="s">
        <v>10</v>
      </c>
      <c r="E53" s="4">
        <v>1</v>
      </c>
      <c r="F53" s="4" t="s">
        <v>30</v>
      </c>
      <c r="G53">
        <v>258</v>
      </c>
      <c r="H53">
        <v>10</v>
      </c>
      <c r="I53" s="6">
        <v>1082699.5</v>
      </c>
    </row>
    <row r="54" spans="1:9" x14ac:dyDescent="0.25">
      <c r="A54" s="9">
        <v>43674</v>
      </c>
      <c r="B54" s="4">
        <v>60</v>
      </c>
      <c r="C54" s="4" t="s">
        <v>32</v>
      </c>
      <c r="D54" t="s">
        <v>13</v>
      </c>
      <c r="E54" s="4">
        <v>1</v>
      </c>
      <c r="F54" s="4" t="s">
        <v>29</v>
      </c>
      <c r="G54">
        <v>181</v>
      </c>
      <c r="H54">
        <v>10</v>
      </c>
      <c r="I54" s="6">
        <v>152063.359375</v>
      </c>
    </row>
    <row r="55" spans="1:9" x14ac:dyDescent="0.25">
      <c r="A55" s="9">
        <v>43674</v>
      </c>
      <c r="B55" s="4">
        <v>60</v>
      </c>
      <c r="C55" s="4" t="s">
        <v>32</v>
      </c>
      <c r="D55" t="s">
        <v>13</v>
      </c>
      <c r="E55" s="4">
        <v>1</v>
      </c>
      <c r="F55" s="4" t="s">
        <v>30</v>
      </c>
      <c r="G55">
        <v>202</v>
      </c>
      <c r="H55">
        <v>10</v>
      </c>
      <c r="I55" s="6">
        <v>169706.078125</v>
      </c>
    </row>
    <row r="56" spans="1:9" x14ac:dyDescent="0.25">
      <c r="A56" s="9">
        <v>43674</v>
      </c>
      <c r="B56" s="4">
        <v>60</v>
      </c>
      <c r="C56" s="4" t="s">
        <v>32</v>
      </c>
      <c r="D56" t="s">
        <v>16</v>
      </c>
      <c r="E56" s="4">
        <v>1</v>
      </c>
      <c r="F56" s="4" t="s">
        <v>29</v>
      </c>
      <c r="G56">
        <v>201</v>
      </c>
      <c r="H56">
        <v>10</v>
      </c>
      <c r="I56" s="6">
        <v>62533.18359375</v>
      </c>
    </row>
    <row r="57" spans="1:9" x14ac:dyDescent="0.25">
      <c r="A57" s="9">
        <v>43674</v>
      </c>
      <c r="B57" s="4">
        <v>60</v>
      </c>
      <c r="C57" s="4" t="s">
        <v>32</v>
      </c>
      <c r="D57" t="s">
        <v>16</v>
      </c>
      <c r="E57" s="4">
        <v>1</v>
      </c>
      <c r="F57" s="4" t="s">
        <v>30</v>
      </c>
      <c r="G57">
        <v>230</v>
      </c>
      <c r="H57">
        <v>10</v>
      </c>
      <c r="I57" s="6">
        <v>71555.3828125</v>
      </c>
    </row>
    <row r="58" spans="1:9" x14ac:dyDescent="0.25">
      <c r="A58" s="9">
        <v>43674</v>
      </c>
      <c r="B58" s="4">
        <v>60</v>
      </c>
      <c r="C58" s="4" t="s">
        <v>32</v>
      </c>
      <c r="D58" t="s">
        <v>49</v>
      </c>
      <c r="E58" s="4">
        <v>1</v>
      </c>
      <c r="F58" s="4" t="s">
        <v>29</v>
      </c>
      <c r="G58">
        <v>201</v>
      </c>
      <c r="H58">
        <v>10</v>
      </c>
      <c r="I58" s="6">
        <v>843498.4375</v>
      </c>
    </row>
    <row r="59" spans="1:9" x14ac:dyDescent="0.25">
      <c r="A59" s="9">
        <v>43674</v>
      </c>
      <c r="B59" s="4">
        <v>60</v>
      </c>
      <c r="C59" s="4" t="s">
        <v>32</v>
      </c>
      <c r="D59" t="s">
        <v>49</v>
      </c>
      <c r="E59" s="4">
        <v>1</v>
      </c>
      <c r="F59" s="4" t="s">
        <v>30</v>
      </c>
      <c r="G59">
        <v>195</v>
      </c>
      <c r="H59">
        <v>10</v>
      </c>
      <c r="I59" s="6">
        <v>818319.375</v>
      </c>
    </row>
    <row r="60" spans="1:9" x14ac:dyDescent="0.25">
      <c r="A60" s="9">
        <v>43674</v>
      </c>
      <c r="B60" s="4">
        <v>60</v>
      </c>
      <c r="C60" s="4" t="s">
        <v>32</v>
      </c>
      <c r="D60" t="s">
        <v>50</v>
      </c>
      <c r="E60" s="4">
        <v>1</v>
      </c>
      <c r="F60" s="4" t="s">
        <v>29</v>
      </c>
      <c r="G60">
        <v>177</v>
      </c>
      <c r="H60">
        <v>10</v>
      </c>
      <c r="I60" s="6">
        <v>35525.80859375</v>
      </c>
    </row>
    <row r="61" spans="1:9" x14ac:dyDescent="0.25">
      <c r="A61" s="9">
        <v>43674</v>
      </c>
      <c r="B61" s="4">
        <v>60</v>
      </c>
      <c r="C61" s="4" t="s">
        <v>32</v>
      </c>
      <c r="D61" t="s">
        <v>50</v>
      </c>
      <c r="E61" s="4">
        <v>1</v>
      </c>
      <c r="F61" s="4" t="s">
        <v>30</v>
      </c>
      <c r="G61">
        <v>215</v>
      </c>
      <c r="H61">
        <v>10</v>
      </c>
      <c r="I61" s="6">
        <v>43152.81640625</v>
      </c>
    </row>
    <row r="62" spans="1:9" x14ac:dyDescent="0.25">
      <c r="A62" s="9">
        <v>43674</v>
      </c>
      <c r="B62" s="4">
        <v>60</v>
      </c>
      <c r="C62" s="4" t="s">
        <v>32</v>
      </c>
      <c r="D62" t="s">
        <v>48</v>
      </c>
      <c r="E62" s="4">
        <v>1</v>
      </c>
      <c r="F62" s="4" t="s">
        <v>29</v>
      </c>
      <c r="G62">
        <v>231</v>
      </c>
      <c r="H62">
        <v>10</v>
      </c>
      <c r="I62" s="6">
        <v>194069.8125</v>
      </c>
    </row>
    <row r="63" spans="1:9" x14ac:dyDescent="0.25">
      <c r="A63" s="9">
        <v>43674</v>
      </c>
      <c r="B63" s="4">
        <v>60</v>
      </c>
      <c r="C63" s="4" t="s">
        <v>32</v>
      </c>
      <c r="D63" t="s">
        <v>48</v>
      </c>
      <c r="E63" s="4">
        <v>1</v>
      </c>
      <c r="F63" s="4" t="s">
        <v>30</v>
      </c>
      <c r="G63">
        <v>195</v>
      </c>
      <c r="H63">
        <v>10</v>
      </c>
      <c r="I63" s="6">
        <v>163825.171875</v>
      </c>
    </row>
    <row r="64" spans="1:9" x14ac:dyDescent="0.25">
      <c r="A64" s="9">
        <v>43674</v>
      </c>
      <c r="B64" s="4">
        <v>60</v>
      </c>
      <c r="C64" s="4" t="s">
        <v>32</v>
      </c>
      <c r="D64" t="s">
        <v>47</v>
      </c>
      <c r="E64" s="4">
        <v>1</v>
      </c>
      <c r="F64" s="4" t="s">
        <v>29</v>
      </c>
      <c r="G64">
        <v>231</v>
      </c>
      <c r="H64">
        <v>10</v>
      </c>
      <c r="I64" s="6">
        <v>71866.4921875</v>
      </c>
    </row>
    <row r="65" spans="1:9" x14ac:dyDescent="0.25">
      <c r="A65" s="9">
        <v>43674</v>
      </c>
      <c r="B65" s="4">
        <v>60</v>
      </c>
      <c r="C65" s="4" t="s">
        <v>32</v>
      </c>
      <c r="D65" t="s">
        <v>47</v>
      </c>
      <c r="E65" s="4">
        <v>1</v>
      </c>
      <c r="F65" s="4" t="s">
        <v>30</v>
      </c>
      <c r="G65">
        <v>217</v>
      </c>
      <c r="H65">
        <v>10</v>
      </c>
      <c r="I65" s="6">
        <v>67510.953125</v>
      </c>
    </row>
    <row r="66" spans="1:9" x14ac:dyDescent="0.25">
      <c r="A66" s="9">
        <v>43674</v>
      </c>
      <c r="B66" s="4">
        <v>60</v>
      </c>
      <c r="C66" s="4" t="s">
        <v>32</v>
      </c>
      <c r="D66" t="s">
        <v>6</v>
      </c>
      <c r="E66" s="4">
        <v>2</v>
      </c>
      <c r="F66" s="4" t="s">
        <v>29</v>
      </c>
      <c r="G66">
        <v>215</v>
      </c>
      <c r="H66">
        <v>1</v>
      </c>
      <c r="I66" s="6">
        <v>18062.775390625</v>
      </c>
    </row>
    <row r="67" spans="1:9" x14ac:dyDescent="0.25">
      <c r="A67" s="9">
        <v>43674</v>
      </c>
      <c r="B67" s="4">
        <v>60</v>
      </c>
      <c r="C67" s="4" t="s">
        <v>32</v>
      </c>
      <c r="D67" t="s">
        <v>6</v>
      </c>
      <c r="E67" s="4">
        <v>2</v>
      </c>
      <c r="F67" s="4" t="s">
        <v>30</v>
      </c>
      <c r="G67">
        <v>208</v>
      </c>
      <c r="H67">
        <v>1</v>
      </c>
      <c r="I67" s="6">
        <v>10305.736328125</v>
      </c>
    </row>
    <row r="68" spans="1:9" x14ac:dyDescent="0.25">
      <c r="A68" s="9">
        <v>43674</v>
      </c>
      <c r="B68" s="4">
        <v>60</v>
      </c>
      <c r="C68" s="4" t="s">
        <v>32</v>
      </c>
      <c r="D68" t="s">
        <v>8</v>
      </c>
      <c r="E68" s="4">
        <v>2</v>
      </c>
      <c r="F68" s="4" t="s">
        <v>29</v>
      </c>
      <c r="G68">
        <v>411</v>
      </c>
      <c r="H68">
        <v>10</v>
      </c>
      <c r="I68" s="6">
        <v>1724765.5</v>
      </c>
    </row>
    <row r="69" spans="1:9" x14ac:dyDescent="0.25">
      <c r="A69" s="9">
        <v>43674</v>
      </c>
      <c r="B69" s="4">
        <v>60</v>
      </c>
      <c r="C69" s="4" t="s">
        <v>32</v>
      </c>
      <c r="D69" t="s">
        <v>8</v>
      </c>
      <c r="E69" s="4">
        <v>2</v>
      </c>
      <c r="F69" s="4" t="s">
        <v>30</v>
      </c>
      <c r="G69">
        <v>452</v>
      </c>
      <c r="H69">
        <v>10</v>
      </c>
      <c r="I69" s="6">
        <v>1896822.375</v>
      </c>
    </row>
    <row r="70" spans="1:9" x14ac:dyDescent="0.25">
      <c r="A70" s="9">
        <v>43674</v>
      </c>
      <c r="B70" s="4">
        <v>60</v>
      </c>
      <c r="C70" s="4" t="s">
        <v>32</v>
      </c>
      <c r="D70" t="s">
        <v>10</v>
      </c>
      <c r="E70" s="4">
        <v>2</v>
      </c>
      <c r="F70" s="4" t="s">
        <v>29</v>
      </c>
      <c r="G70">
        <v>235</v>
      </c>
      <c r="H70">
        <v>10</v>
      </c>
      <c r="I70" s="6">
        <v>986179.75</v>
      </c>
    </row>
    <row r="71" spans="1:9" x14ac:dyDescent="0.25">
      <c r="A71" s="9">
        <v>43674</v>
      </c>
      <c r="B71" s="4">
        <v>60</v>
      </c>
      <c r="C71" s="4" t="s">
        <v>32</v>
      </c>
      <c r="D71" t="s">
        <v>10</v>
      </c>
      <c r="E71" s="4">
        <v>2</v>
      </c>
      <c r="F71" s="4" t="s">
        <v>30</v>
      </c>
      <c r="G71">
        <v>247</v>
      </c>
      <c r="H71">
        <v>10</v>
      </c>
      <c r="I71" s="6">
        <v>1036537.875</v>
      </c>
    </row>
    <row r="72" spans="1:9" x14ac:dyDescent="0.25">
      <c r="A72" s="9">
        <v>43674</v>
      </c>
      <c r="B72" s="4">
        <v>60</v>
      </c>
      <c r="C72" s="4" t="s">
        <v>32</v>
      </c>
      <c r="D72" t="s">
        <v>13</v>
      </c>
      <c r="E72" s="4">
        <v>2</v>
      </c>
      <c r="F72" s="4" t="s">
        <v>29</v>
      </c>
      <c r="G72">
        <v>170</v>
      </c>
      <c r="H72">
        <v>10</v>
      </c>
      <c r="I72" s="6">
        <v>142821.9375</v>
      </c>
    </row>
    <row r="73" spans="1:9" x14ac:dyDescent="0.25">
      <c r="A73" s="9">
        <v>43674</v>
      </c>
      <c r="B73" s="4">
        <v>60</v>
      </c>
      <c r="C73" s="4" t="s">
        <v>32</v>
      </c>
      <c r="D73" t="s">
        <v>13</v>
      </c>
      <c r="E73" s="4">
        <v>2</v>
      </c>
      <c r="F73" s="4" t="s">
        <v>30</v>
      </c>
      <c r="G73">
        <v>163</v>
      </c>
      <c r="H73">
        <v>10</v>
      </c>
      <c r="I73" s="6">
        <v>136941.03125</v>
      </c>
    </row>
    <row r="74" spans="1:9" x14ac:dyDescent="0.25">
      <c r="A74" s="9">
        <v>43674</v>
      </c>
      <c r="B74" s="4">
        <v>60</v>
      </c>
      <c r="C74" s="4" t="s">
        <v>32</v>
      </c>
      <c r="D74" t="s">
        <v>16</v>
      </c>
      <c r="E74" s="4">
        <v>2</v>
      </c>
      <c r="F74" s="4" t="s">
        <v>29</v>
      </c>
      <c r="G74">
        <v>199</v>
      </c>
      <c r="H74">
        <v>10</v>
      </c>
      <c r="I74" s="6">
        <v>98598.15625</v>
      </c>
    </row>
    <row r="75" spans="1:9" x14ac:dyDescent="0.25">
      <c r="A75" s="9">
        <v>43674</v>
      </c>
      <c r="B75" s="4">
        <v>60</v>
      </c>
      <c r="C75" s="4" t="s">
        <v>32</v>
      </c>
      <c r="D75" t="s">
        <v>16</v>
      </c>
      <c r="E75" s="4">
        <v>2</v>
      </c>
      <c r="F75" s="4" t="s">
        <v>30</v>
      </c>
      <c r="G75">
        <v>179</v>
      </c>
      <c r="H75">
        <v>10</v>
      </c>
      <c r="I75" s="6">
        <v>88688.7890625</v>
      </c>
    </row>
    <row r="76" spans="1:9" x14ac:dyDescent="0.25">
      <c r="A76" s="9">
        <v>43674</v>
      </c>
      <c r="B76" s="4">
        <v>60</v>
      </c>
      <c r="C76" s="4" t="s">
        <v>32</v>
      </c>
      <c r="D76" t="s">
        <v>49</v>
      </c>
      <c r="E76" s="4">
        <v>2</v>
      </c>
      <c r="F76" s="4" t="s">
        <v>29</v>
      </c>
      <c r="G76">
        <v>386</v>
      </c>
      <c r="H76">
        <v>10</v>
      </c>
      <c r="I76" s="6">
        <v>616324.6875</v>
      </c>
    </row>
    <row r="77" spans="1:9" x14ac:dyDescent="0.25">
      <c r="A77" s="9">
        <v>43674</v>
      </c>
      <c r="B77" s="4">
        <v>60</v>
      </c>
      <c r="C77" s="4" t="s">
        <v>32</v>
      </c>
      <c r="D77" t="s">
        <v>49</v>
      </c>
      <c r="E77" s="4">
        <v>2</v>
      </c>
      <c r="F77" s="4" t="s">
        <v>30</v>
      </c>
      <c r="G77">
        <v>184</v>
      </c>
      <c r="H77">
        <v>10</v>
      </c>
      <c r="I77" s="6">
        <v>772157.75</v>
      </c>
    </row>
    <row r="78" spans="1:9" x14ac:dyDescent="0.25">
      <c r="A78" s="9">
        <v>43674</v>
      </c>
      <c r="B78" s="4">
        <v>60</v>
      </c>
      <c r="C78" s="4" t="s">
        <v>32</v>
      </c>
      <c r="D78" t="s">
        <v>50</v>
      </c>
      <c r="E78" s="4">
        <v>2</v>
      </c>
      <c r="F78" s="4" t="s">
        <v>29</v>
      </c>
      <c r="G78">
        <v>139</v>
      </c>
      <c r="H78">
        <v>10</v>
      </c>
      <c r="I78" s="6">
        <v>27898.798828125</v>
      </c>
    </row>
    <row r="79" spans="1:9" x14ac:dyDescent="0.25">
      <c r="A79" s="9">
        <v>43674</v>
      </c>
      <c r="B79" s="4">
        <v>60</v>
      </c>
      <c r="C79" s="4" t="s">
        <v>32</v>
      </c>
      <c r="D79" t="s">
        <v>50</v>
      </c>
      <c r="E79" s="4">
        <v>2</v>
      </c>
      <c r="F79" s="4" t="s">
        <v>30</v>
      </c>
      <c r="G79">
        <v>153</v>
      </c>
      <c r="H79">
        <v>10</v>
      </c>
      <c r="I79" s="6">
        <v>30708.75</v>
      </c>
    </row>
    <row r="80" spans="1:9" x14ac:dyDescent="0.25">
      <c r="A80" s="9">
        <v>43674</v>
      </c>
      <c r="B80" s="4">
        <v>60</v>
      </c>
      <c r="C80" s="4" t="s">
        <v>32</v>
      </c>
      <c r="D80" t="s">
        <v>48</v>
      </c>
      <c r="E80" s="4">
        <v>2</v>
      </c>
      <c r="F80" s="4" t="s">
        <v>29</v>
      </c>
      <c r="G80">
        <v>237</v>
      </c>
      <c r="H80">
        <v>10</v>
      </c>
      <c r="I80" s="6">
        <v>199110.59375</v>
      </c>
    </row>
    <row r="81" spans="1:9" x14ac:dyDescent="0.25">
      <c r="A81" s="9">
        <v>43674</v>
      </c>
      <c r="B81" s="4">
        <v>60</v>
      </c>
      <c r="C81" s="4" t="s">
        <v>32</v>
      </c>
      <c r="D81" t="s">
        <v>48</v>
      </c>
      <c r="E81" s="4">
        <v>2</v>
      </c>
      <c r="F81" s="4" t="s">
        <v>30</v>
      </c>
      <c r="G81">
        <v>216</v>
      </c>
      <c r="H81">
        <v>10</v>
      </c>
      <c r="I81" s="6">
        <v>181467.875</v>
      </c>
    </row>
    <row r="82" spans="1:9" x14ac:dyDescent="0.25">
      <c r="A82" s="9">
        <v>43674</v>
      </c>
      <c r="B82" s="4">
        <v>60</v>
      </c>
      <c r="C82" s="4" t="s">
        <v>32</v>
      </c>
      <c r="D82" t="s">
        <v>47</v>
      </c>
      <c r="E82" s="4">
        <v>2</v>
      </c>
      <c r="F82" s="4" t="s">
        <v>29</v>
      </c>
      <c r="G82">
        <v>170</v>
      </c>
      <c r="H82">
        <v>10</v>
      </c>
      <c r="I82" s="6">
        <v>52888.76171875</v>
      </c>
    </row>
    <row r="83" spans="1:9" x14ac:dyDescent="0.25">
      <c r="A83" s="9">
        <v>43674</v>
      </c>
      <c r="B83" s="4">
        <v>60</v>
      </c>
      <c r="C83" s="4" t="s">
        <v>32</v>
      </c>
      <c r="D83" t="s">
        <v>47</v>
      </c>
      <c r="E83" s="4">
        <v>2</v>
      </c>
      <c r="F83" s="4" t="s">
        <v>30</v>
      </c>
      <c r="G83">
        <v>171</v>
      </c>
      <c r="H83">
        <v>10</v>
      </c>
      <c r="I83" s="6">
        <v>53199.875</v>
      </c>
    </row>
    <row r="84" spans="1:9" x14ac:dyDescent="0.25">
      <c r="A84" s="9">
        <v>43674</v>
      </c>
      <c r="B84" s="4">
        <v>60</v>
      </c>
      <c r="C84" s="4" t="s">
        <v>32</v>
      </c>
      <c r="D84" t="s">
        <v>6</v>
      </c>
      <c r="E84" s="4">
        <v>3</v>
      </c>
      <c r="F84" s="4" t="s">
        <v>29</v>
      </c>
      <c r="G84">
        <v>215</v>
      </c>
      <c r="H84">
        <v>1</v>
      </c>
      <c r="I84" s="6">
        <v>10652.564453125</v>
      </c>
    </row>
    <row r="85" spans="1:9" x14ac:dyDescent="0.25">
      <c r="A85" s="9">
        <v>43674</v>
      </c>
      <c r="B85" s="4">
        <v>60</v>
      </c>
      <c r="C85" s="4" t="s">
        <v>32</v>
      </c>
      <c r="D85" t="s">
        <v>6</v>
      </c>
      <c r="E85" s="4">
        <v>3</v>
      </c>
      <c r="F85" s="4" t="s">
        <v>30</v>
      </c>
      <c r="G85">
        <v>200</v>
      </c>
      <c r="H85">
        <v>1</v>
      </c>
      <c r="I85" s="6">
        <v>9909.3623046875</v>
      </c>
    </row>
    <row r="86" spans="1:9" x14ac:dyDescent="0.25">
      <c r="A86" s="9">
        <v>43674</v>
      </c>
      <c r="B86" s="4">
        <v>60</v>
      </c>
      <c r="C86" s="4" t="s">
        <v>32</v>
      </c>
      <c r="D86" t="s">
        <v>8</v>
      </c>
      <c r="E86" s="4">
        <v>3</v>
      </c>
      <c r="F86" s="4" t="s">
        <v>29</v>
      </c>
      <c r="G86">
        <v>344</v>
      </c>
      <c r="H86">
        <v>10</v>
      </c>
      <c r="I86" s="6">
        <v>1443599.25</v>
      </c>
    </row>
    <row r="87" spans="1:9" x14ac:dyDescent="0.25">
      <c r="A87" s="9">
        <v>43674</v>
      </c>
      <c r="B87" s="4">
        <v>60</v>
      </c>
      <c r="C87" s="4" t="s">
        <v>32</v>
      </c>
      <c r="D87" t="s">
        <v>8</v>
      </c>
      <c r="E87" s="4">
        <v>3</v>
      </c>
      <c r="F87" s="4" t="s">
        <v>30</v>
      </c>
      <c r="G87">
        <v>404</v>
      </c>
      <c r="H87">
        <v>10</v>
      </c>
      <c r="I87" s="6">
        <v>1695389.875</v>
      </c>
    </row>
    <row r="88" spans="1:9" x14ac:dyDescent="0.25">
      <c r="A88" s="9">
        <v>43674</v>
      </c>
      <c r="B88" s="4">
        <v>60</v>
      </c>
      <c r="C88" s="4" t="s">
        <v>32</v>
      </c>
      <c r="D88" t="s">
        <v>10</v>
      </c>
      <c r="E88" s="4">
        <v>3</v>
      </c>
      <c r="F88" s="4" t="s">
        <v>29</v>
      </c>
      <c r="G88">
        <v>210</v>
      </c>
      <c r="H88">
        <v>10</v>
      </c>
      <c r="I88" s="6">
        <v>881267</v>
      </c>
    </row>
    <row r="89" spans="1:9" x14ac:dyDescent="0.25">
      <c r="A89" s="9">
        <v>43674</v>
      </c>
      <c r="B89" s="4">
        <v>60</v>
      </c>
      <c r="C89" s="4" t="s">
        <v>32</v>
      </c>
      <c r="D89" t="s">
        <v>10</v>
      </c>
      <c r="E89" s="4">
        <v>3</v>
      </c>
      <c r="F89" s="4" t="s">
        <v>30</v>
      </c>
      <c r="G89">
        <v>253</v>
      </c>
      <c r="H89">
        <v>10</v>
      </c>
      <c r="I89" s="6">
        <v>1061716.875</v>
      </c>
    </row>
    <row r="90" spans="1:9" x14ac:dyDescent="0.25">
      <c r="A90" s="9">
        <v>43674</v>
      </c>
      <c r="B90" s="4">
        <v>60</v>
      </c>
      <c r="C90" s="4" t="s">
        <v>32</v>
      </c>
      <c r="D90" t="s">
        <v>13</v>
      </c>
      <c r="E90" s="4">
        <v>3</v>
      </c>
      <c r="F90" s="4" t="s">
        <v>29</v>
      </c>
      <c r="G90">
        <v>252</v>
      </c>
      <c r="H90">
        <v>10</v>
      </c>
      <c r="I90" s="6">
        <v>124857.9609375</v>
      </c>
    </row>
    <row r="91" spans="1:9" x14ac:dyDescent="0.25">
      <c r="A91" s="9">
        <v>43674</v>
      </c>
      <c r="B91" s="4">
        <v>60</v>
      </c>
      <c r="C91" s="4" t="s">
        <v>32</v>
      </c>
      <c r="D91" t="s">
        <v>13</v>
      </c>
      <c r="E91" s="4">
        <v>3</v>
      </c>
      <c r="F91" s="4" t="s">
        <v>30</v>
      </c>
      <c r="G91">
        <v>169</v>
      </c>
      <c r="H91">
        <v>10</v>
      </c>
      <c r="I91" s="6">
        <v>141981.8125</v>
      </c>
    </row>
    <row r="92" spans="1:9" x14ac:dyDescent="0.25">
      <c r="A92" s="9">
        <v>43674</v>
      </c>
      <c r="B92" s="4">
        <v>60</v>
      </c>
      <c r="C92" s="4" t="s">
        <v>32</v>
      </c>
      <c r="D92" t="s">
        <v>16</v>
      </c>
      <c r="E92" s="4">
        <v>3</v>
      </c>
      <c r="F92" s="4" t="s">
        <v>29</v>
      </c>
      <c r="G92">
        <v>220</v>
      </c>
      <c r="H92">
        <v>10</v>
      </c>
      <c r="I92" s="6">
        <v>68444.28125</v>
      </c>
    </row>
    <row r="93" spans="1:9" x14ac:dyDescent="0.25">
      <c r="A93" s="9">
        <v>43674</v>
      </c>
      <c r="B93" s="4">
        <v>60</v>
      </c>
      <c r="C93" s="4" t="s">
        <v>32</v>
      </c>
      <c r="D93" t="s">
        <v>16</v>
      </c>
      <c r="E93" s="4">
        <v>3</v>
      </c>
      <c r="F93" s="4" t="s">
        <v>30</v>
      </c>
      <c r="G93">
        <v>226</v>
      </c>
      <c r="H93">
        <v>10</v>
      </c>
      <c r="I93" s="6">
        <v>70310.9453125</v>
      </c>
    </row>
    <row r="94" spans="1:9" x14ac:dyDescent="0.25">
      <c r="A94" s="9">
        <v>43674</v>
      </c>
      <c r="B94" s="4">
        <v>48</v>
      </c>
      <c r="C94" s="4" t="s">
        <v>32</v>
      </c>
      <c r="D94" t="s">
        <v>51</v>
      </c>
      <c r="E94" s="4">
        <v>1</v>
      </c>
      <c r="F94" s="4" t="s">
        <v>29</v>
      </c>
      <c r="G94">
        <v>326</v>
      </c>
      <c r="H94">
        <v>1</v>
      </c>
      <c r="I94" s="6">
        <v>16152.2607421875</v>
      </c>
    </row>
    <row r="95" spans="1:9" x14ac:dyDescent="0.25">
      <c r="A95" s="9">
        <v>43674</v>
      </c>
      <c r="B95" s="4">
        <v>48</v>
      </c>
      <c r="C95" s="4" t="s">
        <v>32</v>
      </c>
      <c r="D95" t="s">
        <v>51</v>
      </c>
      <c r="E95" s="4">
        <v>1</v>
      </c>
      <c r="F95" s="4" t="s">
        <v>30</v>
      </c>
      <c r="G95">
        <v>276</v>
      </c>
      <c r="H95">
        <v>1</v>
      </c>
      <c r="I95" s="6">
        <v>13674.919921875</v>
      </c>
    </row>
    <row r="96" spans="1:9" x14ac:dyDescent="0.25">
      <c r="A96" s="9">
        <v>43674</v>
      </c>
      <c r="B96" s="4">
        <v>48</v>
      </c>
      <c r="C96" s="4" t="s">
        <v>32</v>
      </c>
      <c r="D96" t="s">
        <v>51</v>
      </c>
      <c r="E96" s="4">
        <v>2</v>
      </c>
      <c r="F96" s="4" t="s">
        <v>29</v>
      </c>
      <c r="G96">
        <v>310</v>
      </c>
      <c r="H96">
        <v>1</v>
      </c>
      <c r="I96" s="6">
        <v>15359.51171875</v>
      </c>
    </row>
    <row r="97" spans="1:9" x14ac:dyDescent="0.25">
      <c r="A97" s="9">
        <v>43674</v>
      </c>
      <c r="B97" s="4">
        <v>48</v>
      </c>
      <c r="C97" s="4" t="s">
        <v>32</v>
      </c>
      <c r="D97" t="s">
        <v>51</v>
      </c>
      <c r="E97" s="4">
        <v>2</v>
      </c>
      <c r="F97" s="4" t="s">
        <v>30</v>
      </c>
      <c r="G97">
        <v>230</v>
      </c>
      <c r="H97">
        <v>1</v>
      </c>
      <c r="I97" s="6">
        <v>11395.7666015625</v>
      </c>
    </row>
    <row r="98" spans="1:9" x14ac:dyDescent="0.25">
      <c r="A98" s="9">
        <v>43674</v>
      </c>
      <c r="B98" s="4">
        <v>48</v>
      </c>
      <c r="C98" s="4" t="s">
        <v>32</v>
      </c>
      <c r="D98" t="s">
        <v>51</v>
      </c>
      <c r="E98" s="4">
        <v>3</v>
      </c>
      <c r="F98" s="4" t="s">
        <v>29</v>
      </c>
      <c r="G98">
        <v>70</v>
      </c>
      <c r="H98">
        <v>1</v>
      </c>
      <c r="I98" s="6">
        <v>1404.97546386719</v>
      </c>
    </row>
    <row r="99" spans="1:9" x14ac:dyDescent="0.25">
      <c r="A99" s="9">
        <v>43674</v>
      </c>
      <c r="B99" s="4">
        <v>48</v>
      </c>
      <c r="C99" s="4" t="s">
        <v>32</v>
      </c>
      <c r="D99" t="s">
        <v>51</v>
      </c>
      <c r="E99" s="4">
        <v>3</v>
      </c>
      <c r="F99" s="4" t="s">
        <v>30</v>
      </c>
      <c r="G99">
        <v>169</v>
      </c>
      <c r="H99">
        <v>1</v>
      </c>
      <c r="I99" s="6">
        <v>8373.4111328125</v>
      </c>
    </row>
    <row r="100" spans="1:9" x14ac:dyDescent="0.25">
      <c r="A100" s="9">
        <v>43674</v>
      </c>
      <c r="B100" s="4">
        <v>60</v>
      </c>
      <c r="C100" s="4" t="s">
        <v>32</v>
      </c>
      <c r="D100" t="s">
        <v>51</v>
      </c>
      <c r="E100" s="4">
        <v>1</v>
      </c>
      <c r="F100" s="4" t="s">
        <v>29</v>
      </c>
      <c r="G100">
        <v>193</v>
      </c>
      <c r="H100">
        <v>10</v>
      </c>
      <c r="I100" s="6">
        <v>60044.3017578125</v>
      </c>
    </row>
    <row r="101" spans="1:9" x14ac:dyDescent="0.25">
      <c r="A101" s="9">
        <v>43674</v>
      </c>
      <c r="B101" s="4">
        <v>60</v>
      </c>
      <c r="C101" s="4" t="s">
        <v>32</v>
      </c>
      <c r="D101" t="s">
        <v>51</v>
      </c>
      <c r="E101" s="4">
        <v>1</v>
      </c>
      <c r="F101" s="4" t="s">
        <v>30</v>
      </c>
      <c r="G101">
        <v>193</v>
      </c>
      <c r="H101">
        <v>10</v>
      </c>
      <c r="I101" s="6">
        <v>60044.3017578125</v>
      </c>
    </row>
    <row r="102" spans="1:9" x14ac:dyDescent="0.25">
      <c r="A102" s="9">
        <v>43674</v>
      </c>
      <c r="B102" s="4">
        <v>60</v>
      </c>
      <c r="C102" s="4" t="s">
        <v>32</v>
      </c>
      <c r="D102" t="s">
        <v>51</v>
      </c>
      <c r="E102" s="4">
        <v>2</v>
      </c>
      <c r="F102" s="4" t="s">
        <v>29</v>
      </c>
      <c r="G102">
        <v>110</v>
      </c>
      <c r="H102">
        <v>10</v>
      </c>
      <c r="I102" s="6">
        <v>22078.186035156301</v>
      </c>
    </row>
    <row r="103" spans="1:9" x14ac:dyDescent="0.25">
      <c r="A103" s="9">
        <v>43674</v>
      </c>
      <c r="B103" s="4">
        <v>60</v>
      </c>
      <c r="C103" s="4" t="s">
        <v>32</v>
      </c>
      <c r="D103" t="s">
        <v>51</v>
      </c>
      <c r="E103" s="4">
        <v>2</v>
      </c>
      <c r="F103" s="4" t="s">
        <v>30</v>
      </c>
      <c r="G103">
        <v>117</v>
      </c>
      <c r="H103">
        <v>10</v>
      </c>
      <c r="I103" s="6">
        <v>23483.161621093801</v>
      </c>
    </row>
    <row r="104" spans="1:9" x14ac:dyDescent="0.25">
      <c r="A104" s="9">
        <v>43674</v>
      </c>
      <c r="B104" s="4">
        <v>60</v>
      </c>
      <c r="C104" s="4" t="s">
        <v>32</v>
      </c>
      <c r="D104" t="s">
        <v>51</v>
      </c>
      <c r="E104" s="4">
        <v>3</v>
      </c>
      <c r="F104" s="4" t="s">
        <v>29</v>
      </c>
      <c r="G104">
        <v>157</v>
      </c>
      <c r="H104">
        <v>10</v>
      </c>
      <c r="I104" s="6">
        <v>31511.591796875</v>
      </c>
    </row>
    <row r="105" spans="1:9" x14ac:dyDescent="0.25">
      <c r="A105" s="9">
        <v>43674</v>
      </c>
      <c r="B105" s="4">
        <v>60</v>
      </c>
      <c r="C105" s="4" t="s">
        <v>32</v>
      </c>
      <c r="D105" t="s">
        <v>51</v>
      </c>
      <c r="E105" s="4">
        <v>3</v>
      </c>
      <c r="F105" s="4" t="s">
        <v>30</v>
      </c>
      <c r="G105">
        <v>188</v>
      </c>
      <c r="H105">
        <v>10</v>
      </c>
      <c r="I105" s="6">
        <v>58488.75</v>
      </c>
    </row>
    <row r="106" spans="1:9" x14ac:dyDescent="0.25">
      <c r="B106" s="4"/>
      <c r="C106" s="4"/>
      <c r="D106" s="4"/>
      <c r="E106" s="4"/>
      <c r="F106" s="4"/>
    </row>
    <row r="107" spans="1:9" x14ac:dyDescent="0.25">
      <c r="B107" s="4"/>
      <c r="C107" s="4"/>
      <c r="D107" s="4"/>
      <c r="E107" s="4"/>
      <c r="F107" s="4"/>
    </row>
    <row r="108" spans="1:9" x14ac:dyDescent="0.25">
      <c r="B108" s="4"/>
      <c r="C108" s="4"/>
      <c r="D108" s="4"/>
      <c r="E108" s="4"/>
      <c r="F108" s="4"/>
    </row>
    <row r="109" spans="1:9" x14ac:dyDescent="0.25">
      <c r="B109" s="4"/>
      <c r="C109" s="4"/>
      <c r="D109" s="4"/>
      <c r="E109" s="4"/>
      <c r="F109" s="4"/>
    </row>
    <row r="110" spans="1:9" x14ac:dyDescent="0.25">
      <c r="B110" s="4"/>
      <c r="C110" s="4"/>
      <c r="D110" s="4"/>
      <c r="E110" s="4"/>
      <c r="F110" s="4"/>
    </row>
    <row r="111" spans="1:9" x14ac:dyDescent="0.25">
      <c r="B111" s="4"/>
      <c r="C111" s="4"/>
      <c r="D111" s="4"/>
      <c r="E111" s="4"/>
      <c r="F111" s="4"/>
    </row>
    <row r="112" spans="1:9" x14ac:dyDescent="0.25">
      <c r="B112" s="4"/>
      <c r="C112" s="4"/>
      <c r="D112" s="4"/>
      <c r="E112" s="4"/>
      <c r="F112" s="4"/>
    </row>
    <row r="113" spans="2:6" x14ac:dyDescent="0.25">
      <c r="B113" s="4"/>
      <c r="C113" s="4"/>
      <c r="D113" s="4"/>
      <c r="E113" s="4"/>
      <c r="F113" s="4"/>
    </row>
    <row r="114" spans="2:6" x14ac:dyDescent="0.25">
      <c r="B114" s="4"/>
      <c r="C114" s="4"/>
      <c r="D114" s="4"/>
      <c r="E114" s="4"/>
      <c r="F114" s="4"/>
    </row>
    <row r="115" spans="2:6" x14ac:dyDescent="0.25">
      <c r="B115" s="4"/>
      <c r="C115" s="4"/>
      <c r="D115" s="4"/>
      <c r="E115" s="4"/>
      <c r="F115" s="4"/>
    </row>
    <row r="116" spans="2:6" x14ac:dyDescent="0.25">
      <c r="B116" s="4"/>
      <c r="C116" s="4"/>
      <c r="D116" s="4"/>
      <c r="E116" s="4"/>
      <c r="F116" s="4"/>
    </row>
    <row r="117" spans="2:6" x14ac:dyDescent="0.25">
      <c r="B117" s="4"/>
      <c r="C117" s="4"/>
      <c r="D117" s="4"/>
      <c r="E117" s="4"/>
      <c r="F117" s="4"/>
    </row>
    <row r="118" spans="2:6" x14ac:dyDescent="0.25">
      <c r="B118" s="4"/>
      <c r="C118" s="4"/>
      <c r="D118" s="4"/>
      <c r="E118" s="4"/>
      <c r="F118" s="4"/>
    </row>
    <row r="119" spans="2:6" x14ac:dyDescent="0.25">
      <c r="B119" s="4"/>
      <c r="C119" s="4"/>
      <c r="D119" s="4"/>
      <c r="E119" s="4"/>
      <c r="F119" s="4"/>
    </row>
    <row r="120" spans="2:6" x14ac:dyDescent="0.25">
      <c r="B120" s="4"/>
      <c r="C120" s="4"/>
      <c r="D120" s="4"/>
      <c r="E120" s="4"/>
      <c r="F120" s="4"/>
    </row>
    <row r="121" spans="2:6" x14ac:dyDescent="0.25">
      <c r="B121" s="4"/>
      <c r="C121" s="4"/>
      <c r="D121" s="4"/>
      <c r="E121" s="4"/>
      <c r="F121" s="4"/>
    </row>
  </sheetData>
  <autoFilter ref="A1:J105" xr:uid="{00000000-0009-0000-0000-000004000000}"/>
  <printOptions gridLines="1"/>
  <pageMargins left="0.7" right="0.7" top="0.75" bottom="0.75" header="0.3" footer="0.3"/>
  <pageSetup scale="8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73"/>
  <sheetViews>
    <sheetView topLeftCell="A38" workbookViewId="0">
      <selection activeCell="A2" sqref="A2:I53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19</v>
      </c>
      <c r="B1" s="1" t="s">
        <v>31</v>
      </c>
      <c r="C1" s="1" t="s">
        <v>21</v>
      </c>
      <c r="D1" s="1" t="s">
        <v>22</v>
      </c>
      <c r="E1" s="1" t="s">
        <v>44</v>
      </c>
      <c r="F1" s="1" t="s">
        <v>23</v>
      </c>
      <c r="G1" s="1" t="s">
        <v>24</v>
      </c>
      <c r="H1" s="1" t="s">
        <v>25</v>
      </c>
      <c r="I1" s="7" t="s">
        <v>26</v>
      </c>
      <c r="J1" s="7" t="s">
        <v>27</v>
      </c>
    </row>
    <row r="2" spans="1:10" x14ac:dyDescent="0.25">
      <c r="A2" s="9">
        <v>43675</v>
      </c>
      <c r="B2" s="4">
        <v>72</v>
      </c>
      <c r="C2" s="4" t="s">
        <v>32</v>
      </c>
      <c r="D2" t="s">
        <v>6</v>
      </c>
      <c r="E2" s="4">
        <v>1</v>
      </c>
      <c r="F2" s="4" t="s">
        <v>29</v>
      </c>
      <c r="G2">
        <v>166</v>
      </c>
      <c r="H2">
        <v>100</v>
      </c>
      <c r="I2" s="6">
        <v>1394614.25</v>
      </c>
      <c r="J2" s="6"/>
    </row>
    <row r="3" spans="1:10" x14ac:dyDescent="0.25">
      <c r="A3" s="9">
        <v>43675</v>
      </c>
      <c r="B3" s="4">
        <v>72</v>
      </c>
      <c r="C3" s="4" t="s">
        <v>32</v>
      </c>
      <c r="D3" t="s">
        <v>6</v>
      </c>
      <c r="E3" s="4">
        <v>1</v>
      </c>
      <c r="F3" s="4" t="s">
        <v>30</v>
      </c>
      <c r="G3">
        <v>262</v>
      </c>
      <c r="H3">
        <v>100</v>
      </c>
      <c r="I3" s="6">
        <v>1298126.5</v>
      </c>
      <c r="J3" s="6"/>
    </row>
    <row r="4" spans="1:10" x14ac:dyDescent="0.25">
      <c r="A4" s="9">
        <v>43675</v>
      </c>
      <c r="B4" s="4">
        <v>72</v>
      </c>
      <c r="C4" s="4" t="s">
        <v>32</v>
      </c>
      <c r="D4" t="s">
        <v>8</v>
      </c>
      <c r="E4" s="4">
        <v>1</v>
      </c>
      <c r="F4" s="4" t="s">
        <v>29</v>
      </c>
      <c r="G4">
        <v>301</v>
      </c>
      <c r="H4">
        <v>100</v>
      </c>
      <c r="I4" s="6">
        <v>12631494</v>
      </c>
      <c r="J4" s="6"/>
    </row>
    <row r="5" spans="1:10" x14ac:dyDescent="0.25">
      <c r="A5" s="9">
        <v>43675</v>
      </c>
      <c r="B5" s="4">
        <v>72</v>
      </c>
      <c r="C5" s="4" t="s">
        <v>32</v>
      </c>
      <c r="D5" t="s">
        <v>8</v>
      </c>
      <c r="E5" s="4">
        <v>1</v>
      </c>
      <c r="F5" s="4" t="s">
        <v>30</v>
      </c>
      <c r="G5">
        <v>308</v>
      </c>
      <c r="H5">
        <v>100</v>
      </c>
      <c r="I5" s="6">
        <v>12925250</v>
      </c>
      <c r="J5" s="6"/>
    </row>
    <row r="6" spans="1:10" x14ac:dyDescent="0.25">
      <c r="A6" s="9">
        <v>43675</v>
      </c>
      <c r="B6" s="4">
        <v>72</v>
      </c>
      <c r="C6" s="4" t="s">
        <v>32</v>
      </c>
      <c r="D6" t="s">
        <v>10</v>
      </c>
      <c r="E6" s="4">
        <v>1</v>
      </c>
      <c r="F6" s="4" t="s">
        <v>29</v>
      </c>
      <c r="G6">
        <v>209</v>
      </c>
      <c r="H6">
        <v>100</v>
      </c>
      <c r="I6" s="6">
        <v>8770705</v>
      </c>
      <c r="J6" s="6"/>
    </row>
    <row r="7" spans="1:10" x14ac:dyDescent="0.25">
      <c r="A7" s="9">
        <v>43675</v>
      </c>
      <c r="B7" s="4">
        <v>72</v>
      </c>
      <c r="C7" s="4" t="s">
        <v>32</v>
      </c>
      <c r="D7" t="s">
        <v>10</v>
      </c>
      <c r="E7" s="4">
        <v>1</v>
      </c>
      <c r="F7" s="4" t="s">
        <v>30</v>
      </c>
      <c r="G7">
        <v>216</v>
      </c>
      <c r="H7">
        <v>100</v>
      </c>
      <c r="I7" s="6">
        <v>9064461</v>
      </c>
      <c r="J7" s="6"/>
    </row>
    <row r="8" spans="1:10" x14ac:dyDescent="0.25">
      <c r="A8" s="9">
        <v>43675</v>
      </c>
      <c r="B8" s="4">
        <v>72</v>
      </c>
      <c r="C8" s="4" t="s">
        <v>32</v>
      </c>
      <c r="D8" t="s">
        <v>13</v>
      </c>
      <c r="E8" s="4">
        <v>1</v>
      </c>
      <c r="F8" s="4" t="s">
        <v>29</v>
      </c>
      <c r="G8">
        <v>189</v>
      </c>
      <c r="H8">
        <v>100</v>
      </c>
      <c r="I8" s="6">
        <v>1587843.875</v>
      </c>
      <c r="J8" s="6"/>
    </row>
    <row r="9" spans="1:10" x14ac:dyDescent="0.25">
      <c r="A9" s="9">
        <v>43675</v>
      </c>
      <c r="B9" s="4">
        <v>72</v>
      </c>
      <c r="C9" s="4" t="s">
        <v>32</v>
      </c>
      <c r="D9" t="s">
        <v>13</v>
      </c>
      <c r="E9" s="4">
        <v>1</v>
      </c>
      <c r="F9" s="4" t="s">
        <v>30</v>
      </c>
      <c r="G9">
        <v>190</v>
      </c>
      <c r="H9">
        <v>100</v>
      </c>
      <c r="I9" s="6">
        <v>1596245.25</v>
      </c>
    </row>
    <row r="10" spans="1:10" x14ac:dyDescent="0.25">
      <c r="A10" s="9">
        <v>43675</v>
      </c>
      <c r="B10" s="4">
        <v>72</v>
      </c>
      <c r="C10" s="4" t="s">
        <v>32</v>
      </c>
      <c r="D10" t="s">
        <v>16</v>
      </c>
      <c r="E10" s="4">
        <v>1</v>
      </c>
      <c r="F10" s="4" t="s">
        <v>29</v>
      </c>
      <c r="G10">
        <v>118</v>
      </c>
      <c r="H10">
        <v>100</v>
      </c>
      <c r="I10" s="6">
        <v>236838.71875</v>
      </c>
      <c r="J10" s="6"/>
    </row>
    <row r="11" spans="1:10" x14ac:dyDescent="0.25">
      <c r="A11" s="9">
        <v>43675</v>
      </c>
      <c r="B11" s="4">
        <v>72</v>
      </c>
      <c r="C11" s="4" t="s">
        <v>32</v>
      </c>
      <c r="D11" t="s">
        <v>16</v>
      </c>
      <c r="E11" s="4">
        <v>1</v>
      </c>
      <c r="F11" s="4" t="s">
        <v>30</v>
      </c>
      <c r="G11">
        <v>121</v>
      </c>
      <c r="H11">
        <v>100</v>
      </c>
      <c r="I11" s="6">
        <v>242860.046875</v>
      </c>
    </row>
    <row r="12" spans="1:10" x14ac:dyDescent="0.25">
      <c r="A12" s="9">
        <v>43675</v>
      </c>
      <c r="B12" s="4">
        <v>72</v>
      </c>
      <c r="C12" s="4" t="s">
        <v>32</v>
      </c>
      <c r="D12" t="s">
        <v>49</v>
      </c>
      <c r="E12" s="4">
        <v>1</v>
      </c>
      <c r="F12" s="4" t="s">
        <v>29</v>
      </c>
      <c r="G12">
        <v>392</v>
      </c>
      <c r="H12">
        <v>100</v>
      </c>
      <c r="I12" s="6">
        <v>6259048.5</v>
      </c>
      <c r="J12" s="6"/>
    </row>
    <row r="13" spans="1:10" x14ac:dyDescent="0.25">
      <c r="A13" s="9">
        <v>43675</v>
      </c>
      <c r="B13" s="4">
        <v>72</v>
      </c>
      <c r="C13" s="4" t="s">
        <v>32</v>
      </c>
      <c r="D13" t="s">
        <v>49</v>
      </c>
      <c r="E13" s="4">
        <v>1</v>
      </c>
      <c r="F13" s="4" t="s">
        <v>30</v>
      </c>
      <c r="G13">
        <v>352</v>
      </c>
      <c r="H13">
        <v>100</v>
      </c>
      <c r="I13" s="6">
        <v>5620370</v>
      </c>
      <c r="J13" s="6"/>
    </row>
    <row r="14" spans="1:10" x14ac:dyDescent="0.25">
      <c r="A14" s="9">
        <v>43675</v>
      </c>
      <c r="B14" s="4">
        <v>72</v>
      </c>
      <c r="C14" s="4" t="s">
        <v>32</v>
      </c>
      <c r="D14" t="s">
        <v>50</v>
      </c>
      <c r="E14" s="4">
        <v>1</v>
      </c>
      <c r="F14" s="4" t="s">
        <v>29</v>
      </c>
      <c r="G14">
        <v>99</v>
      </c>
      <c r="H14">
        <v>100</v>
      </c>
      <c r="I14" s="6">
        <v>198703.671875</v>
      </c>
      <c r="J14" s="6"/>
    </row>
    <row r="15" spans="1:10" x14ac:dyDescent="0.25">
      <c r="A15" s="9">
        <v>43675</v>
      </c>
      <c r="B15" s="4">
        <v>72</v>
      </c>
      <c r="C15" s="4" t="s">
        <v>32</v>
      </c>
      <c r="D15" t="s">
        <v>50</v>
      </c>
      <c r="E15" s="4">
        <v>1</v>
      </c>
      <c r="F15" s="4" t="s">
        <v>30</v>
      </c>
      <c r="G15">
        <v>82</v>
      </c>
      <c r="H15">
        <v>100</v>
      </c>
      <c r="I15" s="6">
        <v>164582.84375</v>
      </c>
    </row>
    <row r="16" spans="1:10" x14ac:dyDescent="0.25">
      <c r="A16" s="9">
        <v>43675</v>
      </c>
      <c r="B16" s="4">
        <v>72</v>
      </c>
      <c r="C16" s="4" t="s">
        <v>32</v>
      </c>
      <c r="D16" t="s">
        <v>48</v>
      </c>
      <c r="E16" s="4">
        <v>1</v>
      </c>
      <c r="F16" s="4" t="s">
        <v>29</v>
      </c>
      <c r="G16">
        <v>207</v>
      </c>
      <c r="H16">
        <v>100</v>
      </c>
      <c r="I16" s="6">
        <v>1739067.125</v>
      </c>
      <c r="J16" s="6"/>
    </row>
    <row r="17" spans="1:9" x14ac:dyDescent="0.25">
      <c r="A17" s="9">
        <v>43675</v>
      </c>
      <c r="B17" s="4">
        <v>72</v>
      </c>
      <c r="C17" s="4" t="s">
        <v>32</v>
      </c>
      <c r="D17" t="s">
        <v>48</v>
      </c>
      <c r="E17" s="4">
        <v>1</v>
      </c>
      <c r="F17" s="4" t="s">
        <v>30</v>
      </c>
      <c r="G17">
        <v>222</v>
      </c>
      <c r="H17">
        <v>100</v>
      </c>
      <c r="I17" s="6">
        <v>1865086.5</v>
      </c>
    </row>
    <row r="18" spans="1:9" x14ac:dyDescent="0.25">
      <c r="A18" s="9">
        <v>43675</v>
      </c>
      <c r="B18" s="4">
        <v>72</v>
      </c>
      <c r="C18" s="4" t="s">
        <v>32</v>
      </c>
      <c r="D18" t="s">
        <v>47</v>
      </c>
      <c r="E18" s="4">
        <v>1</v>
      </c>
      <c r="F18" s="4" t="s">
        <v>29</v>
      </c>
      <c r="G18">
        <v>204</v>
      </c>
      <c r="H18">
        <v>100</v>
      </c>
      <c r="I18" s="6">
        <v>409450</v>
      </c>
    </row>
    <row r="19" spans="1:9" x14ac:dyDescent="0.25">
      <c r="A19" s="9">
        <v>43675</v>
      </c>
      <c r="B19" s="4">
        <v>72</v>
      </c>
      <c r="C19" s="4" t="s">
        <v>32</v>
      </c>
      <c r="D19" t="s">
        <v>47</v>
      </c>
      <c r="E19" s="4">
        <v>1</v>
      </c>
      <c r="F19" s="4" t="s">
        <v>30</v>
      </c>
      <c r="G19">
        <v>194</v>
      </c>
      <c r="H19">
        <v>100</v>
      </c>
      <c r="I19" s="6">
        <v>389378.90625</v>
      </c>
    </row>
    <row r="20" spans="1:9" x14ac:dyDescent="0.25">
      <c r="A20" s="9">
        <v>43675</v>
      </c>
      <c r="B20" s="4">
        <v>72</v>
      </c>
      <c r="C20" s="4" t="s">
        <v>32</v>
      </c>
      <c r="D20" t="s">
        <v>6</v>
      </c>
      <c r="E20" s="4">
        <v>2</v>
      </c>
      <c r="F20" s="4" t="s">
        <v>29</v>
      </c>
      <c r="G20">
        <v>208</v>
      </c>
      <c r="H20">
        <v>100</v>
      </c>
      <c r="I20" s="6">
        <v>1747468.5</v>
      </c>
    </row>
    <row r="21" spans="1:9" x14ac:dyDescent="0.25">
      <c r="A21" s="9">
        <v>43675</v>
      </c>
      <c r="B21" s="4">
        <v>72</v>
      </c>
      <c r="C21" s="4" t="s">
        <v>32</v>
      </c>
      <c r="D21" t="s">
        <v>6</v>
      </c>
      <c r="E21" s="4">
        <v>2</v>
      </c>
      <c r="F21" s="4" t="s">
        <v>30</v>
      </c>
      <c r="G21">
        <v>268</v>
      </c>
      <c r="H21">
        <v>100</v>
      </c>
      <c r="I21" s="6">
        <v>1327854.5</v>
      </c>
    </row>
    <row r="22" spans="1:9" x14ac:dyDescent="0.25">
      <c r="A22" s="9">
        <v>43675</v>
      </c>
      <c r="B22" s="4">
        <v>72</v>
      </c>
      <c r="C22" s="4" t="s">
        <v>32</v>
      </c>
      <c r="D22" t="s">
        <v>8</v>
      </c>
      <c r="E22" s="4">
        <v>2</v>
      </c>
      <c r="F22" s="4" t="s">
        <v>29</v>
      </c>
      <c r="G22">
        <v>350</v>
      </c>
      <c r="H22">
        <v>100</v>
      </c>
      <c r="I22" s="6">
        <v>14687784</v>
      </c>
    </row>
    <row r="23" spans="1:9" x14ac:dyDescent="0.25">
      <c r="A23" s="9">
        <v>43675</v>
      </c>
      <c r="B23" s="4">
        <v>72</v>
      </c>
      <c r="C23" s="4" t="s">
        <v>32</v>
      </c>
      <c r="D23" t="s">
        <v>8</v>
      </c>
      <c r="E23" s="4">
        <v>2</v>
      </c>
      <c r="F23" s="4" t="s">
        <v>30</v>
      </c>
      <c r="G23">
        <v>292</v>
      </c>
      <c r="H23">
        <v>100</v>
      </c>
      <c r="I23" s="6">
        <v>12253808</v>
      </c>
    </row>
    <row r="24" spans="1:9" x14ac:dyDescent="0.25">
      <c r="A24" s="9">
        <v>43675</v>
      </c>
      <c r="B24" s="4">
        <v>72</v>
      </c>
      <c r="C24" s="4" t="s">
        <v>32</v>
      </c>
      <c r="D24" t="s">
        <v>10</v>
      </c>
      <c r="E24" s="4">
        <v>2</v>
      </c>
      <c r="F24" s="4" t="s">
        <v>29</v>
      </c>
      <c r="G24">
        <v>212</v>
      </c>
      <c r="H24">
        <v>100</v>
      </c>
      <c r="I24" s="6">
        <v>8896600</v>
      </c>
    </row>
    <row r="25" spans="1:9" x14ac:dyDescent="0.25">
      <c r="A25" s="9">
        <v>43675</v>
      </c>
      <c r="B25" s="4">
        <v>72</v>
      </c>
      <c r="C25" s="4" t="s">
        <v>32</v>
      </c>
      <c r="D25" t="s">
        <v>10</v>
      </c>
      <c r="E25" s="4">
        <v>2</v>
      </c>
      <c r="F25" s="4" t="s">
        <v>30</v>
      </c>
      <c r="G25">
        <v>191</v>
      </c>
      <c r="H25">
        <v>100</v>
      </c>
      <c r="I25" s="6">
        <v>8015333.5</v>
      </c>
    </row>
    <row r="26" spans="1:9" x14ac:dyDescent="0.25">
      <c r="A26" s="9">
        <v>43675</v>
      </c>
      <c r="B26" s="4">
        <v>72</v>
      </c>
      <c r="C26" s="4" t="s">
        <v>32</v>
      </c>
      <c r="D26" t="s">
        <v>13</v>
      </c>
      <c r="E26" s="4">
        <v>2</v>
      </c>
      <c r="F26" s="4" t="s">
        <v>29</v>
      </c>
      <c r="G26">
        <v>194</v>
      </c>
      <c r="H26">
        <v>100</v>
      </c>
      <c r="I26" s="6">
        <v>1629850.375</v>
      </c>
    </row>
    <row r="27" spans="1:9" x14ac:dyDescent="0.25">
      <c r="A27" s="9">
        <v>43675</v>
      </c>
      <c r="B27" s="4">
        <v>72</v>
      </c>
      <c r="C27" s="4" t="s">
        <v>32</v>
      </c>
      <c r="D27" t="s">
        <v>13</v>
      </c>
      <c r="E27" s="4">
        <v>2</v>
      </c>
      <c r="F27" s="4" t="s">
        <v>30</v>
      </c>
      <c r="G27">
        <v>204</v>
      </c>
      <c r="H27">
        <v>100</v>
      </c>
      <c r="I27" s="6">
        <v>1713863.25</v>
      </c>
    </row>
    <row r="28" spans="1:9" x14ac:dyDescent="0.25">
      <c r="A28" s="9">
        <v>43675</v>
      </c>
      <c r="B28" s="4">
        <v>72</v>
      </c>
      <c r="C28" s="4" t="s">
        <v>32</v>
      </c>
      <c r="D28" t="s">
        <v>16</v>
      </c>
      <c r="E28" s="4">
        <v>2</v>
      </c>
      <c r="F28" s="4" t="s">
        <v>29</v>
      </c>
      <c r="G28">
        <v>130</v>
      </c>
      <c r="H28">
        <v>100</v>
      </c>
      <c r="I28" s="6">
        <v>260924.015625</v>
      </c>
    </row>
    <row r="29" spans="1:9" x14ac:dyDescent="0.25">
      <c r="A29" s="9">
        <v>43675</v>
      </c>
      <c r="B29" s="4">
        <v>72</v>
      </c>
      <c r="C29" s="4" t="s">
        <v>32</v>
      </c>
      <c r="D29" t="s">
        <v>16</v>
      </c>
      <c r="E29" s="4">
        <v>2</v>
      </c>
      <c r="F29" s="4" t="s">
        <v>30</v>
      </c>
      <c r="G29">
        <v>126</v>
      </c>
      <c r="H29">
        <v>100</v>
      </c>
      <c r="I29" s="6">
        <v>252895.578125</v>
      </c>
    </row>
    <row r="30" spans="1:9" x14ac:dyDescent="0.25">
      <c r="A30" s="9">
        <v>43675</v>
      </c>
      <c r="B30" s="4">
        <v>72</v>
      </c>
      <c r="C30" s="4" t="s">
        <v>32</v>
      </c>
      <c r="D30" t="s">
        <v>49</v>
      </c>
      <c r="E30" s="4">
        <v>2</v>
      </c>
      <c r="F30" s="4" t="s">
        <v>29</v>
      </c>
      <c r="G30">
        <v>211</v>
      </c>
      <c r="H30">
        <v>100</v>
      </c>
      <c r="I30" s="6">
        <v>8854635</v>
      </c>
    </row>
    <row r="31" spans="1:9" x14ac:dyDescent="0.25">
      <c r="A31" s="9">
        <v>43675</v>
      </c>
      <c r="B31" s="4">
        <v>72</v>
      </c>
      <c r="C31" s="4" t="s">
        <v>32</v>
      </c>
      <c r="D31" t="s">
        <v>49</v>
      </c>
      <c r="E31" s="4">
        <v>2</v>
      </c>
      <c r="F31" s="4" t="s">
        <v>30</v>
      </c>
      <c r="G31">
        <v>203</v>
      </c>
      <c r="H31">
        <v>100</v>
      </c>
      <c r="I31" s="6">
        <v>8518915</v>
      </c>
    </row>
    <row r="32" spans="1:9" x14ac:dyDescent="0.25">
      <c r="A32" s="9">
        <v>43675</v>
      </c>
      <c r="B32" s="4">
        <v>72</v>
      </c>
      <c r="C32" s="4" t="s">
        <v>32</v>
      </c>
      <c r="D32" t="s">
        <v>50</v>
      </c>
      <c r="E32" s="4">
        <v>2</v>
      </c>
      <c r="F32" s="4" t="s">
        <v>29</v>
      </c>
      <c r="G32">
        <v>77</v>
      </c>
      <c r="H32">
        <v>100</v>
      </c>
      <c r="I32" s="6">
        <v>154547.296875</v>
      </c>
    </row>
    <row r="33" spans="1:9" x14ac:dyDescent="0.25">
      <c r="A33" s="9">
        <v>43675</v>
      </c>
      <c r="B33" s="4">
        <v>72</v>
      </c>
      <c r="C33" s="4" t="s">
        <v>32</v>
      </c>
      <c r="D33" t="s">
        <v>50</v>
      </c>
      <c r="E33" s="4">
        <v>2</v>
      </c>
      <c r="F33" s="4" t="s">
        <v>30</v>
      </c>
      <c r="G33">
        <v>79</v>
      </c>
      <c r="H33">
        <v>100</v>
      </c>
      <c r="I33" s="6">
        <v>158561.515625</v>
      </c>
    </row>
    <row r="34" spans="1:9" x14ac:dyDescent="0.25">
      <c r="A34" s="9">
        <v>43675</v>
      </c>
      <c r="B34" s="4">
        <v>72</v>
      </c>
      <c r="C34" s="4" t="s">
        <v>32</v>
      </c>
      <c r="D34" t="s">
        <v>48</v>
      </c>
      <c r="E34" s="4">
        <v>2</v>
      </c>
      <c r="F34" s="4" t="s">
        <v>29</v>
      </c>
      <c r="G34">
        <v>228</v>
      </c>
      <c r="H34">
        <v>100</v>
      </c>
      <c r="I34" s="6">
        <v>1915494.25</v>
      </c>
    </row>
    <row r="35" spans="1:9" x14ac:dyDescent="0.25">
      <c r="A35" s="9">
        <v>43675</v>
      </c>
      <c r="B35" s="4">
        <v>72</v>
      </c>
      <c r="C35" s="4" t="s">
        <v>32</v>
      </c>
      <c r="D35" t="s">
        <v>48</v>
      </c>
      <c r="E35" s="4">
        <v>2</v>
      </c>
      <c r="F35" s="4" t="s">
        <v>30</v>
      </c>
      <c r="G35">
        <v>204</v>
      </c>
      <c r="H35">
        <v>100</v>
      </c>
      <c r="I35" s="6">
        <v>1713863.25</v>
      </c>
    </row>
    <row r="36" spans="1:9" x14ac:dyDescent="0.25">
      <c r="A36" s="9">
        <v>43675</v>
      </c>
      <c r="B36" s="4">
        <v>72</v>
      </c>
      <c r="C36" s="4" t="s">
        <v>32</v>
      </c>
      <c r="D36" t="s">
        <v>47</v>
      </c>
      <c r="E36" s="4">
        <v>2</v>
      </c>
      <c r="F36" s="4" t="s">
        <v>29</v>
      </c>
      <c r="G36">
        <v>160</v>
      </c>
      <c r="H36">
        <v>100</v>
      </c>
      <c r="I36" s="6">
        <v>321137.25</v>
      </c>
    </row>
    <row r="37" spans="1:9" x14ac:dyDescent="0.25">
      <c r="A37" s="9">
        <v>43675</v>
      </c>
      <c r="B37" s="4">
        <v>72</v>
      </c>
      <c r="C37" s="4" t="s">
        <v>32</v>
      </c>
      <c r="D37" t="s">
        <v>47</v>
      </c>
      <c r="E37" s="4">
        <v>2</v>
      </c>
      <c r="F37" s="4" t="s">
        <v>30</v>
      </c>
      <c r="G37">
        <v>126</v>
      </c>
      <c r="H37">
        <v>100</v>
      </c>
      <c r="I37" s="6">
        <v>252895.578125</v>
      </c>
    </row>
    <row r="38" spans="1:9" x14ac:dyDescent="0.25">
      <c r="A38" s="9">
        <v>43675</v>
      </c>
      <c r="B38" s="4">
        <v>72</v>
      </c>
      <c r="C38" s="4" t="s">
        <v>32</v>
      </c>
      <c r="D38" t="s">
        <v>6</v>
      </c>
      <c r="E38" s="4">
        <v>3</v>
      </c>
      <c r="F38" s="4" t="s">
        <v>29</v>
      </c>
      <c r="G38">
        <v>201</v>
      </c>
      <c r="H38">
        <v>100</v>
      </c>
      <c r="I38" s="6">
        <v>995890.875</v>
      </c>
    </row>
    <row r="39" spans="1:9" x14ac:dyDescent="0.25">
      <c r="A39" s="9">
        <v>43675</v>
      </c>
      <c r="B39" s="4">
        <v>72</v>
      </c>
      <c r="C39" s="4" t="s">
        <v>32</v>
      </c>
      <c r="D39" t="s">
        <v>6</v>
      </c>
      <c r="E39" s="4">
        <v>3</v>
      </c>
      <c r="F39" s="4" t="s">
        <v>30</v>
      </c>
      <c r="G39">
        <v>188</v>
      </c>
      <c r="H39">
        <v>100</v>
      </c>
      <c r="I39" s="6">
        <v>931480.0625</v>
      </c>
    </row>
    <row r="40" spans="1:9" x14ac:dyDescent="0.25">
      <c r="A40" s="9">
        <v>43675</v>
      </c>
      <c r="B40" s="4">
        <v>72</v>
      </c>
      <c r="C40" s="4" t="s">
        <v>32</v>
      </c>
      <c r="D40" t="s">
        <v>8</v>
      </c>
      <c r="E40" s="4">
        <v>3</v>
      </c>
      <c r="F40" s="4" t="s">
        <v>29</v>
      </c>
      <c r="G40">
        <v>304</v>
      </c>
      <c r="H40">
        <v>100</v>
      </c>
      <c r="I40" s="6">
        <v>12757389</v>
      </c>
    </row>
    <row r="41" spans="1:9" x14ac:dyDescent="0.25">
      <c r="A41" s="9">
        <v>43675</v>
      </c>
      <c r="B41" s="4">
        <v>72</v>
      </c>
      <c r="C41" s="4" t="s">
        <v>32</v>
      </c>
      <c r="D41" t="s">
        <v>8</v>
      </c>
      <c r="E41" s="4">
        <v>3</v>
      </c>
      <c r="F41" s="4" t="s">
        <v>30</v>
      </c>
      <c r="G41">
        <v>288</v>
      </c>
      <c r="H41">
        <v>100</v>
      </c>
      <c r="I41" s="6">
        <v>12085948</v>
      </c>
    </row>
    <row r="42" spans="1:9" x14ac:dyDescent="0.25">
      <c r="A42" s="9">
        <v>43675</v>
      </c>
      <c r="B42" s="4">
        <v>72</v>
      </c>
      <c r="C42" s="4" t="s">
        <v>32</v>
      </c>
      <c r="D42" t="s">
        <v>10</v>
      </c>
      <c r="E42" s="4">
        <v>3</v>
      </c>
      <c r="F42" s="4" t="s">
        <v>29</v>
      </c>
      <c r="G42">
        <v>197</v>
      </c>
      <c r="H42">
        <v>100</v>
      </c>
      <c r="I42" s="6">
        <v>8267124</v>
      </c>
    </row>
    <row r="43" spans="1:9" x14ac:dyDescent="0.25">
      <c r="A43" s="9">
        <v>43675</v>
      </c>
      <c r="B43" s="4">
        <v>72</v>
      </c>
      <c r="C43" s="4" t="s">
        <v>32</v>
      </c>
      <c r="D43" t="s">
        <v>10</v>
      </c>
      <c r="E43" s="4">
        <v>3</v>
      </c>
      <c r="F43" s="4" t="s">
        <v>30</v>
      </c>
      <c r="G43">
        <v>171</v>
      </c>
      <c r="H43">
        <v>100</v>
      </c>
      <c r="I43" s="6">
        <v>7176031.5</v>
      </c>
    </row>
    <row r="44" spans="1:9" x14ac:dyDescent="0.25">
      <c r="A44" s="9">
        <v>43675</v>
      </c>
      <c r="B44" s="4">
        <v>72</v>
      </c>
      <c r="C44" s="4" t="s">
        <v>32</v>
      </c>
      <c r="D44" t="s">
        <v>13</v>
      </c>
      <c r="E44" s="4">
        <v>3</v>
      </c>
      <c r="F44" s="4" t="s">
        <v>29</v>
      </c>
      <c r="G44">
        <v>229</v>
      </c>
      <c r="H44">
        <v>100</v>
      </c>
      <c r="I44" s="6">
        <v>1134622</v>
      </c>
    </row>
    <row r="45" spans="1:9" x14ac:dyDescent="0.25">
      <c r="A45" s="9">
        <v>43675</v>
      </c>
      <c r="B45" s="4">
        <v>72</v>
      </c>
      <c r="C45" s="4" t="s">
        <v>32</v>
      </c>
      <c r="D45" t="s">
        <v>13</v>
      </c>
      <c r="E45" s="4">
        <v>3</v>
      </c>
      <c r="F45" s="4" t="s">
        <v>30</v>
      </c>
      <c r="G45">
        <v>237</v>
      </c>
      <c r="H45">
        <v>100</v>
      </c>
      <c r="I45" s="6">
        <v>1174259.375</v>
      </c>
    </row>
    <row r="46" spans="1:9" x14ac:dyDescent="0.25">
      <c r="A46" s="9">
        <v>43675</v>
      </c>
      <c r="B46" s="4">
        <v>72</v>
      </c>
      <c r="C46" s="4" t="s">
        <v>32</v>
      </c>
      <c r="D46" t="s">
        <v>16</v>
      </c>
      <c r="E46" s="4">
        <v>3</v>
      </c>
      <c r="F46" s="4" t="s">
        <v>29</v>
      </c>
      <c r="G46">
        <v>111</v>
      </c>
      <c r="H46">
        <v>100</v>
      </c>
      <c r="I46" s="6">
        <v>222788.96875</v>
      </c>
    </row>
    <row r="47" spans="1:9" x14ac:dyDescent="0.25">
      <c r="A47" s="9">
        <v>43675</v>
      </c>
      <c r="B47" s="4">
        <v>72</v>
      </c>
      <c r="C47" s="4" t="s">
        <v>32</v>
      </c>
      <c r="D47" t="s">
        <v>16</v>
      </c>
      <c r="E47" s="4">
        <v>3</v>
      </c>
      <c r="F47" s="4" t="s">
        <v>30</v>
      </c>
      <c r="G47">
        <v>100</v>
      </c>
      <c r="H47">
        <v>100</v>
      </c>
      <c r="I47" s="6">
        <v>200710.78125</v>
      </c>
    </row>
    <row r="48" spans="1:9" x14ac:dyDescent="0.25">
      <c r="A48" s="9">
        <v>43675</v>
      </c>
      <c r="B48" s="4">
        <v>72</v>
      </c>
      <c r="C48" s="4" t="s">
        <v>32</v>
      </c>
      <c r="D48" t="s">
        <v>51</v>
      </c>
      <c r="E48" s="4">
        <v>1</v>
      </c>
      <c r="F48" s="4" t="s">
        <v>29</v>
      </c>
      <c r="G48">
        <v>267</v>
      </c>
      <c r="H48">
        <v>100</v>
      </c>
      <c r="I48" s="6">
        <v>11204681</v>
      </c>
    </row>
    <row r="49" spans="1:9" x14ac:dyDescent="0.25">
      <c r="A49" s="9">
        <v>43675</v>
      </c>
      <c r="B49" s="4">
        <v>72</v>
      </c>
      <c r="C49" s="4" t="s">
        <v>32</v>
      </c>
      <c r="D49" t="s">
        <v>51</v>
      </c>
      <c r="E49" s="4">
        <v>1</v>
      </c>
      <c r="F49" s="4" t="s">
        <v>30</v>
      </c>
      <c r="G49">
        <v>335</v>
      </c>
      <c r="H49">
        <v>100</v>
      </c>
      <c r="I49" s="6">
        <v>14058307</v>
      </c>
    </row>
    <row r="50" spans="1:9" x14ac:dyDescent="0.25">
      <c r="A50" s="9">
        <v>43675</v>
      </c>
      <c r="B50" s="4">
        <v>72</v>
      </c>
      <c r="C50" s="4" t="s">
        <v>32</v>
      </c>
      <c r="D50" t="s">
        <v>51</v>
      </c>
      <c r="E50" s="4">
        <v>2</v>
      </c>
      <c r="F50" s="4" t="s">
        <v>29</v>
      </c>
      <c r="G50">
        <v>229</v>
      </c>
      <c r="H50">
        <v>100</v>
      </c>
      <c r="I50" s="6">
        <v>9610007</v>
      </c>
    </row>
    <row r="51" spans="1:9" x14ac:dyDescent="0.25">
      <c r="A51" s="9">
        <v>43675</v>
      </c>
      <c r="B51" s="4">
        <v>72</v>
      </c>
      <c r="C51" s="4" t="s">
        <v>32</v>
      </c>
      <c r="D51" t="s">
        <v>51</v>
      </c>
      <c r="E51" s="4">
        <v>2</v>
      </c>
      <c r="F51" s="4" t="s">
        <v>30</v>
      </c>
      <c r="G51">
        <v>339</v>
      </c>
      <c r="H51">
        <v>100</v>
      </c>
      <c r="I51" s="6">
        <v>5412799.5</v>
      </c>
    </row>
    <row r="52" spans="1:9" x14ac:dyDescent="0.25">
      <c r="A52" s="9">
        <v>43675</v>
      </c>
      <c r="B52" s="4">
        <v>72</v>
      </c>
      <c r="C52" s="4" t="s">
        <v>32</v>
      </c>
      <c r="D52" t="s">
        <v>51</v>
      </c>
      <c r="E52" s="4">
        <v>3</v>
      </c>
      <c r="F52" s="4" t="s">
        <v>29</v>
      </c>
      <c r="G52">
        <v>180</v>
      </c>
      <c r="H52">
        <v>100</v>
      </c>
      <c r="I52" s="6">
        <v>7553717.5</v>
      </c>
    </row>
    <row r="53" spans="1:9" x14ac:dyDescent="0.25">
      <c r="A53" s="9">
        <v>43675</v>
      </c>
      <c r="B53" s="4">
        <v>72</v>
      </c>
      <c r="C53" s="4" t="s">
        <v>32</v>
      </c>
      <c r="D53" t="s">
        <v>51</v>
      </c>
      <c r="E53" s="4">
        <v>3</v>
      </c>
      <c r="F53" s="4" t="s">
        <v>30</v>
      </c>
      <c r="G53">
        <v>169</v>
      </c>
      <c r="H53">
        <v>100</v>
      </c>
      <c r="I53" s="6">
        <v>7092101.5</v>
      </c>
    </row>
    <row r="54" spans="1:9" x14ac:dyDescent="0.25">
      <c r="B54" s="4"/>
      <c r="C54" s="4"/>
      <c r="D54" s="4"/>
      <c r="E54" s="4"/>
      <c r="F54" s="4"/>
    </row>
    <row r="55" spans="1:9" x14ac:dyDescent="0.25">
      <c r="B55" s="4"/>
      <c r="C55" s="4"/>
      <c r="D55" s="4"/>
      <c r="E55" s="4"/>
      <c r="F55" s="4"/>
    </row>
    <row r="56" spans="1:9" x14ac:dyDescent="0.25">
      <c r="B56" s="4"/>
      <c r="C56" s="4"/>
      <c r="D56" s="4"/>
      <c r="E56" s="4"/>
      <c r="F56" s="4"/>
    </row>
    <row r="57" spans="1:9" x14ac:dyDescent="0.25">
      <c r="B57" s="4"/>
      <c r="C57" s="4"/>
      <c r="D57" s="4"/>
      <c r="E57" s="4"/>
      <c r="F57" s="4"/>
    </row>
    <row r="58" spans="1:9" x14ac:dyDescent="0.25">
      <c r="B58" s="4"/>
      <c r="C58" s="4"/>
      <c r="D58" s="4"/>
      <c r="E58" s="4"/>
      <c r="F58" s="4"/>
    </row>
    <row r="59" spans="1:9" x14ac:dyDescent="0.25">
      <c r="B59" s="4"/>
      <c r="C59" s="4"/>
      <c r="D59" s="4"/>
      <c r="E59" s="4"/>
      <c r="F59" s="4"/>
    </row>
    <row r="60" spans="1:9" x14ac:dyDescent="0.25">
      <c r="B60" s="4"/>
      <c r="C60" s="4"/>
      <c r="D60" s="4"/>
      <c r="E60" s="4"/>
      <c r="F60" s="4"/>
    </row>
    <row r="61" spans="1:9" x14ac:dyDescent="0.25">
      <c r="B61" s="4"/>
      <c r="C61" s="4"/>
      <c r="D61" s="4"/>
      <c r="E61" s="4"/>
      <c r="F61" s="4"/>
    </row>
    <row r="62" spans="1:9" x14ac:dyDescent="0.25">
      <c r="B62" s="4"/>
      <c r="C62" s="4"/>
      <c r="D62" s="4"/>
      <c r="E62" s="4"/>
      <c r="F62" s="4"/>
    </row>
    <row r="63" spans="1:9" x14ac:dyDescent="0.25">
      <c r="B63" s="4"/>
      <c r="C63" s="4"/>
      <c r="D63" s="4"/>
      <c r="E63" s="4"/>
      <c r="F63" s="4"/>
    </row>
    <row r="64" spans="1:9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</sheetData>
  <autoFilter ref="A1:J53" xr:uid="{00000000-0009-0000-0000-000005000000}">
    <sortState xmlns:xlrd2="http://schemas.microsoft.com/office/spreadsheetml/2017/richdata2" ref="A14:J79">
      <sortCondition ref="D1:D93"/>
    </sortState>
  </autoFilter>
  <printOptions gridLines="1"/>
  <pageMargins left="0.7" right="0.7" top="0.75" bottom="0.75" header="0.3" footer="0.3"/>
  <pageSetup scale="8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73"/>
  <sheetViews>
    <sheetView topLeftCell="A38" workbookViewId="0">
      <selection activeCell="A2" sqref="A2:I53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19</v>
      </c>
      <c r="B1" s="1" t="s">
        <v>31</v>
      </c>
      <c r="C1" s="1" t="s">
        <v>21</v>
      </c>
      <c r="D1" s="1" t="s">
        <v>22</v>
      </c>
      <c r="E1" s="1" t="s">
        <v>44</v>
      </c>
      <c r="F1" s="1" t="s">
        <v>23</v>
      </c>
      <c r="G1" s="1" t="s">
        <v>24</v>
      </c>
      <c r="H1" s="1" t="s">
        <v>25</v>
      </c>
      <c r="I1" s="7" t="s">
        <v>26</v>
      </c>
      <c r="J1" s="7" t="s">
        <v>27</v>
      </c>
    </row>
    <row r="2" spans="1:10" x14ac:dyDescent="0.25">
      <c r="A2" s="9">
        <v>43676</v>
      </c>
      <c r="B2" s="4">
        <v>96</v>
      </c>
      <c r="C2" s="4" t="s">
        <v>32</v>
      </c>
      <c r="D2" t="s">
        <v>6</v>
      </c>
      <c r="E2" s="4">
        <v>1</v>
      </c>
      <c r="F2" s="4" t="s">
        <v>29</v>
      </c>
      <c r="G2">
        <v>186</v>
      </c>
      <c r="H2">
        <v>1000</v>
      </c>
      <c r="I2" s="6">
        <v>15626401</v>
      </c>
      <c r="J2" s="6"/>
    </row>
    <row r="3" spans="1:10" x14ac:dyDescent="0.25">
      <c r="A3" s="9">
        <v>43676</v>
      </c>
      <c r="B3" s="4">
        <v>96</v>
      </c>
      <c r="C3" s="4" t="s">
        <v>32</v>
      </c>
      <c r="D3" t="s">
        <v>6</v>
      </c>
      <c r="E3" s="4">
        <v>1</v>
      </c>
      <c r="F3" s="4" t="s">
        <v>30</v>
      </c>
      <c r="G3">
        <v>191</v>
      </c>
      <c r="H3">
        <v>1000</v>
      </c>
      <c r="I3" s="6">
        <v>16046465</v>
      </c>
      <c r="J3" s="6"/>
    </row>
    <row r="4" spans="1:10" x14ac:dyDescent="0.25">
      <c r="A4" s="9">
        <v>43676</v>
      </c>
      <c r="B4" s="4">
        <v>96</v>
      </c>
      <c r="C4" s="4" t="s">
        <v>32</v>
      </c>
      <c r="D4" t="s">
        <v>8</v>
      </c>
      <c r="E4" s="4">
        <v>1</v>
      </c>
      <c r="F4" s="4" t="s">
        <v>29</v>
      </c>
      <c r="G4">
        <v>185</v>
      </c>
      <c r="H4">
        <v>1000</v>
      </c>
      <c r="I4" s="6">
        <v>29538876</v>
      </c>
      <c r="J4" s="6"/>
    </row>
    <row r="5" spans="1:10" x14ac:dyDescent="0.25">
      <c r="A5" s="9">
        <v>43676</v>
      </c>
      <c r="B5" s="4">
        <v>96</v>
      </c>
      <c r="C5" s="4" t="s">
        <v>32</v>
      </c>
      <c r="D5" t="s">
        <v>8</v>
      </c>
      <c r="E5" s="4">
        <v>1</v>
      </c>
      <c r="F5" s="4" t="s">
        <v>30</v>
      </c>
      <c r="G5">
        <v>176</v>
      </c>
      <c r="H5">
        <v>1000</v>
      </c>
      <c r="I5" s="6">
        <v>28101850</v>
      </c>
      <c r="J5" s="6"/>
    </row>
    <row r="6" spans="1:10" x14ac:dyDescent="0.25">
      <c r="A6" s="9">
        <v>43676</v>
      </c>
      <c r="B6" s="4">
        <v>96</v>
      </c>
      <c r="C6" s="4" t="s">
        <v>32</v>
      </c>
      <c r="D6" t="s">
        <v>10</v>
      </c>
      <c r="E6" s="4">
        <v>1</v>
      </c>
      <c r="F6" s="4" t="s">
        <v>29</v>
      </c>
      <c r="G6">
        <v>375</v>
      </c>
      <c r="H6">
        <v>1000</v>
      </c>
      <c r="I6" s="6">
        <v>59876100</v>
      </c>
      <c r="J6" s="6"/>
    </row>
    <row r="7" spans="1:10" x14ac:dyDescent="0.25">
      <c r="A7" s="9">
        <v>43676</v>
      </c>
      <c r="B7" s="4">
        <v>96</v>
      </c>
      <c r="C7" s="4" t="s">
        <v>32</v>
      </c>
      <c r="D7" t="s">
        <v>10</v>
      </c>
      <c r="E7" s="4">
        <v>1</v>
      </c>
      <c r="F7" s="4" t="s">
        <v>30</v>
      </c>
      <c r="G7">
        <v>358</v>
      </c>
      <c r="H7">
        <v>1000</v>
      </c>
      <c r="I7" s="6">
        <v>57161716</v>
      </c>
      <c r="J7" s="6"/>
    </row>
    <row r="8" spans="1:10" x14ac:dyDescent="0.25">
      <c r="A8" s="9">
        <v>43676</v>
      </c>
      <c r="B8" s="4">
        <v>96</v>
      </c>
      <c r="C8" s="4" t="s">
        <v>32</v>
      </c>
      <c r="D8" t="s">
        <v>13</v>
      </c>
      <c r="E8" s="4">
        <v>1</v>
      </c>
      <c r="F8" s="4" t="s">
        <v>29</v>
      </c>
      <c r="G8">
        <v>283</v>
      </c>
      <c r="H8">
        <v>1000</v>
      </c>
      <c r="I8" s="6">
        <v>23775652</v>
      </c>
      <c r="J8" s="6"/>
    </row>
    <row r="9" spans="1:10" x14ac:dyDescent="0.25">
      <c r="A9" s="9">
        <v>43676</v>
      </c>
      <c r="B9" s="4">
        <v>96</v>
      </c>
      <c r="C9" s="4" t="s">
        <v>32</v>
      </c>
      <c r="D9" t="s">
        <v>13</v>
      </c>
      <c r="E9" s="4">
        <v>1</v>
      </c>
      <c r="F9" s="4" t="s">
        <v>30</v>
      </c>
      <c r="G9">
        <v>173</v>
      </c>
      <c r="H9">
        <v>1000</v>
      </c>
      <c r="I9" s="6">
        <v>27622842</v>
      </c>
    </row>
    <row r="10" spans="1:10" x14ac:dyDescent="0.25">
      <c r="A10" s="9">
        <v>43676</v>
      </c>
      <c r="B10" s="4">
        <v>96</v>
      </c>
      <c r="C10" s="4" t="s">
        <v>32</v>
      </c>
      <c r="D10" t="s">
        <v>16</v>
      </c>
      <c r="E10" s="4">
        <v>1</v>
      </c>
      <c r="F10" s="4" t="s">
        <v>29</v>
      </c>
      <c r="G10">
        <v>58</v>
      </c>
      <c r="H10">
        <v>1000</v>
      </c>
      <c r="I10" s="6">
        <v>1164122.5</v>
      </c>
      <c r="J10" s="6"/>
    </row>
    <row r="11" spans="1:10" x14ac:dyDescent="0.25">
      <c r="A11" s="9">
        <v>43676</v>
      </c>
      <c r="B11" s="4">
        <v>96</v>
      </c>
      <c r="C11" s="4" t="s">
        <v>32</v>
      </c>
      <c r="D11" t="s">
        <v>16</v>
      </c>
      <c r="E11" s="4">
        <v>1</v>
      </c>
      <c r="F11" s="4" t="s">
        <v>30</v>
      </c>
      <c r="G11">
        <v>62</v>
      </c>
      <c r="H11">
        <v>1000</v>
      </c>
      <c r="I11" s="6">
        <v>1244406.875</v>
      </c>
    </row>
    <row r="12" spans="1:10" x14ac:dyDescent="0.25">
      <c r="A12" s="9">
        <v>43676</v>
      </c>
      <c r="B12" s="4">
        <v>96</v>
      </c>
      <c r="C12" s="4" t="s">
        <v>32</v>
      </c>
      <c r="D12" t="s">
        <v>49</v>
      </c>
      <c r="E12" s="4">
        <v>1</v>
      </c>
      <c r="F12" s="4" t="s">
        <v>29</v>
      </c>
      <c r="G12">
        <v>273</v>
      </c>
      <c r="H12">
        <v>1000</v>
      </c>
      <c r="I12" s="6">
        <v>22935524</v>
      </c>
      <c r="J12" s="6"/>
    </row>
    <row r="13" spans="1:10" x14ac:dyDescent="0.25">
      <c r="A13" s="9">
        <v>43676</v>
      </c>
      <c r="B13" s="4">
        <v>96</v>
      </c>
      <c r="C13" s="4" t="s">
        <v>32</v>
      </c>
      <c r="D13" t="s">
        <v>49</v>
      </c>
      <c r="E13" s="4">
        <v>1</v>
      </c>
      <c r="F13" s="4" t="s">
        <v>30</v>
      </c>
      <c r="G13">
        <v>160</v>
      </c>
      <c r="H13">
        <v>1000</v>
      </c>
      <c r="I13" s="6">
        <v>25547136</v>
      </c>
      <c r="J13" s="6"/>
    </row>
    <row r="14" spans="1:10" x14ac:dyDescent="0.25">
      <c r="A14" s="9">
        <v>43676</v>
      </c>
      <c r="B14" s="4">
        <v>96</v>
      </c>
      <c r="C14" s="4" t="s">
        <v>32</v>
      </c>
      <c r="D14" t="s">
        <v>50</v>
      </c>
      <c r="E14" s="4">
        <v>1</v>
      </c>
      <c r="F14" s="4" t="s">
        <v>29</v>
      </c>
      <c r="G14">
        <v>81</v>
      </c>
      <c r="H14">
        <v>1000</v>
      </c>
      <c r="I14" s="6">
        <v>1625757.375</v>
      </c>
      <c r="J14" s="6"/>
    </row>
    <row r="15" spans="1:10" x14ac:dyDescent="0.25">
      <c r="A15" s="9">
        <v>43676</v>
      </c>
      <c r="B15" s="4">
        <v>96</v>
      </c>
      <c r="C15" s="4" t="s">
        <v>32</v>
      </c>
      <c r="D15" t="s">
        <v>50</v>
      </c>
      <c r="E15" s="4">
        <v>1</v>
      </c>
      <c r="F15" s="4" t="s">
        <v>30</v>
      </c>
      <c r="G15">
        <v>84</v>
      </c>
      <c r="H15">
        <v>1000</v>
      </c>
      <c r="I15" s="6">
        <v>1685970.5</v>
      </c>
    </row>
    <row r="16" spans="1:10" x14ac:dyDescent="0.25">
      <c r="A16" s="9">
        <v>43676</v>
      </c>
      <c r="B16" s="4">
        <v>96</v>
      </c>
      <c r="C16" s="4" t="s">
        <v>32</v>
      </c>
      <c r="D16" t="s">
        <v>48</v>
      </c>
      <c r="E16" s="4">
        <v>1</v>
      </c>
      <c r="F16" s="4" t="s">
        <v>29</v>
      </c>
      <c r="G16">
        <v>184</v>
      </c>
      <c r="H16">
        <v>1000</v>
      </c>
      <c r="I16" s="6">
        <v>15458375</v>
      </c>
      <c r="J16" s="6"/>
    </row>
    <row r="17" spans="1:9" x14ac:dyDescent="0.25">
      <c r="A17" s="9">
        <v>43676</v>
      </c>
      <c r="B17" s="4">
        <v>96</v>
      </c>
      <c r="C17" s="4" t="s">
        <v>32</v>
      </c>
      <c r="D17" t="s">
        <v>48</v>
      </c>
      <c r="E17" s="4">
        <v>1</v>
      </c>
      <c r="F17" s="4" t="s">
        <v>30</v>
      </c>
      <c r="G17">
        <v>199</v>
      </c>
      <c r="H17">
        <v>1000</v>
      </c>
      <c r="I17" s="6">
        <v>16718568</v>
      </c>
    </row>
    <row r="18" spans="1:9" x14ac:dyDescent="0.25">
      <c r="A18" s="9">
        <v>43676</v>
      </c>
      <c r="B18" s="4">
        <v>96</v>
      </c>
      <c r="C18" s="4" t="s">
        <v>32</v>
      </c>
      <c r="D18" t="s">
        <v>47</v>
      </c>
      <c r="E18" s="4">
        <v>1</v>
      </c>
      <c r="F18" s="4" t="s">
        <v>29</v>
      </c>
      <c r="G18">
        <v>193</v>
      </c>
      <c r="H18">
        <v>1000</v>
      </c>
      <c r="I18" s="6">
        <v>3873718</v>
      </c>
    </row>
    <row r="19" spans="1:9" x14ac:dyDescent="0.25">
      <c r="A19" s="9">
        <v>43676</v>
      </c>
      <c r="B19" s="4">
        <v>96</v>
      </c>
      <c r="C19" s="4" t="s">
        <v>32</v>
      </c>
      <c r="D19" t="s">
        <v>47</v>
      </c>
      <c r="E19" s="4">
        <v>1</v>
      </c>
      <c r="F19" s="4" t="s">
        <v>30</v>
      </c>
      <c r="G19">
        <v>193</v>
      </c>
      <c r="H19">
        <v>1000</v>
      </c>
      <c r="I19" s="6">
        <v>3873718</v>
      </c>
    </row>
    <row r="20" spans="1:9" x14ac:dyDescent="0.25">
      <c r="A20" s="9">
        <v>43676</v>
      </c>
      <c r="B20" s="4">
        <v>96</v>
      </c>
      <c r="C20" s="4" t="s">
        <v>32</v>
      </c>
      <c r="D20" t="s">
        <v>6</v>
      </c>
      <c r="E20" s="4">
        <v>2</v>
      </c>
      <c r="F20" s="4" t="s">
        <v>29</v>
      </c>
      <c r="G20">
        <v>172</v>
      </c>
      <c r="H20">
        <v>1000</v>
      </c>
      <c r="I20" s="6">
        <v>14450220</v>
      </c>
    </row>
    <row r="21" spans="1:9" x14ac:dyDescent="0.25">
      <c r="A21" s="9">
        <v>43676</v>
      </c>
      <c r="B21" s="4">
        <v>96</v>
      </c>
      <c r="C21" s="4" t="s">
        <v>32</v>
      </c>
      <c r="D21" t="s">
        <v>6</v>
      </c>
      <c r="E21" s="4">
        <v>2</v>
      </c>
      <c r="F21" s="4" t="s">
        <v>30</v>
      </c>
      <c r="G21">
        <v>179</v>
      </c>
      <c r="H21">
        <v>1000</v>
      </c>
      <c r="I21" s="6">
        <v>15038310</v>
      </c>
    </row>
    <row r="22" spans="1:9" x14ac:dyDescent="0.25">
      <c r="A22" s="9">
        <v>43676</v>
      </c>
      <c r="B22" s="4">
        <v>96</v>
      </c>
      <c r="C22" s="4" t="s">
        <v>32</v>
      </c>
      <c r="D22" t="s">
        <v>8</v>
      </c>
      <c r="E22" s="4">
        <v>2</v>
      </c>
      <c r="F22" s="4" t="s">
        <v>29</v>
      </c>
      <c r="G22">
        <v>221</v>
      </c>
      <c r="H22">
        <v>1000</v>
      </c>
      <c r="I22" s="6">
        <v>35286980</v>
      </c>
    </row>
    <row r="23" spans="1:9" x14ac:dyDescent="0.25">
      <c r="A23" s="9">
        <v>43676</v>
      </c>
      <c r="B23" s="4">
        <v>96</v>
      </c>
      <c r="C23" s="4" t="s">
        <v>32</v>
      </c>
      <c r="D23" t="s">
        <v>8</v>
      </c>
      <c r="E23" s="4">
        <v>2</v>
      </c>
      <c r="F23" s="4" t="s">
        <v>30</v>
      </c>
      <c r="G23">
        <v>195</v>
      </c>
      <c r="H23">
        <v>1000</v>
      </c>
      <c r="I23" s="6">
        <v>31135572</v>
      </c>
    </row>
    <row r="24" spans="1:9" x14ac:dyDescent="0.25">
      <c r="A24" s="9">
        <v>43676</v>
      </c>
      <c r="B24" s="4">
        <v>96</v>
      </c>
      <c r="C24" s="4" t="s">
        <v>32</v>
      </c>
      <c r="D24" t="s">
        <v>10</v>
      </c>
      <c r="E24" s="4">
        <v>2</v>
      </c>
      <c r="F24" s="4" t="s">
        <v>29</v>
      </c>
      <c r="G24">
        <v>312</v>
      </c>
      <c r="H24">
        <v>1000</v>
      </c>
      <c r="I24" s="6">
        <v>49816916</v>
      </c>
    </row>
    <row r="25" spans="1:9" x14ac:dyDescent="0.25">
      <c r="A25" s="9">
        <v>43676</v>
      </c>
      <c r="B25" s="4">
        <v>96</v>
      </c>
      <c r="C25" s="4" t="s">
        <v>32</v>
      </c>
      <c r="D25" t="s">
        <v>10</v>
      </c>
      <c r="E25" s="4">
        <v>2</v>
      </c>
      <c r="F25" s="4" t="s">
        <v>30</v>
      </c>
      <c r="G25">
        <v>300</v>
      </c>
      <c r="H25">
        <v>1000</v>
      </c>
      <c r="I25" s="6">
        <v>47900880</v>
      </c>
    </row>
    <row r="26" spans="1:9" x14ac:dyDescent="0.25">
      <c r="A26" s="9">
        <v>43676</v>
      </c>
      <c r="B26" s="4">
        <v>96</v>
      </c>
      <c r="C26" s="4" t="s">
        <v>32</v>
      </c>
      <c r="D26" t="s">
        <v>13</v>
      </c>
      <c r="E26" s="4">
        <v>2</v>
      </c>
      <c r="F26" s="4" t="s">
        <v>29</v>
      </c>
      <c r="G26">
        <v>289</v>
      </c>
      <c r="H26">
        <v>1000</v>
      </c>
      <c r="I26" s="6">
        <v>24279730</v>
      </c>
    </row>
    <row r="27" spans="1:9" x14ac:dyDescent="0.25">
      <c r="A27" s="9">
        <v>43676</v>
      </c>
      <c r="B27" s="4">
        <v>96</v>
      </c>
      <c r="C27" s="4" t="s">
        <v>32</v>
      </c>
      <c r="D27" t="s">
        <v>13</v>
      </c>
      <c r="E27" s="4">
        <v>2</v>
      </c>
      <c r="F27" s="4" t="s">
        <v>30</v>
      </c>
      <c r="G27">
        <v>235</v>
      </c>
      <c r="H27">
        <v>1000</v>
      </c>
      <c r="I27" s="6">
        <v>19743034</v>
      </c>
    </row>
    <row r="28" spans="1:9" x14ac:dyDescent="0.25">
      <c r="A28" s="9">
        <v>43676</v>
      </c>
      <c r="B28" s="4">
        <v>96</v>
      </c>
      <c r="C28" s="4" t="s">
        <v>32</v>
      </c>
      <c r="D28" t="s">
        <v>16</v>
      </c>
      <c r="E28" s="4">
        <v>2</v>
      </c>
      <c r="F28" s="4" t="s">
        <v>29</v>
      </c>
      <c r="G28">
        <v>70</v>
      </c>
      <c r="H28">
        <v>1000</v>
      </c>
      <c r="I28" s="6">
        <v>1404975.5</v>
      </c>
    </row>
    <row r="29" spans="1:9" x14ac:dyDescent="0.25">
      <c r="A29" s="9">
        <v>43676</v>
      </c>
      <c r="B29" s="4">
        <v>96</v>
      </c>
      <c r="C29" s="4" t="s">
        <v>32</v>
      </c>
      <c r="D29" t="s">
        <v>16</v>
      </c>
      <c r="E29" s="4">
        <v>2</v>
      </c>
      <c r="F29" s="4" t="s">
        <v>30</v>
      </c>
      <c r="G29">
        <v>58</v>
      </c>
      <c r="H29">
        <v>1000</v>
      </c>
      <c r="I29" s="6">
        <v>1164122.5</v>
      </c>
    </row>
    <row r="30" spans="1:9" x14ac:dyDescent="0.25">
      <c r="A30" s="9">
        <v>43676</v>
      </c>
      <c r="B30" s="4">
        <v>96</v>
      </c>
      <c r="C30" s="4" t="s">
        <v>32</v>
      </c>
      <c r="D30" t="s">
        <v>49</v>
      </c>
      <c r="E30" s="4">
        <v>2</v>
      </c>
      <c r="F30" s="4" t="s">
        <v>29</v>
      </c>
      <c r="G30">
        <v>234</v>
      </c>
      <c r="H30">
        <v>1000</v>
      </c>
      <c r="I30" s="6">
        <v>19659020</v>
      </c>
    </row>
    <row r="31" spans="1:9" x14ac:dyDescent="0.25">
      <c r="A31" s="9">
        <v>43676</v>
      </c>
      <c r="B31" s="4">
        <v>96</v>
      </c>
      <c r="C31" s="4" t="s">
        <v>32</v>
      </c>
      <c r="D31" t="s">
        <v>49</v>
      </c>
      <c r="E31" s="4">
        <v>2</v>
      </c>
      <c r="F31" s="4" t="s">
        <v>30</v>
      </c>
      <c r="G31">
        <v>238</v>
      </c>
      <c r="H31">
        <v>1000</v>
      </c>
      <c r="I31" s="6">
        <v>19995072</v>
      </c>
    </row>
    <row r="32" spans="1:9" x14ac:dyDescent="0.25">
      <c r="A32" s="9">
        <v>43676</v>
      </c>
      <c r="B32" s="4">
        <v>96</v>
      </c>
      <c r="C32" s="4" t="s">
        <v>32</v>
      </c>
      <c r="D32" t="s">
        <v>50</v>
      </c>
      <c r="E32" s="4">
        <v>2</v>
      </c>
      <c r="F32" s="4" t="s">
        <v>29</v>
      </c>
      <c r="G32">
        <v>70</v>
      </c>
      <c r="H32">
        <v>1000</v>
      </c>
      <c r="I32" s="6">
        <v>1404975.5</v>
      </c>
    </row>
    <row r="33" spans="1:9" x14ac:dyDescent="0.25">
      <c r="A33" s="9">
        <v>43676</v>
      </c>
      <c r="B33" s="4">
        <v>96</v>
      </c>
      <c r="C33" s="4" t="s">
        <v>32</v>
      </c>
      <c r="D33" t="s">
        <v>50</v>
      </c>
      <c r="E33" s="4">
        <v>2</v>
      </c>
      <c r="F33" s="4" t="s">
        <v>30</v>
      </c>
      <c r="G33">
        <v>64</v>
      </c>
      <c r="H33">
        <v>1000</v>
      </c>
      <c r="I33" s="6">
        <v>1284549</v>
      </c>
    </row>
    <row r="34" spans="1:9" x14ac:dyDescent="0.25">
      <c r="A34" s="9">
        <v>43676</v>
      </c>
      <c r="B34" s="4">
        <v>96</v>
      </c>
      <c r="C34" s="4" t="s">
        <v>32</v>
      </c>
      <c r="D34" t="s">
        <v>48</v>
      </c>
      <c r="E34" s="4">
        <v>2</v>
      </c>
      <c r="F34" s="4" t="s">
        <v>29</v>
      </c>
      <c r="G34">
        <v>168</v>
      </c>
      <c r="H34">
        <v>1000</v>
      </c>
      <c r="I34" s="6">
        <v>14114168</v>
      </c>
    </row>
    <row r="35" spans="1:9" x14ac:dyDescent="0.25">
      <c r="A35" s="9">
        <v>43676</v>
      </c>
      <c r="B35" s="4">
        <v>96</v>
      </c>
      <c r="C35" s="4" t="s">
        <v>32</v>
      </c>
      <c r="D35" t="s">
        <v>48</v>
      </c>
      <c r="E35" s="4">
        <v>2</v>
      </c>
      <c r="F35" s="4" t="s">
        <v>30</v>
      </c>
      <c r="G35">
        <v>178</v>
      </c>
      <c r="H35">
        <v>1000</v>
      </c>
      <c r="I35" s="6">
        <v>14954297</v>
      </c>
    </row>
    <row r="36" spans="1:9" x14ac:dyDescent="0.25">
      <c r="A36" s="9">
        <v>43676</v>
      </c>
      <c r="B36" s="4">
        <v>96</v>
      </c>
      <c r="C36" s="4" t="s">
        <v>32</v>
      </c>
      <c r="D36" t="s">
        <v>47</v>
      </c>
      <c r="E36" s="4">
        <v>2</v>
      </c>
      <c r="F36" s="4" t="s">
        <v>29</v>
      </c>
      <c r="G36">
        <v>155</v>
      </c>
      <c r="H36">
        <v>1000</v>
      </c>
      <c r="I36" s="6">
        <v>3111017</v>
      </c>
    </row>
    <row r="37" spans="1:9" x14ac:dyDescent="0.25">
      <c r="A37" s="9">
        <v>43676</v>
      </c>
      <c r="B37" s="4">
        <v>96</v>
      </c>
      <c r="C37" s="4" t="s">
        <v>32</v>
      </c>
      <c r="D37" t="s">
        <v>47</v>
      </c>
      <c r="E37" s="4">
        <v>2</v>
      </c>
      <c r="F37" s="4" t="s">
        <v>30</v>
      </c>
      <c r="G37">
        <v>137</v>
      </c>
      <c r="H37">
        <v>1000</v>
      </c>
      <c r="I37" s="6">
        <v>2749737.75</v>
      </c>
    </row>
    <row r="38" spans="1:9" x14ac:dyDescent="0.25">
      <c r="A38" s="9">
        <v>43676</v>
      </c>
      <c r="B38" s="4">
        <v>96</v>
      </c>
      <c r="C38" s="4" t="s">
        <v>32</v>
      </c>
      <c r="D38" t="s">
        <v>6</v>
      </c>
      <c r="E38" s="4">
        <v>3</v>
      </c>
      <c r="F38" s="4" t="s">
        <v>29</v>
      </c>
      <c r="G38">
        <v>196</v>
      </c>
      <c r="H38">
        <v>1000</v>
      </c>
      <c r="I38" s="6">
        <v>9711175</v>
      </c>
    </row>
    <row r="39" spans="1:9" x14ac:dyDescent="0.25">
      <c r="A39" s="9">
        <v>43676</v>
      </c>
      <c r="B39" s="4">
        <v>96</v>
      </c>
      <c r="C39" s="4" t="s">
        <v>32</v>
      </c>
      <c r="D39" t="s">
        <v>6</v>
      </c>
      <c r="E39" s="4">
        <v>3</v>
      </c>
      <c r="F39" s="4" t="s">
        <v>30</v>
      </c>
      <c r="G39">
        <v>179</v>
      </c>
      <c r="H39">
        <v>1000</v>
      </c>
      <c r="I39" s="6">
        <v>8868879</v>
      </c>
    </row>
    <row r="40" spans="1:9" x14ac:dyDescent="0.25">
      <c r="A40" s="9">
        <v>43676</v>
      </c>
      <c r="B40" s="4">
        <v>96</v>
      </c>
      <c r="C40" s="4" t="s">
        <v>32</v>
      </c>
      <c r="D40" t="s">
        <v>8</v>
      </c>
      <c r="E40" s="4">
        <v>3</v>
      </c>
      <c r="F40" s="4" t="s">
        <v>29</v>
      </c>
      <c r="G40">
        <v>194</v>
      </c>
      <c r="H40">
        <v>1000</v>
      </c>
      <c r="I40" s="6">
        <v>30975902</v>
      </c>
    </row>
    <row r="41" spans="1:9" x14ac:dyDescent="0.25">
      <c r="A41" s="9">
        <v>43676</v>
      </c>
      <c r="B41" s="4">
        <v>96</v>
      </c>
      <c r="C41" s="4" t="s">
        <v>32</v>
      </c>
      <c r="D41" t="s">
        <v>8</v>
      </c>
      <c r="E41" s="4">
        <v>3</v>
      </c>
      <c r="F41" s="4" t="s">
        <v>30</v>
      </c>
      <c r="G41">
        <v>190</v>
      </c>
      <c r="H41">
        <v>1000</v>
      </c>
      <c r="I41" s="6">
        <v>30337224</v>
      </c>
    </row>
    <row r="42" spans="1:9" x14ac:dyDescent="0.25">
      <c r="A42" s="9">
        <v>43676</v>
      </c>
      <c r="B42" s="4">
        <v>96</v>
      </c>
      <c r="C42" s="4" t="s">
        <v>32</v>
      </c>
      <c r="D42" t="s">
        <v>10</v>
      </c>
      <c r="E42" s="4">
        <v>3</v>
      </c>
      <c r="F42" s="4" t="s">
        <v>29</v>
      </c>
      <c r="G42">
        <v>338</v>
      </c>
      <c r="H42">
        <v>1000</v>
      </c>
      <c r="I42" s="6">
        <v>53968324</v>
      </c>
    </row>
    <row r="43" spans="1:9" x14ac:dyDescent="0.25">
      <c r="A43" s="9">
        <v>43676</v>
      </c>
      <c r="B43" s="4">
        <v>96</v>
      </c>
      <c r="C43" s="4" t="s">
        <v>32</v>
      </c>
      <c r="D43" t="s">
        <v>10</v>
      </c>
      <c r="E43" s="4">
        <v>3</v>
      </c>
      <c r="F43" s="4" t="s">
        <v>30</v>
      </c>
      <c r="G43">
        <v>321</v>
      </c>
      <c r="H43">
        <v>1000</v>
      </c>
      <c r="I43" s="6">
        <v>51253944</v>
      </c>
    </row>
    <row r="44" spans="1:9" x14ac:dyDescent="0.25">
      <c r="A44" s="9">
        <v>43676</v>
      </c>
      <c r="B44" s="4">
        <v>96</v>
      </c>
      <c r="C44" s="4" t="s">
        <v>32</v>
      </c>
      <c r="D44" t="s">
        <v>13</v>
      </c>
      <c r="E44" s="4">
        <v>3</v>
      </c>
      <c r="F44" s="4" t="s">
        <v>29</v>
      </c>
      <c r="G44">
        <v>239</v>
      </c>
      <c r="H44">
        <v>1000</v>
      </c>
      <c r="I44" s="6">
        <v>20079084</v>
      </c>
    </row>
    <row r="45" spans="1:9" x14ac:dyDescent="0.25">
      <c r="A45" s="9">
        <v>43676</v>
      </c>
      <c r="B45" s="4">
        <v>96</v>
      </c>
      <c r="C45" s="4" t="s">
        <v>32</v>
      </c>
      <c r="D45" t="s">
        <v>13</v>
      </c>
      <c r="E45" s="4">
        <v>3</v>
      </c>
      <c r="F45" s="4" t="s">
        <v>30</v>
      </c>
      <c r="G45">
        <v>219</v>
      </c>
      <c r="H45">
        <v>1000</v>
      </c>
      <c r="I45" s="6">
        <v>18398826</v>
      </c>
    </row>
    <row r="46" spans="1:9" x14ac:dyDescent="0.25">
      <c r="A46" s="9">
        <v>43676</v>
      </c>
      <c r="B46" s="4">
        <v>96</v>
      </c>
      <c r="C46" s="4" t="s">
        <v>32</v>
      </c>
      <c r="D46" t="s">
        <v>16</v>
      </c>
      <c r="E46" s="4">
        <v>3</v>
      </c>
      <c r="F46" s="4" t="s">
        <v>29</v>
      </c>
      <c r="G46">
        <v>59</v>
      </c>
      <c r="H46">
        <v>1000</v>
      </c>
      <c r="I46" s="6">
        <v>1184193.625</v>
      </c>
    </row>
    <row r="47" spans="1:9" x14ac:dyDescent="0.25">
      <c r="A47" s="9">
        <v>43676</v>
      </c>
      <c r="B47" s="4">
        <v>96</v>
      </c>
      <c r="C47" s="4" t="s">
        <v>32</v>
      </c>
      <c r="D47" t="s">
        <v>16</v>
      </c>
      <c r="E47" s="4">
        <v>3</v>
      </c>
      <c r="F47" s="4" t="s">
        <v>30</v>
      </c>
      <c r="G47">
        <v>56</v>
      </c>
      <c r="H47">
        <v>1000</v>
      </c>
      <c r="I47" s="6">
        <v>1123980.375</v>
      </c>
    </row>
    <row r="48" spans="1:9" x14ac:dyDescent="0.25">
      <c r="A48" s="9">
        <v>43676</v>
      </c>
      <c r="B48" s="4">
        <v>96</v>
      </c>
      <c r="C48" s="4" t="s">
        <v>32</v>
      </c>
      <c r="D48" t="s">
        <v>51</v>
      </c>
      <c r="E48" s="4">
        <v>1</v>
      </c>
      <c r="F48" s="4" t="s">
        <v>29</v>
      </c>
      <c r="G48">
        <v>278</v>
      </c>
      <c r="H48">
        <v>1000</v>
      </c>
      <c r="I48" s="6">
        <v>44388148</v>
      </c>
    </row>
    <row r="49" spans="1:9" x14ac:dyDescent="0.25">
      <c r="A49" s="9">
        <v>43676</v>
      </c>
      <c r="B49" s="4">
        <v>96</v>
      </c>
      <c r="C49" s="4" t="s">
        <v>32</v>
      </c>
      <c r="D49" t="s">
        <v>51</v>
      </c>
      <c r="E49" s="4">
        <v>1</v>
      </c>
      <c r="F49" s="4" t="s">
        <v>30</v>
      </c>
      <c r="G49">
        <v>261</v>
      </c>
      <c r="H49">
        <v>1000</v>
      </c>
      <c r="I49" s="6">
        <v>41673764</v>
      </c>
    </row>
    <row r="50" spans="1:9" x14ac:dyDescent="0.25">
      <c r="A50" s="9">
        <v>43676</v>
      </c>
      <c r="B50" s="4">
        <v>96</v>
      </c>
      <c r="C50" s="4" t="s">
        <v>32</v>
      </c>
      <c r="D50" t="s">
        <v>51</v>
      </c>
      <c r="E50" s="4">
        <v>2</v>
      </c>
      <c r="F50" s="4" t="s">
        <v>29</v>
      </c>
      <c r="G50">
        <v>230</v>
      </c>
      <c r="H50">
        <v>1000</v>
      </c>
      <c r="I50" s="6">
        <v>36724008</v>
      </c>
    </row>
    <row r="51" spans="1:9" x14ac:dyDescent="0.25">
      <c r="A51" s="9">
        <v>43676</v>
      </c>
      <c r="B51" s="4">
        <v>96</v>
      </c>
      <c r="C51" s="4" t="s">
        <v>32</v>
      </c>
      <c r="D51" t="s">
        <v>51</v>
      </c>
      <c r="E51" s="4">
        <v>2</v>
      </c>
      <c r="F51" s="4" t="s">
        <v>30</v>
      </c>
      <c r="G51">
        <v>220</v>
      </c>
      <c r="H51">
        <v>1000</v>
      </c>
      <c r="I51" s="6">
        <v>35127312</v>
      </c>
    </row>
    <row r="52" spans="1:9" x14ac:dyDescent="0.25">
      <c r="A52" s="9">
        <v>43676</v>
      </c>
      <c r="B52" s="4">
        <v>96</v>
      </c>
      <c r="C52" s="4" t="s">
        <v>32</v>
      </c>
      <c r="D52" t="s">
        <v>51</v>
      </c>
      <c r="E52" s="4">
        <v>3</v>
      </c>
      <c r="F52" s="4" t="s">
        <v>29</v>
      </c>
      <c r="G52">
        <v>234</v>
      </c>
      <c r="H52">
        <v>1000</v>
      </c>
      <c r="I52" s="6">
        <v>37362688</v>
      </c>
    </row>
    <row r="53" spans="1:9" x14ac:dyDescent="0.25">
      <c r="A53" s="9">
        <v>43676</v>
      </c>
      <c r="B53" s="4">
        <v>96</v>
      </c>
      <c r="C53" s="4" t="s">
        <v>32</v>
      </c>
      <c r="D53" t="s">
        <v>51</v>
      </c>
      <c r="E53" s="4">
        <v>3</v>
      </c>
      <c r="F53" s="4" t="s">
        <v>30</v>
      </c>
      <c r="G53">
        <v>232</v>
      </c>
      <c r="H53">
        <v>1000</v>
      </c>
      <c r="I53" s="6">
        <v>37043348</v>
      </c>
    </row>
    <row r="54" spans="1:9" x14ac:dyDescent="0.25">
      <c r="B54" s="4"/>
      <c r="C54" s="4"/>
      <c r="D54" s="4"/>
      <c r="E54" s="4"/>
      <c r="F54" s="4"/>
    </row>
    <row r="55" spans="1:9" x14ac:dyDescent="0.25">
      <c r="B55" s="4"/>
      <c r="C55" s="4"/>
      <c r="D55" s="4"/>
      <c r="E55" s="4"/>
      <c r="F55" s="4"/>
    </row>
    <row r="56" spans="1:9" x14ac:dyDescent="0.25">
      <c r="B56" s="4"/>
      <c r="C56" s="4"/>
      <c r="D56" s="4"/>
      <c r="E56" s="4"/>
      <c r="F56" s="4"/>
    </row>
    <row r="57" spans="1:9" x14ac:dyDescent="0.25">
      <c r="B57" s="4"/>
      <c r="C57" s="4"/>
      <c r="D57" s="4"/>
      <c r="E57" s="4"/>
      <c r="F57" s="4"/>
    </row>
    <row r="58" spans="1:9" x14ac:dyDescent="0.25">
      <c r="B58" s="4"/>
      <c r="C58" s="4"/>
      <c r="D58" s="4"/>
      <c r="E58" s="4"/>
      <c r="F58" s="4"/>
    </row>
    <row r="59" spans="1:9" x14ac:dyDescent="0.25">
      <c r="B59" s="4"/>
      <c r="C59" s="4"/>
      <c r="D59" s="4"/>
      <c r="E59" s="4"/>
      <c r="F59" s="4"/>
    </row>
    <row r="60" spans="1:9" x14ac:dyDescent="0.25">
      <c r="B60" s="4"/>
      <c r="C60" s="4"/>
      <c r="D60" s="4"/>
      <c r="E60" s="4"/>
      <c r="F60" s="4"/>
    </row>
    <row r="61" spans="1:9" x14ac:dyDescent="0.25">
      <c r="B61" s="4"/>
      <c r="C61" s="4"/>
      <c r="D61" s="4"/>
      <c r="E61" s="4"/>
      <c r="F61" s="4"/>
    </row>
    <row r="62" spans="1:9" x14ac:dyDescent="0.25">
      <c r="B62" s="4"/>
      <c r="C62" s="4"/>
      <c r="D62" s="4"/>
      <c r="E62" s="4"/>
      <c r="F62" s="4"/>
    </row>
    <row r="63" spans="1:9" x14ac:dyDescent="0.25">
      <c r="B63" s="4"/>
      <c r="C63" s="4"/>
      <c r="D63" s="4"/>
      <c r="E63" s="4"/>
      <c r="F63" s="4"/>
    </row>
    <row r="64" spans="1:9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</sheetData>
  <autoFilter ref="A1:J53" xr:uid="{00000000-0009-0000-0000-000006000000}">
    <sortState xmlns:xlrd2="http://schemas.microsoft.com/office/spreadsheetml/2017/richdata2" ref="A14:J79">
      <sortCondition ref="D1:D93"/>
    </sortState>
  </autoFilter>
  <printOptions gridLines="1"/>
  <pageMargins left="0.7" right="0.7" top="0.75" bottom="0.75" header="0.3" footer="0.3"/>
  <pageSetup scale="8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pageSetUpPr fitToPage="1"/>
  </sheetPr>
  <dimension ref="A1:J73"/>
  <sheetViews>
    <sheetView workbookViewId="0">
      <selection activeCell="A2" sqref="A2:I53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" t="s">
        <v>19</v>
      </c>
      <c r="B1" s="1" t="s">
        <v>31</v>
      </c>
      <c r="C1" s="1" t="s">
        <v>21</v>
      </c>
      <c r="D1" s="1" t="s">
        <v>22</v>
      </c>
      <c r="E1" s="1" t="s">
        <v>44</v>
      </c>
      <c r="F1" s="1" t="s">
        <v>23</v>
      </c>
      <c r="G1" s="1" t="s">
        <v>24</v>
      </c>
      <c r="H1" s="1" t="s">
        <v>25</v>
      </c>
      <c r="I1" s="7" t="s">
        <v>26</v>
      </c>
      <c r="J1" s="7" t="s">
        <v>27</v>
      </c>
    </row>
    <row r="2" spans="1:10" x14ac:dyDescent="0.25">
      <c r="A2" s="9">
        <v>43677</v>
      </c>
      <c r="B2" s="4">
        <f>96+24</f>
        <v>120</v>
      </c>
      <c r="C2" s="4" t="s">
        <v>32</v>
      </c>
      <c r="D2" t="s">
        <v>6</v>
      </c>
      <c r="E2" s="4">
        <v>1</v>
      </c>
      <c r="F2" s="4" t="s">
        <v>29</v>
      </c>
      <c r="G2">
        <v>156</v>
      </c>
      <c r="H2">
        <v>10000</v>
      </c>
      <c r="I2" s="6">
        <v>31310882</v>
      </c>
      <c r="J2" s="6"/>
    </row>
    <row r="3" spans="1:10" x14ac:dyDescent="0.25">
      <c r="A3" s="9">
        <v>43677</v>
      </c>
      <c r="B3" s="4">
        <f t="shared" ref="B3:B47" si="0">96+24</f>
        <v>120</v>
      </c>
      <c r="C3" s="4" t="s">
        <v>32</v>
      </c>
      <c r="D3" t="s">
        <v>6</v>
      </c>
      <c r="E3" s="4">
        <v>1</v>
      </c>
      <c r="F3" s="4" t="s">
        <v>30</v>
      </c>
      <c r="G3">
        <v>129</v>
      </c>
      <c r="H3">
        <v>10000</v>
      </c>
      <c r="I3" s="6">
        <v>25891690</v>
      </c>
      <c r="J3" s="6"/>
    </row>
    <row r="4" spans="1:10" hidden="1" x14ac:dyDescent="0.25">
      <c r="A4" s="9">
        <v>43677</v>
      </c>
      <c r="B4" s="4">
        <f t="shared" si="0"/>
        <v>120</v>
      </c>
      <c r="C4" s="4" t="s">
        <v>32</v>
      </c>
      <c r="D4" t="s">
        <v>8</v>
      </c>
      <c r="E4" s="4">
        <v>1</v>
      </c>
      <c r="F4" s="4" t="s">
        <v>29</v>
      </c>
      <c r="G4">
        <v>175</v>
      </c>
      <c r="H4">
        <v>10000</v>
      </c>
      <c r="I4" s="6">
        <v>35124388</v>
      </c>
      <c r="J4" s="6"/>
    </row>
    <row r="5" spans="1:10" hidden="1" x14ac:dyDescent="0.25">
      <c r="A5" s="9">
        <v>43677</v>
      </c>
      <c r="B5" s="4">
        <f t="shared" si="0"/>
        <v>120</v>
      </c>
      <c r="C5" s="4" t="s">
        <v>32</v>
      </c>
      <c r="D5" t="s">
        <v>8</v>
      </c>
      <c r="E5" s="4">
        <v>1</v>
      </c>
      <c r="F5" s="4" t="s">
        <v>30</v>
      </c>
      <c r="G5">
        <v>179</v>
      </c>
      <c r="H5">
        <v>10000</v>
      </c>
      <c r="I5" s="6">
        <v>35927228</v>
      </c>
      <c r="J5" s="6"/>
    </row>
    <row r="6" spans="1:10" hidden="1" x14ac:dyDescent="0.25">
      <c r="A6" s="9">
        <v>43677</v>
      </c>
      <c r="B6" s="4">
        <f t="shared" si="0"/>
        <v>120</v>
      </c>
      <c r="C6" s="4" t="s">
        <v>32</v>
      </c>
      <c r="D6" t="s">
        <v>10</v>
      </c>
      <c r="E6" s="4">
        <v>1</v>
      </c>
      <c r="F6" s="4" t="s">
        <v>29</v>
      </c>
      <c r="G6">
        <v>166</v>
      </c>
      <c r="H6">
        <v>10000</v>
      </c>
      <c r="I6" s="6">
        <v>139461424</v>
      </c>
      <c r="J6" s="6"/>
    </row>
    <row r="7" spans="1:10" hidden="1" x14ac:dyDescent="0.25">
      <c r="A7" s="9">
        <v>43677</v>
      </c>
      <c r="B7" s="4">
        <f t="shared" si="0"/>
        <v>120</v>
      </c>
      <c r="C7" s="4" t="s">
        <v>32</v>
      </c>
      <c r="D7" t="s">
        <v>10</v>
      </c>
      <c r="E7" s="4">
        <v>1</v>
      </c>
      <c r="F7" s="4" t="s">
        <v>30</v>
      </c>
      <c r="G7">
        <v>181</v>
      </c>
      <c r="H7">
        <v>10000</v>
      </c>
      <c r="I7" s="6">
        <v>152063360</v>
      </c>
      <c r="J7" s="6"/>
    </row>
    <row r="8" spans="1:10" hidden="1" x14ac:dyDescent="0.25">
      <c r="A8" s="9">
        <v>43677</v>
      </c>
      <c r="B8" s="4">
        <f t="shared" si="0"/>
        <v>120</v>
      </c>
      <c r="C8" s="4" t="s">
        <v>32</v>
      </c>
      <c r="D8" t="s">
        <v>13</v>
      </c>
      <c r="E8" s="4">
        <v>1</v>
      </c>
      <c r="F8" s="4" t="s">
        <v>29</v>
      </c>
      <c r="G8">
        <v>221</v>
      </c>
      <c r="H8">
        <v>10000</v>
      </c>
      <c r="I8" s="6">
        <v>109498456</v>
      </c>
      <c r="J8" s="6"/>
    </row>
    <row r="9" spans="1:10" hidden="1" x14ac:dyDescent="0.25">
      <c r="A9" s="9">
        <v>43677</v>
      </c>
      <c r="B9" s="4">
        <f t="shared" si="0"/>
        <v>120</v>
      </c>
      <c r="C9" s="4" t="s">
        <v>32</v>
      </c>
      <c r="D9" t="s">
        <v>13</v>
      </c>
      <c r="E9" s="4">
        <v>1</v>
      </c>
      <c r="F9" s="4" t="s">
        <v>30</v>
      </c>
      <c r="G9">
        <v>211</v>
      </c>
      <c r="H9">
        <v>10000</v>
      </c>
      <c r="I9" s="6">
        <v>104543768</v>
      </c>
    </row>
    <row r="10" spans="1:10" hidden="1" x14ac:dyDescent="0.25">
      <c r="A10" s="9">
        <v>43677</v>
      </c>
      <c r="B10" s="4">
        <f t="shared" si="0"/>
        <v>120</v>
      </c>
      <c r="C10" s="4" t="s">
        <v>32</v>
      </c>
      <c r="D10" t="s">
        <v>16</v>
      </c>
      <c r="E10" s="4">
        <v>1</v>
      </c>
      <c r="F10" s="4" t="s">
        <v>29</v>
      </c>
      <c r="G10">
        <v>17</v>
      </c>
      <c r="H10">
        <v>10000</v>
      </c>
      <c r="I10" s="6">
        <v>3412083.25</v>
      </c>
      <c r="J10" s="6"/>
    </row>
    <row r="11" spans="1:10" hidden="1" x14ac:dyDescent="0.25">
      <c r="A11" s="9">
        <v>43677</v>
      </c>
      <c r="B11" s="4">
        <f t="shared" si="0"/>
        <v>120</v>
      </c>
      <c r="C11" s="4" t="s">
        <v>32</v>
      </c>
      <c r="D11" t="s">
        <v>16</v>
      </c>
      <c r="E11" s="4">
        <v>1</v>
      </c>
      <c r="F11" s="4" t="s">
        <v>30</v>
      </c>
      <c r="G11">
        <v>26</v>
      </c>
      <c r="H11">
        <v>10000</v>
      </c>
      <c r="I11" s="6">
        <v>5218480.5</v>
      </c>
    </row>
    <row r="12" spans="1:10" hidden="1" x14ac:dyDescent="0.25">
      <c r="A12" s="9">
        <v>43677</v>
      </c>
      <c r="B12" s="4">
        <f t="shared" si="0"/>
        <v>120</v>
      </c>
      <c r="C12" s="4" t="s">
        <v>32</v>
      </c>
      <c r="D12" t="s">
        <v>49</v>
      </c>
      <c r="E12" s="4">
        <v>1</v>
      </c>
      <c r="F12" s="4" t="s">
        <v>29</v>
      </c>
      <c r="G12">
        <v>161</v>
      </c>
      <c r="H12">
        <v>10000</v>
      </c>
      <c r="I12" s="6">
        <v>32314436</v>
      </c>
      <c r="J12" s="6"/>
    </row>
    <row r="13" spans="1:10" hidden="1" x14ac:dyDescent="0.25">
      <c r="A13" s="9">
        <v>43677</v>
      </c>
      <c r="B13" s="4">
        <f t="shared" si="0"/>
        <v>120</v>
      </c>
      <c r="C13" s="4" t="s">
        <v>32</v>
      </c>
      <c r="D13" t="s">
        <v>49</v>
      </c>
      <c r="E13" s="4">
        <v>1</v>
      </c>
      <c r="F13" s="4" t="s">
        <v>30</v>
      </c>
      <c r="G13">
        <v>159</v>
      </c>
      <c r="H13">
        <v>10000</v>
      </c>
      <c r="I13" s="6">
        <v>31913014</v>
      </c>
      <c r="J13" s="6"/>
    </row>
    <row r="14" spans="1:10" hidden="1" x14ac:dyDescent="0.25">
      <c r="A14" s="9">
        <v>43677</v>
      </c>
      <c r="B14" s="4">
        <f t="shared" si="0"/>
        <v>120</v>
      </c>
      <c r="C14" s="4" t="s">
        <v>32</v>
      </c>
      <c r="D14" t="s">
        <v>50</v>
      </c>
      <c r="E14" s="4">
        <v>1</v>
      </c>
      <c r="F14" s="4" t="s">
        <v>29</v>
      </c>
      <c r="G14">
        <v>33</v>
      </c>
      <c r="H14">
        <v>10000</v>
      </c>
      <c r="I14" s="6">
        <v>6623456</v>
      </c>
      <c r="J14" s="6"/>
    </row>
    <row r="15" spans="1:10" hidden="1" x14ac:dyDescent="0.25">
      <c r="A15" s="9">
        <v>43677</v>
      </c>
      <c r="B15" s="4">
        <f t="shared" si="0"/>
        <v>120</v>
      </c>
      <c r="C15" s="4" t="s">
        <v>32</v>
      </c>
      <c r="D15" t="s">
        <v>50</v>
      </c>
      <c r="E15" s="4">
        <v>1</v>
      </c>
      <c r="F15" s="4" t="s">
        <v>30</v>
      </c>
      <c r="G15">
        <v>52</v>
      </c>
      <c r="H15">
        <v>10000</v>
      </c>
      <c r="I15" s="6">
        <v>10436961</v>
      </c>
    </row>
    <row r="16" spans="1:10" hidden="1" x14ac:dyDescent="0.25">
      <c r="A16" s="9">
        <v>43677</v>
      </c>
      <c r="B16" s="4">
        <f t="shared" si="0"/>
        <v>120</v>
      </c>
      <c r="C16" s="4" t="s">
        <v>32</v>
      </c>
      <c r="D16" t="s">
        <v>48</v>
      </c>
      <c r="E16" s="4">
        <v>1</v>
      </c>
      <c r="F16" s="4" t="s">
        <v>29</v>
      </c>
      <c r="G16">
        <v>220</v>
      </c>
      <c r="H16">
        <v>10000</v>
      </c>
      <c r="I16" s="6">
        <v>68444280</v>
      </c>
      <c r="J16" s="6"/>
    </row>
    <row r="17" spans="1:9" hidden="1" x14ac:dyDescent="0.25">
      <c r="A17" s="9">
        <v>43677</v>
      </c>
      <c r="B17" s="4">
        <f t="shared" si="0"/>
        <v>120</v>
      </c>
      <c r="C17" s="4" t="s">
        <v>32</v>
      </c>
      <c r="D17" t="s">
        <v>48</v>
      </c>
      <c r="E17" s="4">
        <v>1</v>
      </c>
      <c r="F17" s="4" t="s">
        <v>30</v>
      </c>
      <c r="G17">
        <v>170</v>
      </c>
      <c r="H17">
        <v>10000</v>
      </c>
      <c r="I17" s="6">
        <v>84229576</v>
      </c>
    </row>
    <row r="18" spans="1:9" hidden="1" x14ac:dyDescent="0.25">
      <c r="A18" s="9">
        <v>43677</v>
      </c>
      <c r="B18" s="4">
        <f t="shared" si="0"/>
        <v>120</v>
      </c>
      <c r="C18" s="4" t="s">
        <v>32</v>
      </c>
      <c r="D18" t="s">
        <v>47</v>
      </c>
      <c r="E18" s="4">
        <v>1</v>
      </c>
      <c r="F18" s="4" t="s">
        <v>29</v>
      </c>
      <c r="G18">
        <v>51</v>
      </c>
      <c r="H18">
        <v>10000</v>
      </c>
      <c r="I18" s="6">
        <v>10236250</v>
      </c>
    </row>
    <row r="19" spans="1:9" hidden="1" x14ac:dyDescent="0.25">
      <c r="A19" s="9">
        <v>43677</v>
      </c>
      <c r="B19" s="4">
        <f t="shared" si="0"/>
        <v>120</v>
      </c>
      <c r="C19" s="4" t="s">
        <v>32</v>
      </c>
      <c r="D19" t="s">
        <v>47</v>
      </c>
      <c r="E19" s="4">
        <v>1</v>
      </c>
      <c r="F19" s="4" t="s">
        <v>30</v>
      </c>
      <c r="G19">
        <v>51</v>
      </c>
      <c r="H19">
        <v>10000</v>
      </c>
      <c r="I19" s="6">
        <v>10236250</v>
      </c>
    </row>
    <row r="20" spans="1:9" x14ac:dyDescent="0.25">
      <c r="A20" s="9">
        <v>43677</v>
      </c>
      <c r="B20" s="4">
        <f t="shared" si="0"/>
        <v>120</v>
      </c>
      <c r="C20" s="4" t="s">
        <v>32</v>
      </c>
      <c r="D20" t="s">
        <v>6</v>
      </c>
      <c r="E20" s="4">
        <v>2</v>
      </c>
      <c r="F20" s="4" t="s">
        <v>29</v>
      </c>
      <c r="G20">
        <v>108</v>
      </c>
      <c r="H20">
        <v>10000</v>
      </c>
      <c r="I20" s="6">
        <v>21676764</v>
      </c>
    </row>
    <row r="21" spans="1:9" x14ac:dyDescent="0.25">
      <c r="A21" s="9">
        <v>43677</v>
      </c>
      <c r="B21" s="4">
        <f t="shared" si="0"/>
        <v>120</v>
      </c>
      <c r="C21" s="4" t="s">
        <v>32</v>
      </c>
      <c r="D21" t="s">
        <v>6</v>
      </c>
      <c r="E21" s="4">
        <v>2</v>
      </c>
      <c r="F21" s="4" t="s">
        <v>30</v>
      </c>
      <c r="G21">
        <v>107</v>
      </c>
      <c r="H21">
        <v>10000</v>
      </c>
      <c r="I21" s="6">
        <v>21476054</v>
      </c>
    </row>
    <row r="22" spans="1:9" hidden="1" x14ac:dyDescent="0.25">
      <c r="A22" s="9">
        <v>43677</v>
      </c>
      <c r="B22" s="4">
        <f t="shared" si="0"/>
        <v>120</v>
      </c>
      <c r="C22" s="4" t="s">
        <v>32</v>
      </c>
      <c r="D22" t="s">
        <v>8</v>
      </c>
      <c r="E22" s="4">
        <v>2</v>
      </c>
      <c r="F22" s="4" t="s">
        <v>29</v>
      </c>
      <c r="G22">
        <v>192</v>
      </c>
      <c r="H22">
        <v>10000</v>
      </c>
      <c r="I22" s="6">
        <v>38536468</v>
      </c>
    </row>
    <row r="23" spans="1:9" hidden="1" x14ac:dyDescent="0.25">
      <c r="A23" s="9">
        <v>43677</v>
      </c>
      <c r="B23" s="4">
        <f t="shared" si="0"/>
        <v>120</v>
      </c>
      <c r="C23" s="4" t="s">
        <v>32</v>
      </c>
      <c r="D23" t="s">
        <v>8</v>
      </c>
      <c r="E23" s="4">
        <v>2</v>
      </c>
      <c r="F23" s="4" t="s">
        <v>30</v>
      </c>
      <c r="G23">
        <v>173</v>
      </c>
      <c r="H23">
        <v>10000</v>
      </c>
      <c r="I23" s="6">
        <v>34722964</v>
      </c>
    </row>
    <row r="24" spans="1:9" hidden="1" x14ac:dyDescent="0.25">
      <c r="A24" s="9">
        <v>43677</v>
      </c>
      <c r="B24" s="4">
        <f t="shared" si="0"/>
        <v>120</v>
      </c>
      <c r="C24" s="4" t="s">
        <v>32</v>
      </c>
      <c r="D24" t="s">
        <v>10</v>
      </c>
      <c r="E24" s="4">
        <v>2</v>
      </c>
      <c r="F24" s="4" t="s">
        <v>29</v>
      </c>
      <c r="G24">
        <v>242</v>
      </c>
      <c r="H24">
        <v>10000</v>
      </c>
      <c r="I24" s="6">
        <v>119903280</v>
      </c>
    </row>
    <row r="25" spans="1:9" hidden="1" x14ac:dyDescent="0.25">
      <c r="A25" s="9">
        <v>43677</v>
      </c>
      <c r="B25" s="4">
        <f t="shared" si="0"/>
        <v>120</v>
      </c>
      <c r="C25" s="4" t="s">
        <v>32</v>
      </c>
      <c r="D25" t="s">
        <v>10</v>
      </c>
      <c r="E25" s="4">
        <v>2</v>
      </c>
      <c r="F25" s="4" t="s">
        <v>30</v>
      </c>
      <c r="G25">
        <v>190</v>
      </c>
      <c r="H25">
        <v>10000</v>
      </c>
      <c r="I25" s="6">
        <v>159624528</v>
      </c>
    </row>
    <row r="26" spans="1:9" hidden="1" x14ac:dyDescent="0.25">
      <c r="A26" s="9">
        <v>43677</v>
      </c>
      <c r="B26" s="4">
        <f t="shared" si="0"/>
        <v>120</v>
      </c>
      <c r="C26" s="4" t="s">
        <v>32</v>
      </c>
      <c r="D26" t="s">
        <v>13</v>
      </c>
      <c r="E26" s="4">
        <v>2</v>
      </c>
      <c r="F26" s="4" t="s">
        <v>29</v>
      </c>
      <c r="G26">
        <v>211</v>
      </c>
      <c r="H26">
        <v>10000</v>
      </c>
      <c r="I26" s="6">
        <v>104543768</v>
      </c>
    </row>
    <row r="27" spans="1:9" hidden="1" x14ac:dyDescent="0.25">
      <c r="A27" s="9">
        <v>43677</v>
      </c>
      <c r="B27" s="4">
        <f t="shared" si="0"/>
        <v>120</v>
      </c>
      <c r="C27" s="4" t="s">
        <v>32</v>
      </c>
      <c r="D27" t="s">
        <v>13</v>
      </c>
      <c r="E27" s="4">
        <v>2</v>
      </c>
      <c r="F27" s="4" t="s">
        <v>30</v>
      </c>
      <c r="G27">
        <v>214</v>
      </c>
      <c r="H27">
        <v>10000</v>
      </c>
      <c r="I27" s="6">
        <v>106030176</v>
      </c>
    </row>
    <row r="28" spans="1:9" hidden="1" x14ac:dyDescent="0.25">
      <c r="A28" s="9">
        <v>43677</v>
      </c>
      <c r="B28" s="4">
        <f t="shared" si="0"/>
        <v>120</v>
      </c>
      <c r="C28" s="4" t="s">
        <v>32</v>
      </c>
      <c r="D28" t="s">
        <v>16</v>
      </c>
      <c r="E28" s="4">
        <v>2</v>
      </c>
      <c r="F28" s="4" t="s">
        <v>29</v>
      </c>
      <c r="G28">
        <v>29</v>
      </c>
      <c r="H28">
        <v>10000</v>
      </c>
      <c r="I28" s="6">
        <v>5820612.5</v>
      </c>
    </row>
    <row r="29" spans="1:9" hidden="1" x14ac:dyDescent="0.25">
      <c r="A29" s="9">
        <v>43677</v>
      </c>
      <c r="B29" s="4">
        <f t="shared" si="0"/>
        <v>120</v>
      </c>
      <c r="C29" s="4" t="s">
        <v>32</v>
      </c>
      <c r="D29" t="s">
        <v>16</v>
      </c>
      <c r="E29" s="4">
        <v>2</v>
      </c>
      <c r="F29" s="4" t="s">
        <v>30</v>
      </c>
      <c r="G29">
        <v>32</v>
      </c>
      <c r="H29">
        <v>10000</v>
      </c>
      <c r="I29" s="6">
        <v>6422745</v>
      </c>
    </row>
    <row r="30" spans="1:9" hidden="1" x14ac:dyDescent="0.25">
      <c r="A30" s="9">
        <v>43677</v>
      </c>
      <c r="B30" s="4">
        <f t="shared" si="0"/>
        <v>120</v>
      </c>
      <c r="C30" s="4" t="s">
        <v>32</v>
      </c>
      <c r="D30" t="s">
        <v>49</v>
      </c>
      <c r="E30" s="4">
        <v>2</v>
      </c>
      <c r="F30" s="4" t="s">
        <v>29</v>
      </c>
      <c r="G30">
        <v>148</v>
      </c>
      <c r="H30">
        <v>10000</v>
      </c>
      <c r="I30" s="6">
        <v>29705196</v>
      </c>
    </row>
    <row r="31" spans="1:9" hidden="1" x14ac:dyDescent="0.25">
      <c r="A31" s="9">
        <v>43677</v>
      </c>
      <c r="B31" s="4">
        <f t="shared" si="0"/>
        <v>120</v>
      </c>
      <c r="C31" s="4" t="s">
        <v>32</v>
      </c>
      <c r="D31" t="s">
        <v>49</v>
      </c>
      <c r="E31" s="4">
        <v>2</v>
      </c>
      <c r="F31" s="4" t="s">
        <v>30</v>
      </c>
      <c r="G31">
        <v>134</v>
      </c>
      <c r="H31">
        <v>10000</v>
      </c>
      <c r="I31" s="6">
        <v>26895244</v>
      </c>
    </row>
    <row r="32" spans="1:9" hidden="1" x14ac:dyDescent="0.25">
      <c r="A32" s="9">
        <v>43677</v>
      </c>
      <c r="B32" s="4">
        <f t="shared" si="0"/>
        <v>120</v>
      </c>
      <c r="C32" s="4" t="s">
        <v>32</v>
      </c>
      <c r="D32" t="s">
        <v>50</v>
      </c>
      <c r="E32" s="4">
        <v>2</v>
      </c>
      <c r="F32" s="4" t="s">
        <v>29</v>
      </c>
      <c r="G32">
        <v>35</v>
      </c>
      <c r="H32">
        <v>10000</v>
      </c>
      <c r="I32" s="6">
        <v>7024877.5</v>
      </c>
    </row>
    <row r="33" spans="1:9" hidden="1" x14ac:dyDescent="0.25">
      <c r="A33" s="9">
        <v>43677</v>
      </c>
      <c r="B33" s="4">
        <f t="shared" si="0"/>
        <v>120</v>
      </c>
      <c r="C33" s="4" t="s">
        <v>32</v>
      </c>
      <c r="D33" t="s">
        <v>50</v>
      </c>
      <c r="E33" s="4">
        <v>2</v>
      </c>
      <c r="F33" s="4" t="s">
        <v>30</v>
      </c>
      <c r="G33">
        <v>31</v>
      </c>
      <c r="H33">
        <v>10000</v>
      </c>
      <c r="I33" s="6">
        <v>6222034</v>
      </c>
    </row>
    <row r="34" spans="1:9" hidden="1" x14ac:dyDescent="0.25">
      <c r="A34" s="9">
        <v>43677</v>
      </c>
      <c r="B34" s="4">
        <f t="shared" si="0"/>
        <v>120</v>
      </c>
      <c r="C34" s="4" t="s">
        <v>32</v>
      </c>
      <c r="D34" t="s">
        <v>48</v>
      </c>
      <c r="E34" s="4">
        <v>2</v>
      </c>
      <c r="F34" s="4" t="s">
        <v>29</v>
      </c>
      <c r="G34">
        <v>226</v>
      </c>
      <c r="H34">
        <v>10000</v>
      </c>
      <c r="I34" s="6">
        <v>70310944</v>
      </c>
    </row>
    <row r="35" spans="1:9" hidden="1" x14ac:dyDescent="0.25">
      <c r="A35" s="9">
        <v>43677</v>
      </c>
      <c r="B35" s="4">
        <f t="shared" si="0"/>
        <v>120</v>
      </c>
      <c r="C35" s="4" t="s">
        <v>32</v>
      </c>
      <c r="D35" t="s">
        <v>48</v>
      </c>
      <c r="E35" s="4">
        <v>2</v>
      </c>
      <c r="F35" s="4" t="s">
        <v>30</v>
      </c>
      <c r="G35">
        <v>213</v>
      </c>
      <c r="H35">
        <v>10000</v>
      </c>
      <c r="I35" s="6">
        <v>66266508</v>
      </c>
    </row>
    <row r="36" spans="1:9" hidden="1" x14ac:dyDescent="0.25">
      <c r="A36" s="9">
        <v>43677</v>
      </c>
      <c r="B36" s="4">
        <f t="shared" si="0"/>
        <v>120</v>
      </c>
      <c r="C36" s="4" t="s">
        <v>32</v>
      </c>
      <c r="D36" t="s">
        <v>47</v>
      </c>
      <c r="E36" s="4">
        <v>2</v>
      </c>
      <c r="F36" s="4" t="s">
        <v>29</v>
      </c>
      <c r="G36">
        <v>41</v>
      </c>
      <c r="H36">
        <v>10000</v>
      </c>
      <c r="I36" s="6">
        <v>8229142</v>
      </c>
    </row>
    <row r="37" spans="1:9" hidden="1" x14ac:dyDescent="0.25">
      <c r="A37" s="9">
        <v>43677</v>
      </c>
      <c r="B37" s="4">
        <f t="shared" si="0"/>
        <v>120</v>
      </c>
      <c r="C37" s="4" t="s">
        <v>32</v>
      </c>
      <c r="D37" t="s">
        <v>47</v>
      </c>
      <c r="E37" s="4">
        <v>2</v>
      </c>
      <c r="F37" s="4" t="s">
        <v>30</v>
      </c>
      <c r="G37">
        <v>37</v>
      </c>
      <c r="H37">
        <v>10000</v>
      </c>
      <c r="I37" s="6">
        <v>7426299</v>
      </c>
    </row>
    <row r="38" spans="1:9" x14ac:dyDescent="0.25">
      <c r="A38" s="9">
        <v>43677</v>
      </c>
      <c r="B38" s="4">
        <f t="shared" si="0"/>
        <v>120</v>
      </c>
      <c r="C38" s="4" t="s">
        <v>32</v>
      </c>
      <c r="D38" t="s">
        <v>6</v>
      </c>
      <c r="E38" s="4">
        <v>3</v>
      </c>
      <c r="F38" s="4" t="s">
        <v>29</v>
      </c>
      <c r="G38">
        <v>151</v>
      </c>
      <c r="H38">
        <v>10000</v>
      </c>
      <c r="I38" s="6">
        <v>30307328</v>
      </c>
    </row>
    <row r="39" spans="1:9" x14ac:dyDescent="0.25">
      <c r="A39" s="9">
        <v>43677</v>
      </c>
      <c r="B39" s="4">
        <f t="shared" si="0"/>
        <v>120</v>
      </c>
      <c r="C39" s="4" t="s">
        <v>32</v>
      </c>
      <c r="D39" t="s">
        <v>6</v>
      </c>
      <c r="E39" s="4">
        <v>3</v>
      </c>
      <c r="F39" s="4" t="s">
        <v>30</v>
      </c>
      <c r="G39">
        <v>148</v>
      </c>
      <c r="H39">
        <v>10000</v>
      </c>
      <c r="I39" s="6">
        <v>29705196</v>
      </c>
    </row>
    <row r="40" spans="1:9" hidden="1" x14ac:dyDescent="0.25">
      <c r="A40" s="9">
        <v>43677</v>
      </c>
      <c r="B40" s="4">
        <f t="shared" si="0"/>
        <v>120</v>
      </c>
      <c r="C40" s="4" t="s">
        <v>32</v>
      </c>
      <c r="D40" t="s">
        <v>8</v>
      </c>
      <c r="E40" s="4">
        <v>3</v>
      </c>
      <c r="F40" s="4" t="s">
        <v>29</v>
      </c>
      <c r="G40">
        <v>169</v>
      </c>
      <c r="H40">
        <v>10000</v>
      </c>
      <c r="I40" s="6">
        <v>33920124</v>
      </c>
    </row>
    <row r="41" spans="1:9" hidden="1" x14ac:dyDescent="0.25">
      <c r="A41" s="9">
        <v>43677</v>
      </c>
      <c r="B41" s="4">
        <f t="shared" si="0"/>
        <v>120</v>
      </c>
      <c r="C41" s="4" t="s">
        <v>32</v>
      </c>
      <c r="D41" t="s">
        <v>8</v>
      </c>
      <c r="E41" s="4">
        <v>3</v>
      </c>
      <c r="F41" s="4" t="s">
        <v>30</v>
      </c>
      <c r="G41">
        <v>210</v>
      </c>
      <c r="H41">
        <v>10000</v>
      </c>
      <c r="I41" s="6">
        <v>42149264</v>
      </c>
    </row>
    <row r="42" spans="1:9" hidden="1" x14ac:dyDescent="0.25">
      <c r="A42" s="9">
        <v>43677</v>
      </c>
      <c r="B42" s="4">
        <f t="shared" si="0"/>
        <v>120</v>
      </c>
      <c r="C42" s="4" t="s">
        <v>32</v>
      </c>
      <c r="D42" t="s">
        <v>10</v>
      </c>
      <c r="E42" s="4">
        <v>3</v>
      </c>
      <c r="F42" s="4" t="s">
        <v>29</v>
      </c>
      <c r="G42">
        <v>265</v>
      </c>
      <c r="H42">
        <v>10000</v>
      </c>
      <c r="I42" s="6">
        <v>131299048</v>
      </c>
    </row>
    <row r="43" spans="1:9" hidden="1" x14ac:dyDescent="0.25">
      <c r="A43" s="9">
        <v>43677</v>
      </c>
      <c r="B43" s="4">
        <f t="shared" si="0"/>
        <v>120</v>
      </c>
      <c r="C43" s="4" t="s">
        <v>32</v>
      </c>
      <c r="D43" t="s">
        <v>10</v>
      </c>
      <c r="E43" s="4">
        <v>3</v>
      </c>
      <c r="F43" s="4" t="s">
        <v>30</v>
      </c>
      <c r="G43">
        <v>163</v>
      </c>
      <c r="H43">
        <v>10000</v>
      </c>
      <c r="I43" s="6">
        <v>136941040</v>
      </c>
    </row>
    <row r="44" spans="1:9" hidden="1" x14ac:dyDescent="0.25">
      <c r="A44" s="9">
        <v>43677</v>
      </c>
      <c r="B44" s="4">
        <f t="shared" si="0"/>
        <v>120</v>
      </c>
      <c r="C44" s="4" t="s">
        <v>32</v>
      </c>
      <c r="D44" t="s">
        <v>13</v>
      </c>
      <c r="E44" s="4">
        <v>3</v>
      </c>
      <c r="F44" s="4" t="s">
        <v>29</v>
      </c>
      <c r="G44">
        <v>192</v>
      </c>
      <c r="H44">
        <v>10000</v>
      </c>
      <c r="I44" s="6">
        <v>95129880</v>
      </c>
    </row>
    <row r="45" spans="1:9" hidden="1" x14ac:dyDescent="0.25">
      <c r="A45" s="9">
        <v>43677</v>
      </c>
      <c r="B45" s="4">
        <f t="shared" si="0"/>
        <v>120</v>
      </c>
      <c r="C45" s="4" t="s">
        <v>32</v>
      </c>
      <c r="D45" t="s">
        <v>13</v>
      </c>
      <c r="E45" s="4">
        <v>3</v>
      </c>
      <c r="F45" s="4" t="s">
        <v>30</v>
      </c>
      <c r="G45">
        <v>196</v>
      </c>
      <c r="H45">
        <v>10000</v>
      </c>
      <c r="I45" s="6">
        <v>97111752</v>
      </c>
    </row>
    <row r="46" spans="1:9" hidden="1" x14ac:dyDescent="0.25">
      <c r="A46" s="9">
        <v>43677</v>
      </c>
      <c r="B46" s="4">
        <f t="shared" si="0"/>
        <v>120</v>
      </c>
      <c r="C46" s="4" t="s">
        <v>32</v>
      </c>
      <c r="D46" t="s">
        <v>16</v>
      </c>
      <c r="E46" s="4">
        <v>3</v>
      </c>
      <c r="F46" s="4" t="s">
        <v>29</v>
      </c>
      <c r="G46">
        <v>3</v>
      </c>
      <c r="H46">
        <v>10000</v>
      </c>
      <c r="I46" s="6">
        <v>602132.3125</v>
      </c>
    </row>
    <row r="47" spans="1:9" hidden="1" x14ac:dyDescent="0.25">
      <c r="A47" s="9">
        <v>43677</v>
      </c>
      <c r="B47" s="4">
        <f t="shared" si="0"/>
        <v>120</v>
      </c>
      <c r="C47" s="4" t="s">
        <v>32</v>
      </c>
      <c r="D47" t="s">
        <v>16</v>
      </c>
      <c r="E47" s="4">
        <v>3</v>
      </c>
      <c r="F47" s="4" t="s">
        <v>30</v>
      </c>
      <c r="G47">
        <v>6</v>
      </c>
      <c r="H47">
        <v>10000</v>
      </c>
      <c r="I47" s="6">
        <v>1204264.625</v>
      </c>
    </row>
    <row r="48" spans="1:9" hidden="1" x14ac:dyDescent="0.25">
      <c r="A48" s="9">
        <v>43677</v>
      </c>
      <c r="B48" s="4">
        <v>120</v>
      </c>
      <c r="C48" s="4" t="s">
        <v>32</v>
      </c>
      <c r="D48" t="s">
        <v>51</v>
      </c>
      <c r="E48" s="4">
        <v>1</v>
      </c>
      <c r="F48" s="4" t="s">
        <v>29</v>
      </c>
      <c r="G48">
        <v>179</v>
      </c>
      <c r="H48">
        <v>1000</v>
      </c>
      <c r="I48" s="6">
        <v>75117520</v>
      </c>
    </row>
    <row r="49" spans="1:9" hidden="1" x14ac:dyDescent="0.25">
      <c r="A49" s="9">
        <v>43677</v>
      </c>
      <c r="B49" s="4">
        <v>120</v>
      </c>
      <c r="C49" s="4" t="s">
        <v>32</v>
      </c>
      <c r="D49" t="s">
        <v>51</v>
      </c>
      <c r="E49" s="4">
        <v>1</v>
      </c>
      <c r="F49" s="4" t="s">
        <v>30</v>
      </c>
      <c r="G49">
        <v>189</v>
      </c>
      <c r="H49">
        <v>1000</v>
      </c>
      <c r="I49" s="6">
        <v>79314032</v>
      </c>
    </row>
    <row r="50" spans="1:9" hidden="1" x14ac:dyDescent="0.25">
      <c r="A50" s="9">
        <v>43677</v>
      </c>
      <c r="B50" s="4">
        <v>120</v>
      </c>
      <c r="C50" s="4" t="s">
        <v>32</v>
      </c>
      <c r="D50" t="s">
        <v>51</v>
      </c>
      <c r="E50" s="4">
        <v>2</v>
      </c>
      <c r="F50" s="4" t="s">
        <v>29</v>
      </c>
      <c r="G50">
        <v>416</v>
      </c>
      <c r="H50">
        <v>1000</v>
      </c>
      <c r="I50" s="6">
        <v>66422556</v>
      </c>
    </row>
    <row r="51" spans="1:9" hidden="1" x14ac:dyDescent="0.25">
      <c r="A51" s="9">
        <v>43677</v>
      </c>
      <c r="B51" s="4">
        <v>120</v>
      </c>
      <c r="C51" s="4" t="s">
        <v>32</v>
      </c>
      <c r="D51" t="s">
        <v>51</v>
      </c>
      <c r="E51" s="4">
        <v>2</v>
      </c>
      <c r="F51" s="4" t="s">
        <v>30</v>
      </c>
      <c r="G51">
        <v>162</v>
      </c>
      <c r="H51">
        <v>1000</v>
      </c>
      <c r="I51" s="6">
        <v>67983456</v>
      </c>
    </row>
    <row r="52" spans="1:9" hidden="1" x14ac:dyDescent="0.25">
      <c r="A52" s="9">
        <v>43677</v>
      </c>
      <c r="B52" s="4">
        <v>120</v>
      </c>
      <c r="C52" s="4" t="s">
        <v>32</v>
      </c>
      <c r="D52" t="s">
        <v>51</v>
      </c>
      <c r="E52" s="4">
        <v>3</v>
      </c>
      <c r="F52" s="4" t="s">
        <v>29</v>
      </c>
      <c r="G52">
        <v>196</v>
      </c>
      <c r="H52">
        <v>1000</v>
      </c>
      <c r="I52" s="6">
        <v>82251592</v>
      </c>
    </row>
    <row r="53" spans="1:9" hidden="1" x14ac:dyDescent="0.25">
      <c r="A53" s="9">
        <v>43677</v>
      </c>
      <c r="B53" s="4">
        <v>120</v>
      </c>
      <c r="C53" s="4" t="s">
        <v>32</v>
      </c>
      <c r="D53" t="s">
        <v>51</v>
      </c>
      <c r="E53" s="4">
        <v>3</v>
      </c>
      <c r="F53" s="4" t="s">
        <v>30</v>
      </c>
      <c r="G53">
        <v>207</v>
      </c>
      <c r="H53">
        <v>1000</v>
      </c>
      <c r="I53" s="6">
        <v>86867752</v>
      </c>
    </row>
    <row r="54" spans="1:9" x14ac:dyDescent="0.25">
      <c r="B54" s="4"/>
      <c r="C54" s="4"/>
      <c r="D54" s="4"/>
      <c r="E54" s="4"/>
      <c r="F54" s="4"/>
    </row>
    <row r="55" spans="1:9" x14ac:dyDescent="0.25">
      <c r="B55" s="4"/>
      <c r="C55" s="4"/>
      <c r="D55" s="4"/>
      <c r="E55" s="4"/>
      <c r="F55" s="4"/>
    </row>
    <row r="56" spans="1:9" x14ac:dyDescent="0.25">
      <c r="B56" s="4"/>
      <c r="C56" s="4"/>
      <c r="D56" s="4"/>
      <c r="E56" s="4"/>
      <c r="F56" s="4"/>
    </row>
    <row r="57" spans="1:9" x14ac:dyDescent="0.25">
      <c r="B57" s="4"/>
      <c r="C57" s="4"/>
      <c r="D57" s="4"/>
      <c r="E57" s="4"/>
      <c r="F57" s="4"/>
    </row>
    <row r="58" spans="1:9" x14ac:dyDescent="0.25">
      <c r="B58" s="4"/>
      <c r="C58" s="4"/>
      <c r="D58" s="4"/>
      <c r="E58" s="4"/>
      <c r="F58" s="4"/>
    </row>
    <row r="59" spans="1:9" x14ac:dyDescent="0.25">
      <c r="B59" s="4"/>
      <c r="C59" s="4"/>
      <c r="D59" s="4"/>
      <c r="E59" s="4"/>
      <c r="F59" s="4"/>
    </row>
    <row r="60" spans="1:9" x14ac:dyDescent="0.25">
      <c r="B60" s="4"/>
      <c r="C60" s="4"/>
      <c r="D60" s="4"/>
      <c r="E60" s="4"/>
      <c r="F60" s="4"/>
    </row>
    <row r="61" spans="1:9" x14ac:dyDescent="0.25">
      <c r="B61" s="4"/>
      <c r="C61" s="4"/>
      <c r="D61" s="4"/>
      <c r="E61" s="4"/>
      <c r="F61" s="4"/>
    </row>
    <row r="62" spans="1:9" x14ac:dyDescent="0.25">
      <c r="B62" s="4"/>
      <c r="C62" s="4"/>
      <c r="D62" s="4"/>
      <c r="E62" s="4"/>
      <c r="F62" s="4"/>
    </row>
    <row r="63" spans="1:9" x14ac:dyDescent="0.25">
      <c r="B63" s="4"/>
      <c r="C63" s="4"/>
      <c r="D63" s="4"/>
      <c r="E63" s="4"/>
      <c r="F63" s="4"/>
    </row>
    <row r="64" spans="1:9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</sheetData>
  <autoFilter ref="A1:J53" xr:uid="{00000000-0009-0000-0000-000007000000}">
    <filterColumn colId="3">
      <filters>
        <filter val="FSL R10-0908"/>
      </filters>
    </filterColumn>
    <sortState xmlns:xlrd2="http://schemas.microsoft.com/office/spreadsheetml/2017/richdata2" ref="A14:J79">
      <sortCondition ref="D1:D93"/>
    </sortState>
  </autoFilter>
  <printOptions gridLines="1"/>
  <pageMargins left="0.7" right="0.7" top="0.75" bottom="0.75" header="0.3" footer="0.3"/>
  <pageSetup scale="82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73"/>
  <sheetViews>
    <sheetView topLeftCell="A42" workbookViewId="0">
      <selection activeCell="A2" sqref="A2:I53"/>
    </sheetView>
  </sheetViews>
  <sheetFormatPr defaultRowHeight="15" x14ac:dyDescent="0.25"/>
  <cols>
    <col min="1" max="1" width="9.7109375" bestFit="1" customWidth="1"/>
    <col min="3" max="3" width="7" bestFit="1" customWidth="1"/>
    <col min="4" max="4" width="12.140625" bestFit="1" customWidth="1"/>
    <col min="5" max="5" width="18.5703125" bestFit="1" customWidth="1"/>
    <col min="7" max="7" width="16.85546875" bestFit="1" customWidth="1"/>
    <col min="8" max="8" width="14.140625" style="6" bestFit="1" customWidth="1"/>
    <col min="9" max="9" width="13.7109375" style="6" bestFit="1" customWidth="1"/>
    <col min="10" max="10" width="18.28515625" bestFit="1" customWidth="1"/>
  </cols>
  <sheetData>
    <row r="1" spans="1:10" s="1" customFormat="1" x14ac:dyDescent="0.25">
      <c r="A1" s="12" t="s">
        <v>19</v>
      </c>
      <c r="B1" s="12" t="s">
        <v>31</v>
      </c>
      <c r="C1" s="12" t="s">
        <v>21</v>
      </c>
      <c r="D1" s="12" t="s">
        <v>22</v>
      </c>
      <c r="E1" s="12" t="s">
        <v>44</v>
      </c>
      <c r="F1" s="12" t="s">
        <v>23</v>
      </c>
      <c r="G1" s="12" t="s">
        <v>24</v>
      </c>
      <c r="H1" s="12" t="s">
        <v>25</v>
      </c>
      <c r="I1" s="13" t="s">
        <v>26</v>
      </c>
      <c r="J1" s="7" t="s">
        <v>27</v>
      </c>
    </row>
    <row r="2" spans="1:10" x14ac:dyDescent="0.25">
      <c r="A2" s="9">
        <v>43678</v>
      </c>
      <c r="B2" s="4">
        <v>144</v>
      </c>
      <c r="C2" s="4" t="s">
        <v>32</v>
      </c>
      <c r="D2" t="s">
        <v>6</v>
      </c>
      <c r="E2" s="4">
        <v>1</v>
      </c>
      <c r="F2" s="4" t="s">
        <v>29</v>
      </c>
      <c r="G2">
        <v>186</v>
      </c>
      <c r="H2">
        <v>10000</v>
      </c>
      <c r="I2" s="6">
        <v>57866528</v>
      </c>
      <c r="J2" s="6"/>
    </row>
    <row r="3" spans="1:10" x14ac:dyDescent="0.25">
      <c r="A3" s="9">
        <v>43678</v>
      </c>
      <c r="B3" s="4">
        <v>144</v>
      </c>
      <c r="C3" s="4" t="s">
        <v>32</v>
      </c>
      <c r="D3" t="s">
        <v>6</v>
      </c>
      <c r="E3" s="4">
        <v>1</v>
      </c>
      <c r="F3" s="4" t="s">
        <v>30</v>
      </c>
      <c r="G3">
        <v>195</v>
      </c>
      <c r="H3">
        <v>10000</v>
      </c>
      <c r="I3" s="6">
        <v>60666524</v>
      </c>
      <c r="J3" s="6"/>
    </row>
    <row r="4" spans="1:10" x14ac:dyDescent="0.25">
      <c r="A4" s="9">
        <v>43678</v>
      </c>
      <c r="B4" s="4">
        <v>144</v>
      </c>
      <c r="C4" s="4" t="s">
        <v>32</v>
      </c>
      <c r="D4" t="s">
        <v>8</v>
      </c>
      <c r="E4" s="4">
        <v>1</v>
      </c>
      <c r="F4" s="4" t="s">
        <v>29</v>
      </c>
      <c r="G4">
        <v>222</v>
      </c>
      <c r="H4">
        <v>10000</v>
      </c>
      <c r="I4" s="6">
        <v>109993920</v>
      </c>
      <c r="J4" s="6"/>
    </row>
    <row r="5" spans="1:10" x14ac:dyDescent="0.25">
      <c r="A5" s="9">
        <v>43678</v>
      </c>
      <c r="B5" s="4">
        <v>144</v>
      </c>
      <c r="C5" s="4" t="s">
        <v>32</v>
      </c>
      <c r="D5" t="s">
        <v>8</v>
      </c>
      <c r="E5" s="4">
        <v>1</v>
      </c>
      <c r="F5" s="4" t="s">
        <v>30</v>
      </c>
      <c r="G5">
        <v>216</v>
      </c>
      <c r="H5">
        <v>10000</v>
      </c>
      <c r="I5" s="6">
        <v>107021112</v>
      </c>
      <c r="J5" s="6"/>
    </row>
    <row r="6" spans="1:10" x14ac:dyDescent="0.25">
      <c r="A6" s="9">
        <v>43678</v>
      </c>
      <c r="B6" s="4">
        <v>144</v>
      </c>
      <c r="C6" s="4" t="s">
        <v>32</v>
      </c>
      <c r="D6" t="s">
        <v>10</v>
      </c>
      <c r="E6" s="4">
        <v>1</v>
      </c>
      <c r="F6" s="4" t="s">
        <v>29</v>
      </c>
      <c r="G6">
        <v>189</v>
      </c>
      <c r="H6">
        <v>10000</v>
      </c>
      <c r="I6" s="6">
        <v>158784400</v>
      </c>
      <c r="J6" s="6"/>
    </row>
    <row r="7" spans="1:10" x14ac:dyDescent="0.25">
      <c r="A7" s="9">
        <v>43678</v>
      </c>
      <c r="B7" s="4">
        <v>144</v>
      </c>
      <c r="C7" s="4" t="s">
        <v>32</v>
      </c>
      <c r="D7" t="s">
        <v>10</v>
      </c>
      <c r="E7" s="4">
        <v>1</v>
      </c>
      <c r="F7" s="4" t="s">
        <v>30</v>
      </c>
      <c r="G7">
        <v>188</v>
      </c>
      <c r="H7">
        <v>10000</v>
      </c>
      <c r="I7" s="6">
        <v>157944272</v>
      </c>
      <c r="J7" s="6"/>
    </row>
    <row r="8" spans="1:10" x14ac:dyDescent="0.25">
      <c r="A8" s="9">
        <v>43678</v>
      </c>
      <c r="B8" s="4">
        <v>144</v>
      </c>
      <c r="C8" s="4" t="s">
        <v>32</v>
      </c>
      <c r="D8" t="s">
        <v>13</v>
      </c>
      <c r="E8" s="4">
        <v>1</v>
      </c>
      <c r="F8" s="4" t="s">
        <v>29</v>
      </c>
      <c r="G8">
        <v>163</v>
      </c>
      <c r="H8">
        <v>10000</v>
      </c>
      <c r="I8" s="6">
        <v>260261456</v>
      </c>
      <c r="J8" s="6"/>
    </row>
    <row r="9" spans="1:10" x14ac:dyDescent="0.25">
      <c r="A9" s="9">
        <v>43678</v>
      </c>
      <c r="B9" s="4">
        <v>144</v>
      </c>
      <c r="C9" s="4" t="s">
        <v>32</v>
      </c>
      <c r="D9" t="s">
        <v>13</v>
      </c>
      <c r="E9" s="4">
        <v>1</v>
      </c>
      <c r="F9" s="4" t="s">
        <v>30</v>
      </c>
      <c r="G9">
        <v>181</v>
      </c>
      <c r="H9">
        <v>10000</v>
      </c>
      <c r="I9" s="6">
        <v>289001984</v>
      </c>
    </row>
    <row r="10" spans="1:10" x14ac:dyDescent="0.25">
      <c r="A10" s="9">
        <v>43678</v>
      </c>
      <c r="B10" s="4">
        <v>144</v>
      </c>
      <c r="C10" s="4" t="s">
        <v>32</v>
      </c>
      <c r="D10" t="s">
        <v>16</v>
      </c>
      <c r="E10" s="4">
        <v>1</v>
      </c>
      <c r="F10" s="4" t="s">
        <v>29</v>
      </c>
      <c r="G10">
        <v>210</v>
      </c>
      <c r="H10">
        <v>10000</v>
      </c>
      <c r="I10" s="6">
        <v>42149264</v>
      </c>
      <c r="J10" s="6"/>
    </row>
    <row r="11" spans="1:10" x14ac:dyDescent="0.25">
      <c r="A11" s="9">
        <v>43678</v>
      </c>
      <c r="B11" s="4">
        <v>144</v>
      </c>
      <c r="C11" s="4" t="s">
        <v>32</v>
      </c>
      <c r="D11" t="s">
        <v>16</v>
      </c>
      <c r="E11" s="4">
        <v>1</v>
      </c>
      <c r="F11" s="4" t="s">
        <v>30</v>
      </c>
      <c r="G11">
        <v>215</v>
      </c>
      <c r="H11">
        <v>10000</v>
      </c>
      <c r="I11" s="6">
        <v>43152816</v>
      </c>
    </row>
    <row r="12" spans="1:10" x14ac:dyDescent="0.25">
      <c r="A12" s="9">
        <v>43678</v>
      </c>
      <c r="B12" s="4">
        <v>144</v>
      </c>
      <c r="C12" s="4" t="s">
        <v>32</v>
      </c>
      <c r="D12" t="s">
        <v>49</v>
      </c>
      <c r="E12" s="4">
        <v>1</v>
      </c>
      <c r="F12" s="4" t="s">
        <v>29</v>
      </c>
      <c r="G12">
        <v>204</v>
      </c>
      <c r="H12">
        <v>10000</v>
      </c>
      <c r="I12" s="6">
        <v>63466516</v>
      </c>
      <c r="J12" s="6"/>
    </row>
    <row r="13" spans="1:10" x14ac:dyDescent="0.25">
      <c r="A13" s="9">
        <v>43678</v>
      </c>
      <c r="B13" s="4">
        <v>144</v>
      </c>
      <c r="C13" s="4" t="s">
        <v>32</v>
      </c>
      <c r="D13" t="s">
        <v>49</v>
      </c>
      <c r="E13" s="4">
        <v>1</v>
      </c>
      <c r="F13" s="4" t="s">
        <v>30</v>
      </c>
      <c r="G13">
        <v>183</v>
      </c>
      <c r="H13">
        <v>10000</v>
      </c>
      <c r="I13" s="6">
        <v>56933200</v>
      </c>
      <c r="J13" s="6"/>
    </row>
    <row r="14" spans="1:10" x14ac:dyDescent="0.25">
      <c r="A14" s="9">
        <v>43678</v>
      </c>
      <c r="B14" s="4">
        <v>144</v>
      </c>
      <c r="C14" s="4" t="s">
        <v>32</v>
      </c>
      <c r="D14" t="s">
        <v>50</v>
      </c>
      <c r="E14" s="4">
        <v>1</v>
      </c>
      <c r="F14" s="4" t="s">
        <v>29</v>
      </c>
      <c r="G14">
        <v>91</v>
      </c>
      <c r="H14">
        <v>10000</v>
      </c>
      <c r="I14" s="6">
        <v>18264682</v>
      </c>
      <c r="J14" s="6"/>
    </row>
    <row r="15" spans="1:10" x14ac:dyDescent="0.25">
      <c r="A15" s="9">
        <v>43678</v>
      </c>
      <c r="B15" s="4">
        <v>144</v>
      </c>
      <c r="C15" s="4" t="s">
        <v>32</v>
      </c>
      <c r="D15" t="s">
        <v>50</v>
      </c>
      <c r="E15" s="4">
        <v>1</v>
      </c>
      <c r="F15" s="4" t="s">
        <v>30</v>
      </c>
      <c r="G15">
        <v>71</v>
      </c>
      <c r="H15">
        <v>10000</v>
      </c>
      <c r="I15" s="6">
        <v>14250465</v>
      </c>
    </row>
    <row r="16" spans="1:10" x14ac:dyDescent="0.25">
      <c r="A16" s="9">
        <v>43678</v>
      </c>
      <c r="B16" s="14">
        <v>144</v>
      </c>
      <c r="C16" s="14" t="s">
        <v>32</v>
      </c>
      <c r="D16" s="15" t="s">
        <v>48</v>
      </c>
      <c r="E16" s="14">
        <v>1</v>
      </c>
      <c r="F16" s="14" t="s">
        <v>29</v>
      </c>
      <c r="G16" s="15">
        <v>194</v>
      </c>
      <c r="H16" s="15">
        <v>10000</v>
      </c>
      <c r="I16" s="16">
        <v>162985040</v>
      </c>
      <c r="J16" s="11"/>
    </row>
    <row r="17" spans="1:10" x14ac:dyDescent="0.25">
      <c r="A17" s="9">
        <v>43678</v>
      </c>
      <c r="B17" s="14">
        <v>144</v>
      </c>
      <c r="C17" s="14" t="s">
        <v>32</v>
      </c>
      <c r="D17" s="15" t="s">
        <v>48</v>
      </c>
      <c r="E17" s="14">
        <v>1</v>
      </c>
      <c r="F17" s="14" t="s">
        <v>30</v>
      </c>
      <c r="G17" s="15">
        <v>239</v>
      </c>
      <c r="H17" s="15">
        <v>10000</v>
      </c>
      <c r="I17" s="16">
        <v>200790848</v>
      </c>
      <c r="J17" s="10"/>
    </row>
    <row r="18" spans="1:10" x14ac:dyDescent="0.25">
      <c r="A18" s="9">
        <v>43678</v>
      </c>
      <c r="B18" s="14">
        <v>144</v>
      </c>
      <c r="C18" s="14" t="s">
        <v>32</v>
      </c>
      <c r="D18" s="15" t="s">
        <v>47</v>
      </c>
      <c r="E18" s="14">
        <v>1</v>
      </c>
      <c r="F18" s="14" t="s">
        <v>29</v>
      </c>
      <c r="G18" s="15">
        <v>77</v>
      </c>
      <c r="H18" s="15">
        <v>10000</v>
      </c>
      <c r="I18" s="16">
        <v>15454730</v>
      </c>
    </row>
    <row r="19" spans="1:10" x14ac:dyDescent="0.25">
      <c r="A19" s="9">
        <v>43678</v>
      </c>
      <c r="B19" s="14">
        <v>144</v>
      </c>
      <c r="C19" s="14" t="s">
        <v>32</v>
      </c>
      <c r="D19" s="15" t="s">
        <v>47</v>
      </c>
      <c r="E19" s="14">
        <v>1</v>
      </c>
      <c r="F19" s="14" t="s">
        <v>30</v>
      </c>
      <c r="G19" s="15">
        <v>90</v>
      </c>
      <c r="H19" s="15">
        <v>10000</v>
      </c>
      <c r="I19" s="16">
        <v>18063970</v>
      </c>
    </row>
    <row r="20" spans="1:10" x14ac:dyDescent="0.25">
      <c r="A20" s="9">
        <v>43678</v>
      </c>
      <c r="B20" s="4">
        <v>144</v>
      </c>
      <c r="C20" s="4" t="s">
        <v>32</v>
      </c>
      <c r="D20" t="s">
        <v>6</v>
      </c>
      <c r="E20" s="4">
        <v>2</v>
      </c>
      <c r="F20" s="4" t="s">
        <v>29</v>
      </c>
      <c r="G20">
        <v>222</v>
      </c>
      <c r="H20">
        <v>10000</v>
      </c>
      <c r="I20" s="6">
        <v>69066504</v>
      </c>
    </row>
    <row r="21" spans="1:10" x14ac:dyDescent="0.25">
      <c r="A21" s="9">
        <v>43678</v>
      </c>
      <c r="B21" s="4">
        <v>144</v>
      </c>
      <c r="C21" s="4" t="s">
        <v>32</v>
      </c>
      <c r="D21" t="s">
        <v>6</v>
      </c>
      <c r="E21" s="4">
        <v>2</v>
      </c>
      <c r="F21" s="4" t="s">
        <v>30</v>
      </c>
      <c r="G21">
        <v>223</v>
      </c>
      <c r="H21">
        <v>10000</v>
      </c>
      <c r="I21" s="6">
        <v>69377616</v>
      </c>
    </row>
    <row r="22" spans="1:10" x14ac:dyDescent="0.25">
      <c r="A22" s="9">
        <v>43678</v>
      </c>
      <c r="B22" s="4">
        <v>144</v>
      </c>
      <c r="C22" s="4" t="s">
        <v>32</v>
      </c>
      <c r="D22" t="s">
        <v>8</v>
      </c>
      <c r="E22" s="4">
        <v>2</v>
      </c>
      <c r="F22" s="4" t="s">
        <v>29</v>
      </c>
      <c r="G22">
        <v>238</v>
      </c>
      <c r="H22">
        <v>10000</v>
      </c>
      <c r="I22" s="6">
        <v>74044272</v>
      </c>
    </row>
    <row r="23" spans="1:10" x14ac:dyDescent="0.25">
      <c r="A23" s="9">
        <v>43678</v>
      </c>
      <c r="B23" s="4">
        <v>144</v>
      </c>
      <c r="C23" s="4" t="s">
        <v>32</v>
      </c>
      <c r="D23" t="s">
        <v>8</v>
      </c>
      <c r="E23" s="4">
        <v>2</v>
      </c>
      <c r="F23" s="4" t="s">
        <v>30</v>
      </c>
      <c r="G23">
        <v>218</v>
      </c>
      <c r="H23">
        <v>10000</v>
      </c>
      <c r="I23" s="6">
        <v>67822064</v>
      </c>
    </row>
    <row r="24" spans="1:10" x14ac:dyDescent="0.25">
      <c r="A24" s="9">
        <v>43678</v>
      </c>
      <c r="B24" s="4">
        <v>144</v>
      </c>
      <c r="C24" s="4" t="s">
        <v>32</v>
      </c>
      <c r="D24" t="s">
        <v>10</v>
      </c>
      <c r="E24" s="4">
        <v>2</v>
      </c>
      <c r="F24" s="4" t="s">
        <v>29</v>
      </c>
      <c r="G24">
        <v>209</v>
      </c>
      <c r="H24">
        <v>10000</v>
      </c>
      <c r="I24" s="6">
        <v>175586976</v>
      </c>
    </row>
    <row r="25" spans="1:10" x14ac:dyDescent="0.25">
      <c r="A25" s="9">
        <v>43678</v>
      </c>
      <c r="B25" s="4">
        <v>144</v>
      </c>
      <c r="C25" s="4" t="s">
        <v>32</v>
      </c>
      <c r="D25" t="s">
        <v>10</v>
      </c>
      <c r="E25" s="4">
        <v>2</v>
      </c>
      <c r="F25" s="4" t="s">
        <v>30</v>
      </c>
      <c r="G25">
        <v>226</v>
      </c>
      <c r="H25">
        <v>10000</v>
      </c>
      <c r="I25" s="6">
        <v>189869168</v>
      </c>
    </row>
    <row r="26" spans="1:10" x14ac:dyDescent="0.25">
      <c r="A26" s="9">
        <v>43678</v>
      </c>
      <c r="B26" s="4">
        <v>144</v>
      </c>
      <c r="C26" s="4" t="s">
        <v>32</v>
      </c>
      <c r="D26" t="s">
        <v>13</v>
      </c>
      <c r="E26" s="4">
        <v>2</v>
      </c>
      <c r="F26" s="4" t="s">
        <v>29</v>
      </c>
      <c r="G26">
        <v>283</v>
      </c>
      <c r="H26">
        <v>10000</v>
      </c>
      <c r="I26" s="6">
        <v>237756528</v>
      </c>
    </row>
    <row r="27" spans="1:10" x14ac:dyDescent="0.25">
      <c r="A27" s="9">
        <v>43678</v>
      </c>
      <c r="B27" s="4">
        <v>144</v>
      </c>
      <c r="C27" s="4" t="s">
        <v>32</v>
      </c>
      <c r="D27" t="s">
        <v>13</v>
      </c>
      <c r="E27" s="4">
        <v>2</v>
      </c>
      <c r="F27" s="4" t="s">
        <v>30</v>
      </c>
      <c r="G27">
        <v>177</v>
      </c>
      <c r="H27">
        <v>10000</v>
      </c>
      <c r="I27" s="6">
        <v>282615200</v>
      </c>
    </row>
    <row r="28" spans="1:10" x14ac:dyDescent="0.25">
      <c r="A28" s="9">
        <v>43678</v>
      </c>
      <c r="B28" s="4">
        <v>144</v>
      </c>
      <c r="C28" s="4" t="s">
        <v>32</v>
      </c>
      <c r="D28" t="s">
        <v>16</v>
      </c>
      <c r="E28" s="4">
        <v>2</v>
      </c>
      <c r="F28" s="4" t="s">
        <v>29</v>
      </c>
      <c r="G28">
        <v>186</v>
      </c>
      <c r="H28">
        <v>10000</v>
      </c>
      <c r="I28" s="6">
        <v>57866528</v>
      </c>
    </row>
    <row r="29" spans="1:10" x14ac:dyDescent="0.25">
      <c r="A29" s="9">
        <v>43678</v>
      </c>
      <c r="B29" s="4">
        <v>144</v>
      </c>
      <c r="C29" s="4" t="s">
        <v>32</v>
      </c>
      <c r="D29" t="s">
        <v>16</v>
      </c>
      <c r="E29" s="4">
        <v>2</v>
      </c>
      <c r="F29" s="4" t="s">
        <v>30</v>
      </c>
      <c r="G29">
        <v>185</v>
      </c>
      <c r="H29">
        <v>10000</v>
      </c>
      <c r="I29" s="6">
        <v>57555420</v>
      </c>
    </row>
    <row r="30" spans="1:10" x14ac:dyDescent="0.25">
      <c r="A30" s="9">
        <v>43678</v>
      </c>
      <c r="B30" s="4">
        <v>144</v>
      </c>
      <c r="C30" s="4" t="s">
        <v>32</v>
      </c>
      <c r="D30" t="s">
        <v>49</v>
      </c>
      <c r="E30" s="4">
        <v>2</v>
      </c>
      <c r="F30" s="4" t="s">
        <v>29</v>
      </c>
      <c r="G30">
        <v>204</v>
      </c>
      <c r="H30">
        <v>10000</v>
      </c>
      <c r="I30" s="6">
        <v>63466516</v>
      </c>
    </row>
    <row r="31" spans="1:10" x14ac:dyDescent="0.25">
      <c r="A31" s="9">
        <v>43678</v>
      </c>
      <c r="B31" s="4">
        <v>144</v>
      </c>
      <c r="C31" s="4" t="s">
        <v>32</v>
      </c>
      <c r="D31" t="s">
        <v>49</v>
      </c>
      <c r="E31" s="4">
        <v>2</v>
      </c>
      <c r="F31" s="4" t="s">
        <v>30</v>
      </c>
      <c r="G31">
        <v>185</v>
      </c>
      <c r="H31">
        <v>10000</v>
      </c>
      <c r="I31" s="6">
        <v>57555420</v>
      </c>
    </row>
    <row r="32" spans="1:10" x14ac:dyDescent="0.25">
      <c r="A32" s="9">
        <v>43678</v>
      </c>
      <c r="B32" s="4">
        <v>144</v>
      </c>
      <c r="C32" s="4" t="s">
        <v>32</v>
      </c>
      <c r="D32" t="s">
        <v>50</v>
      </c>
      <c r="E32" s="4">
        <v>2</v>
      </c>
      <c r="F32" s="4" t="s">
        <v>29</v>
      </c>
      <c r="G32">
        <v>77</v>
      </c>
      <c r="H32">
        <v>10000</v>
      </c>
      <c r="I32" s="6">
        <v>15454730</v>
      </c>
    </row>
    <row r="33" spans="1:10" x14ac:dyDescent="0.25">
      <c r="A33" s="9">
        <v>43678</v>
      </c>
      <c r="B33" s="4">
        <v>144</v>
      </c>
      <c r="C33" s="4" t="s">
        <v>32</v>
      </c>
      <c r="D33" t="s">
        <v>50</v>
      </c>
      <c r="E33" s="4">
        <v>2</v>
      </c>
      <c r="F33" s="4" t="s">
        <v>30</v>
      </c>
      <c r="G33">
        <v>74</v>
      </c>
      <c r="H33">
        <v>10000</v>
      </c>
      <c r="I33" s="6">
        <v>14852598</v>
      </c>
    </row>
    <row r="34" spans="1:10" x14ac:dyDescent="0.25">
      <c r="A34" s="9">
        <v>43678</v>
      </c>
      <c r="B34" s="14">
        <v>144</v>
      </c>
      <c r="C34" s="14" t="s">
        <v>32</v>
      </c>
      <c r="D34" s="15" t="s">
        <v>48</v>
      </c>
      <c r="E34" s="14">
        <v>2</v>
      </c>
      <c r="F34" s="14" t="s">
        <v>29</v>
      </c>
      <c r="G34" s="15">
        <v>200</v>
      </c>
      <c r="H34" s="15">
        <v>10000</v>
      </c>
      <c r="I34" s="16">
        <v>168025808</v>
      </c>
      <c r="J34" s="10"/>
    </row>
    <row r="35" spans="1:10" x14ac:dyDescent="0.25">
      <c r="A35" s="9">
        <v>43678</v>
      </c>
      <c r="B35" s="14">
        <v>144</v>
      </c>
      <c r="C35" s="14" t="s">
        <v>32</v>
      </c>
      <c r="D35" s="15" t="s">
        <v>48</v>
      </c>
      <c r="E35" s="14">
        <v>2</v>
      </c>
      <c r="F35" s="14" t="s">
        <v>30</v>
      </c>
      <c r="G35" s="15">
        <v>210</v>
      </c>
      <c r="H35" s="15">
        <v>10000</v>
      </c>
      <c r="I35" s="16">
        <v>176427104</v>
      </c>
      <c r="J35" s="10"/>
    </row>
    <row r="36" spans="1:10" x14ac:dyDescent="0.25">
      <c r="A36" s="9">
        <v>43678</v>
      </c>
      <c r="B36" s="14">
        <v>144</v>
      </c>
      <c r="C36" s="14" t="s">
        <v>32</v>
      </c>
      <c r="D36" s="15" t="s">
        <v>47</v>
      </c>
      <c r="E36" s="14">
        <v>2</v>
      </c>
      <c r="F36" s="14" t="s">
        <v>29</v>
      </c>
      <c r="G36" s="15">
        <v>83</v>
      </c>
      <c r="H36" s="15">
        <v>10000</v>
      </c>
      <c r="I36" s="16">
        <v>16658995</v>
      </c>
    </row>
    <row r="37" spans="1:10" x14ac:dyDescent="0.25">
      <c r="A37" s="9">
        <v>43678</v>
      </c>
      <c r="B37" s="14">
        <v>144</v>
      </c>
      <c r="C37" s="14" t="s">
        <v>32</v>
      </c>
      <c r="D37" s="15" t="s">
        <v>47</v>
      </c>
      <c r="E37" s="14">
        <v>2</v>
      </c>
      <c r="F37" s="14" t="s">
        <v>30</v>
      </c>
      <c r="G37" s="15">
        <v>69</v>
      </c>
      <c r="H37" s="15">
        <v>10000</v>
      </c>
      <c r="I37" s="16">
        <v>13849044</v>
      </c>
    </row>
    <row r="38" spans="1:10" x14ac:dyDescent="0.25">
      <c r="A38" s="9">
        <v>43678</v>
      </c>
      <c r="B38" s="4">
        <v>144</v>
      </c>
      <c r="C38" s="4" t="s">
        <v>32</v>
      </c>
      <c r="D38" t="s">
        <v>6</v>
      </c>
      <c r="E38" s="4">
        <v>3</v>
      </c>
      <c r="F38" s="4" t="s">
        <v>29</v>
      </c>
      <c r="G38">
        <v>190</v>
      </c>
      <c r="H38">
        <v>10000</v>
      </c>
      <c r="I38" s="6">
        <v>59110972</v>
      </c>
    </row>
    <row r="39" spans="1:10" x14ac:dyDescent="0.25">
      <c r="A39" s="9">
        <v>43678</v>
      </c>
      <c r="B39" s="4">
        <v>144</v>
      </c>
      <c r="C39" s="4" t="s">
        <v>32</v>
      </c>
      <c r="D39" t="s">
        <v>6</v>
      </c>
      <c r="E39" s="4">
        <v>3</v>
      </c>
      <c r="F39" s="4" t="s">
        <v>30</v>
      </c>
      <c r="G39">
        <v>187</v>
      </c>
      <c r="H39">
        <v>10000</v>
      </c>
      <c r="I39" s="6">
        <v>58177640</v>
      </c>
    </row>
    <row r="40" spans="1:10" x14ac:dyDescent="0.25">
      <c r="A40" s="9">
        <v>43678</v>
      </c>
      <c r="B40" s="4">
        <v>144</v>
      </c>
      <c r="C40" s="4" t="s">
        <v>32</v>
      </c>
      <c r="D40" t="s">
        <v>8</v>
      </c>
      <c r="E40" s="4">
        <v>3</v>
      </c>
      <c r="F40" s="4" t="s">
        <v>29</v>
      </c>
      <c r="G40">
        <v>163</v>
      </c>
      <c r="H40">
        <v>10000</v>
      </c>
      <c r="I40" s="6">
        <v>50710992</v>
      </c>
    </row>
    <row r="41" spans="1:10" x14ac:dyDescent="0.25">
      <c r="A41" s="9">
        <v>43678</v>
      </c>
      <c r="B41" s="4">
        <v>144</v>
      </c>
      <c r="C41" s="4" t="s">
        <v>32</v>
      </c>
      <c r="D41" t="s">
        <v>8</v>
      </c>
      <c r="E41" s="4">
        <v>3</v>
      </c>
      <c r="F41" s="4" t="s">
        <v>30</v>
      </c>
      <c r="G41">
        <v>209</v>
      </c>
      <c r="H41">
        <v>10000</v>
      </c>
      <c r="I41" s="6">
        <v>41948552</v>
      </c>
    </row>
    <row r="42" spans="1:10" x14ac:dyDescent="0.25">
      <c r="A42" s="9">
        <v>43678</v>
      </c>
      <c r="B42" s="4">
        <v>144</v>
      </c>
      <c r="C42" s="4" t="s">
        <v>32</v>
      </c>
      <c r="D42" t="s">
        <v>10</v>
      </c>
      <c r="E42" s="4">
        <v>3</v>
      </c>
      <c r="F42" s="4" t="s">
        <v>29</v>
      </c>
      <c r="G42">
        <v>219</v>
      </c>
      <c r="H42">
        <v>10000</v>
      </c>
      <c r="I42" s="6">
        <v>183988272</v>
      </c>
    </row>
    <row r="43" spans="1:10" x14ac:dyDescent="0.25">
      <c r="A43" s="9">
        <v>43678</v>
      </c>
      <c r="B43" s="4">
        <v>144</v>
      </c>
      <c r="C43" s="4" t="s">
        <v>32</v>
      </c>
      <c r="D43" t="s">
        <v>10</v>
      </c>
      <c r="E43" s="4">
        <v>3</v>
      </c>
      <c r="F43" s="4" t="s">
        <v>30</v>
      </c>
      <c r="G43">
        <v>245</v>
      </c>
      <c r="H43">
        <v>10000</v>
      </c>
      <c r="I43" s="6">
        <v>205831616</v>
      </c>
    </row>
    <row r="44" spans="1:10" x14ac:dyDescent="0.25">
      <c r="A44" s="9">
        <v>43678</v>
      </c>
      <c r="B44" s="4">
        <v>144</v>
      </c>
      <c r="C44" s="4" t="s">
        <v>32</v>
      </c>
      <c r="D44" t="s">
        <v>13</v>
      </c>
      <c r="E44" s="4">
        <v>3</v>
      </c>
      <c r="F44" s="4" t="s">
        <v>29</v>
      </c>
      <c r="G44">
        <v>273</v>
      </c>
      <c r="H44">
        <v>10000</v>
      </c>
      <c r="I44" s="6">
        <v>229355232</v>
      </c>
    </row>
    <row r="45" spans="1:10" x14ac:dyDescent="0.25">
      <c r="A45" s="9">
        <v>43678</v>
      </c>
      <c r="B45" s="4">
        <v>144</v>
      </c>
      <c r="C45" s="4" t="s">
        <v>32</v>
      </c>
      <c r="D45" t="s">
        <v>13</v>
      </c>
      <c r="E45" s="4">
        <v>3</v>
      </c>
      <c r="F45" s="4" t="s">
        <v>30</v>
      </c>
      <c r="G45">
        <v>268</v>
      </c>
      <c r="H45">
        <v>10000</v>
      </c>
      <c r="I45" s="6">
        <v>225154592</v>
      </c>
    </row>
    <row r="46" spans="1:10" x14ac:dyDescent="0.25">
      <c r="A46" s="9">
        <v>43678</v>
      </c>
      <c r="B46" s="4">
        <v>144</v>
      </c>
      <c r="C46" s="4" t="s">
        <v>32</v>
      </c>
      <c r="D46" t="s">
        <v>16</v>
      </c>
      <c r="E46" s="4">
        <v>3</v>
      </c>
      <c r="F46" s="4" t="s">
        <v>29</v>
      </c>
      <c r="G46">
        <v>27</v>
      </c>
      <c r="H46">
        <v>10000</v>
      </c>
      <c r="I46" s="6">
        <v>5419191</v>
      </c>
    </row>
    <row r="47" spans="1:10" x14ac:dyDescent="0.25">
      <c r="A47" s="9">
        <v>43678</v>
      </c>
      <c r="B47" s="4">
        <v>144</v>
      </c>
      <c r="C47" s="4" t="s">
        <v>32</v>
      </c>
      <c r="D47" t="s">
        <v>16</v>
      </c>
      <c r="E47" s="4">
        <v>3</v>
      </c>
      <c r="F47" s="4" t="s">
        <v>30</v>
      </c>
      <c r="G47">
        <v>20</v>
      </c>
      <c r="H47">
        <v>10000</v>
      </c>
      <c r="I47" s="6">
        <v>4014215.5</v>
      </c>
    </row>
    <row r="48" spans="1:10" x14ac:dyDescent="0.25">
      <c r="A48" s="9">
        <v>43678</v>
      </c>
      <c r="B48" s="4">
        <v>144</v>
      </c>
      <c r="C48" s="4" t="s">
        <v>32</v>
      </c>
      <c r="D48" t="s">
        <v>51</v>
      </c>
      <c r="E48" s="4">
        <v>1</v>
      </c>
      <c r="F48" s="4" t="s">
        <v>29</v>
      </c>
      <c r="G48">
        <v>215</v>
      </c>
      <c r="H48">
        <v>10000</v>
      </c>
      <c r="I48" s="6">
        <v>902249600</v>
      </c>
    </row>
    <row r="49" spans="1:9" x14ac:dyDescent="0.25">
      <c r="A49" s="9">
        <v>43678</v>
      </c>
      <c r="B49" s="4">
        <v>144</v>
      </c>
      <c r="C49" s="4" t="s">
        <v>32</v>
      </c>
      <c r="D49" t="s">
        <v>51</v>
      </c>
      <c r="E49" s="4">
        <v>1</v>
      </c>
      <c r="F49" s="4" t="s">
        <v>30</v>
      </c>
      <c r="G49">
        <v>220</v>
      </c>
      <c r="H49">
        <v>10000</v>
      </c>
      <c r="I49" s="6">
        <v>923232128</v>
      </c>
    </row>
    <row r="50" spans="1:9" x14ac:dyDescent="0.25">
      <c r="A50" s="9">
        <v>43678</v>
      </c>
      <c r="B50" s="4">
        <v>144</v>
      </c>
      <c r="C50" s="4" t="s">
        <v>32</v>
      </c>
      <c r="D50" t="s">
        <v>51</v>
      </c>
      <c r="E50" s="4">
        <v>2</v>
      </c>
      <c r="F50" s="4" t="s">
        <v>29</v>
      </c>
      <c r="G50">
        <v>188</v>
      </c>
      <c r="H50">
        <v>10000</v>
      </c>
      <c r="I50" s="6">
        <v>788943808</v>
      </c>
    </row>
    <row r="51" spans="1:9" x14ac:dyDescent="0.25">
      <c r="A51" s="9">
        <v>43678</v>
      </c>
      <c r="B51" s="4">
        <v>144</v>
      </c>
      <c r="C51" s="4" t="s">
        <v>32</v>
      </c>
      <c r="D51" t="s">
        <v>51</v>
      </c>
      <c r="E51" s="4">
        <v>2</v>
      </c>
      <c r="F51" s="4" t="s">
        <v>30</v>
      </c>
      <c r="G51">
        <v>183</v>
      </c>
      <c r="H51">
        <v>10000</v>
      </c>
      <c r="I51" s="6">
        <v>767961280</v>
      </c>
    </row>
    <row r="52" spans="1:9" x14ac:dyDescent="0.25">
      <c r="A52" s="9">
        <v>43678</v>
      </c>
      <c r="B52" s="4">
        <v>144</v>
      </c>
      <c r="C52" s="4" t="s">
        <v>32</v>
      </c>
      <c r="D52" t="s">
        <v>51</v>
      </c>
      <c r="E52" s="4">
        <v>3</v>
      </c>
      <c r="F52" s="4" t="s">
        <v>29</v>
      </c>
      <c r="G52">
        <v>190</v>
      </c>
      <c r="H52">
        <v>10000</v>
      </c>
      <c r="I52" s="6">
        <v>797336832</v>
      </c>
    </row>
    <row r="53" spans="1:9" x14ac:dyDescent="0.25">
      <c r="A53" s="9">
        <v>43678</v>
      </c>
      <c r="B53" s="4">
        <v>144</v>
      </c>
      <c r="C53" s="4" t="s">
        <v>32</v>
      </c>
      <c r="D53" t="s">
        <v>51</v>
      </c>
      <c r="E53" s="4">
        <v>3</v>
      </c>
      <c r="F53" s="4" t="s">
        <v>30</v>
      </c>
      <c r="G53">
        <v>199</v>
      </c>
      <c r="H53">
        <v>10000</v>
      </c>
      <c r="I53" s="6">
        <v>835105408</v>
      </c>
    </row>
    <row r="54" spans="1:9" x14ac:dyDescent="0.25">
      <c r="B54" s="4"/>
      <c r="C54" s="4"/>
      <c r="D54" s="4"/>
      <c r="E54" s="4"/>
      <c r="F54" s="4"/>
    </row>
    <row r="55" spans="1:9" x14ac:dyDescent="0.25">
      <c r="B55" s="4"/>
      <c r="C55" s="4"/>
      <c r="D55" s="4"/>
      <c r="E55" s="4"/>
      <c r="F55" s="4"/>
    </row>
    <row r="56" spans="1:9" x14ac:dyDescent="0.25">
      <c r="B56" s="4"/>
      <c r="C56" s="4"/>
      <c r="D56" s="4"/>
      <c r="E56" s="4"/>
      <c r="F56" s="4"/>
    </row>
    <row r="57" spans="1:9" x14ac:dyDescent="0.25">
      <c r="B57" s="4"/>
      <c r="C57" s="4"/>
      <c r="D57" s="4"/>
      <c r="E57" s="4"/>
      <c r="F57" s="4"/>
    </row>
    <row r="58" spans="1:9" x14ac:dyDescent="0.25">
      <c r="B58" s="4"/>
      <c r="C58" s="4"/>
      <c r="D58" s="4"/>
      <c r="E58" s="4"/>
      <c r="F58" s="4"/>
    </row>
    <row r="59" spans="1:9" x14ac:dyDescent="0.25">
      <c r="B59" s="4"/>
      <c r="C59" s="4"/>
      <c r="D59" s="4"/>
      <c r="E59" s="4"/>
      <c r="F59" s="4"/>
    </row>
    <row r="60" spans="1:9" x14ac:dyDescent="0.25">
      <c r="B60" s="4"/>
      <c r="C60" s="4"/>
      <c r="D60" s="4"/>
      <c r="E60" s="4"/>
      <c r="F60" s="4"/>
    </row>
    <row r="61" spans="1:9" x14ac:dyDescent="0.25">
      <c r="B61" s="4"/>
      <c r="C61" s="4"/>
      <c r="D61" s="4"/>
      <c r="E61" s="4"/>
      <c r="F61" s="4"/>
    </row>
    <row r="62" spans="1:9" x14ac:dyDescent="0.25">
      <c r="B62" s="4"/>
      <c r="C62" s="4"/>
      <c r="D62" s="4"/>
      <c r="E62" s="4"/>
      <c r="F62" s="4"/>
    </row>
    <row r="63" spans="1:9" x14ac:dyDescent="0.25">
      <c r="B63" s="4"/>
      <c r="C63" s="4"/>
      <c r="D63" s="4"/>
      <c r="E63" s="4"/>
      <c r="F63" s="4"/>
    </row>
    <row r="64" spans="1:9" x14ac:dyDescent="0.25">
      <c r="B64" s="4"/>
      <c r="C64" s="4"/>
      <c r="D64" s="4"/>
      <c r="E64" s="4"/>
      <c r="F64" s="4"/>
    </row>
    <row r="65" spans="2:6" x14ac:dyDescent="0.25">
      <c r="B65" s="4"/>
      <c r="C65" s="4"/>
      <c r="D65" s="4"/>
      <c r="E65" s="4"/>
      <c r="F65" s="4"/>
    </row>
    <row r="66" spans="2:6" x14ac:dyDescent="0.25">
      <c r="B66" s="4"/>
      <c r="C66" s="4"/>
      <c r="D66" s="4"/>
      <c r="E66" s="4"/>
      <c r="F66" s="4"/>
    </row>
    <row r="67" spans="2:6" x14ac:dyDescent="0.25">
      <c r="B67" s="4"/>
      <c r="C67" s="4"/>
      <c r="D67" s="4"/>
      <c r="E67" s="4"/>
      <c r="F67" s="4"/>
    </row>
    <row r="68" spans="2:6" x14ac:dyDescent="0.25">
      <c r="B68" s="4"/>
      <c r="C68" s="4"/>
      <c r="D68" s="4"/>
      <c r="E68" s="4"/>
      <c r="F68" s="4"/>
    </row>
    <row r="69" spans="2:6" x14ac:dyDescent="0.25">
      <c r="B69" s="4"/>
      <c r="C69" s="4"/>
      <c r="D69" s="4"/>
      <c r="E69" s="4"/>
      <c r="F69" s="4"/>
    </row>
    <row r="70" spans="2:6" x14ac:dyDescent="0.25">
      <c r="B70" s="4"/>
      <c r="C70" s="4"/>
      <c r="D70" s="4"/>
      <c r="E70" s="4"/>
      <c r="F70" s="4"/>
    </row>
    <row r="71" spans="2:6" x14ac:dyDescent="0.25">
      <c r="B71" s="4"/>
      <c r="C71" s="4"/>
      <c r="D71" s="4"/>
      <c r="E71" s="4"/>
      <c r="F71" s="4"/>
    </row>
    <row r="72" spans="2:6" x14ac:dyDescent="0.25">
      <c r="B72" s="4"/>
      <c r="C72" s="4"/>
      <c r="D72" s="4"/>
      <c r="E72" s="4"/>
      <c r="F72" s="4"/>
    </row>
    <row r="73" spans="2:6" x14ac:dyDescent="0.25">
      <c r="B73" s="4"/>
      <c r="C73" s="4"/>
      <c r="D73" s="4"/>
      <c r="E73" s="4"/>
      <c r="F73" s="4"/>
    </row>
  </sheetData>
  <autoFilter ref="A1:J53" xr:uid="{00000000-0009-0000-0000-000008000000}">
    <sortState xmlns:xlrd2="http://schemas.microsoft.com/office/spreadsheetml/2017/richdata2" ref="A14:J79">
      <sortCondition ref="D1:D93"/>
    </sortState>
  </autoFilter>
  <printOptions gridLines="1"/>
  <pageMargins left="0.7" right="0.7" top="0.75" bottom="0.75" header="0.3" footer="0.3"/>
  <pageSetup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Selected isolates</vt:lpstr>
      <vt:lpstr>07-25-19</vt:lpstr>
      <vt:lpstr>07-26-19</vt:lpstr>
      <vt:lpstr>07-27-19</vt:lpstr>
      <vt:lpstr>07-28-19</vt:lpstr>
      <vt:lpstr>07-29-19</vt:lpstr>
      <vt:lpstr>07-30-19</vt:lpstr>
      <vt:lpstr>07-31-19</vt:lpstr>
      <vt:lpstr>08-01-19</vt:lpstr>
      <vt:lpstr>08-02-19</vt:lpstr>
      <vt:lpstr>08-03-19</vt:lpstr>
      <vt:lpstr>08-01-19 (4)</vt:lpstr>
      <vt:lpstr>ALL DATA</vt:lpstr>
      <vt:lpstr>'07-25-19'!Print_Area</vt:lpstr>
      <vt:lpstr>'07-26-19'!Print_Area</vt:lpstr>
      <vt:lpstr>'07-27-19'!Print_Area</vt:lpstr>
      <vt:lpstr>'07-28-19'!Print_Area</vt:lpstr>
      <vt:lpstr>'07-29-19'!Print_Area</vt:lpstr>
      <vt:lpstr>'07-30-19'!Print_Area</vt:lpstr>
      <vt:lpstr>'07-31-19'!Print_Area</vt:lpstr>
      <vt:lpstr>'08-01-19'!Print_Area</vt:lpstr>
      <vt:lpstr>'08-01-19 (4)'!Print_Area</vt:lpstr>
      <vt:lpstr>'08-02-19'!Print_Area</vt:lpstr>
      <vt:lpstr>'08-03-19'!Print_Area</vt:lpstr>
      <vt:lpstr>'Selected isolates'!Print_Area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Lau</dc:creator>
  <cp:lastModifiedBy>Samantha Lau</cp:lastModifiedBy>
  <cp:lastPrinted>2019-08-12T16:13:24Z</cp:lastPrinted>
  <dcterms:created xsi:type="dcterms:W3CDTF">2019-07-03T12:50:52Z</dcterms:created>
  <dcterms:modified xsi:type="dcterms:W3CDTF">2019-08-12T16:13:49Z</dcterms:modified>
</cp:coreProperties>
</file>