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Q Count\TROUBLESHOOT\"/>
    </mc:Choice>
  </mc:AlternateContent>
  <xr:revisionPtr revIDLastSave="0" documentId="8_{500D71B3-6E19-420B-96FA-A5B51362D09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" sheetId="1" r:id="rId2"/>
  </sheets>
  <definedNames>
    <definedName name="_xlnm._FilterDatabase" localSheetId="0" hidden="1">Sheet2!$B$1:$H$25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I24" i="2"/>
  <c r="I25" i="2"/>
  <c r="I3" i="2"/>
  <c r="H9" i="2" l="1"/>
  <c r="H8" i="2"/>
</calcChain>
</file>

<file path=xl/sharedStrings.xml><?xml version="1.0" encoding="utf-8"?>
<sst xmlns="http://schemas.openxmlformats.org/spreadsheetml/2006/main" count="60" uniqueCount="13">
  <si>
    <t>Counted Colonies</t>
  </si>
  <si>
    <t>Concentration</t>
  </si>
  <si>
    <t>Dilution Factor</t>
  </si>
  <si>
    <t>Biological replicate</t>
  </si>
  <si>
    <t>Technical replicate</t>
  </si>
  <si>
    <t>FSL R10-0933</t>
  </si>
  <si>
    <t>FSL R10-0587</t>
  </si>
  <si>
    <t>FSL Isolate</t>
  </si>
  <si>
    <t>Date</t>
  </si>
  <si>
    <t>Not countable, all colonies merged with one another</t>
  </si>
  <si>
    <t>Temperature</t>
  </si>
  <si>
    <t>21C</t>
  </si>
  <si>
    <t>LOG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</si>
</sst>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tabSelected="1" workbookViewId="0">
      <selection activeCell="I19" sqref="A1:I19"/>
    </sheetView>
  </sheetViews>
  <sheetFormatPr defaultRowHeight="15" x14ac:dyDescent="0.25"/>
  <cols>
    <col min="1" max="1" width="9.7109375" bestFit="1" customWidth="1"/>
    <col min="2" max="2" width="18.5703125" bestFit="1" customWidth="1"/>
    <col min="3" max="3" width="14.85546875" bestFit="1" customWidth="1"/>
    <col min="4" max="4" width="13.42578125" customWidth="1"/>
    <col min="5" max="5" width="13" customWidth="1"/>
    <col min="7" max="7" width="16.42578125" bestFit="1" customWidth="1"/>
    <col min="8" max="8" width="16" style="1" bestFit="1" customWidth="1"/>
    <col min="9" max="9" width="15" customWidth="1"/>
  </cols>
  <sheetData>
    <row r="1" spans="1:9" s="3" customFormat="1" ht="30" x14ac:dyDescent="0.25">
      <c r="A1" s="4" t="s">
        <v>8</v>
      </c>
      <c r="B1" s="4" t="s">
        <v>7</v>
      </c>
      <c r="C1" s="4" t="s">
        <v>10</v>
      </c>
      <c r="D1" s="5" t="s">
        <v>3</v>
      </c>
      <c r="E1" s="5" t="s">
        <v>4</v>
      </c>
      <c r="F1" s="5" t="s">
        <v>0</v>
      </c>
      <c r="G1" s="4" t="s">
        <v>2</v>
      </c>
      <c r="H1" s="6" t="s">
        <v>1</v>
      </c>
      <c r="I1" s="5" t="s">
        <v>12</v>
      </c>
    </row>
    <row r="2" spans="1:9" x14ac:dyDescent="0.25">
      <c r="A2" s="2">
        <v>43655</v>
      </c>
      <c r="B2" t="s">
        <v>6</v>
      </c>
      <c r="C2" t="s">
        <v>11</v>
      </c>
      <c r="D2">
        <v>1</v>
      </c>
      <c r="E2">
        <v>1</v>
      </c>
      <c r="F2" t="s">
        <v>9</v>
      </c>
    </row>
    <row r="3" spans="1:9" x14ac:dyDescent="0.25">
      <c r="A3" s="2">
        <v>43655</v>
      </c>
      <c r="B3" t="s">
        <v>6</v>
      </c>
      <c r="C3" t="s">
        <v>11</v>
      </c>
      <c r="D3">
        <v>1</v>
      </c>
      <c r="E3">
        <v>2</v>
      </c>
      <c r="F3">
        <v>279</v>
      </c>
      <c r="G3">
        <v>1000</v>
      </c>
      <c r="H3" s="1">
        <v>13823560</v>
      </c>
      <c r="I3">
        <f>LOG10(H3)</f>
        <v>7.1406199018844445</v>
      </c>
    </row>
    <row r="4" spans="1:9" x14ac:dyDescent="0.25">
      <c r="A4" s="2">
        <v>43655</v>
      </c>
      <c r="B4" t="s">
        <v>6</v>
      </c>
      <c r="C4" t="s">
        <v>11</v>
      </c>
      <c r="D4">
        <v>3</v>
      </c>
      <c r="E4">
        <v>1</v>
      </c>
      <c r="F4">
        <v>186</v>
      </c>
      <c r="G4">
        <v>1000</v>
      </c>
      <c r="H4" s="1">
        <v>29698546</v>
      </c>
      <c r="I4">
        <f t="shared" ref="I4:I25" si="0">LOG10(H4)</f>
        <v>7.4727351873766654</v>
      </c>
    </row>
    <row r="5" spans="1:9" x14ac:dyDescent="0.25">
      <c r="A5" s="2">
        <v>43655</v>
      </c>
      <c r="B5" t="s">
        <v>6</v>
      </c>
      <c r="C5" t="s">
        <v>11</v>
      </c>
      <c r="D5">
        <v>3</v>
      </c>
      <c r="E5">
        <v>2</v>
      </c>
      <c r="F5">
        <v>192</v>
      </c>
      <c r="G5">
        <v>1000</v>
      </c>
      <c r="H5" s="1">
        <v>30656564</v>
      </c>
      <c r="I5">
        <f t="shared" si="0"/>
        <v>7.4865234773460836</v>
      </c>
    </row>
    <row r="6" spans="1:9" x14ac:dyDescent="0.25">
      <c r="A6" s="2">
        <v>43655</v>
      </c>
      <c r="B6" t="s">
        <v>6</v>
      </c>
      <c r="C6" t="s">
        <v>11</v>
      </c>
      <c r="D6">
        <v>2</v>
      </c>
      <c r="E6">
        <v>1</v>
      </c>
      <c r="F6">
        <v>183</v>
      </c>
      <c r="G6">
        <v>1000</v>
      </c>
      <c r="H6" s="1">
        <v>15374362</v>
      </c>
      <c r="I6">
        <f t="shared" si="0"/>
        <v>7.1867971026179616</v>
      </c>
    </row>
    <row r="7" spans="1:9" x14ac:dyDescent="0.25">
      <c r="A7" s="2">
        <v>43655</v>
      </c>
      <c r="B7" t="s">
        <v>6</v>
      </c>
      <c r="C7" t="s">
        <v>11</v>
      </c>
      <c r="D7">
        <v>2</v>
      </c>
      <c r="E7">
        <v>2</v>
      </c>
      <c r="F7">
        <v>297</v>
      </c>
      <c r="G7">
        <v>1000</v>
      </c>
      <c r="H7" s="1">
        <v>14715403</v>
      </c>
      <c r="I7">
        <f t="shared" si="0"/>
        <v>7.1677721603044438</v>
      </c>
    </row>
    <row r="8" spans="1:9" x14ac:dyDescent="0.25">
      <c r="A8" s="7">
        <v>43655</v>
      </c>
      <c r="B8" s="8" t="s">
        <v>5</v>
      </c>
      <c r="C8" s="8" t="s">
        <v>11</v>
      </c>
      <c r="D8" s="8">
        <v>1</v>
      </c>
      <c r="E8" s="8">
        <v>1</v>
      </c>
      <c r="F8" s="8">
        <v>500</v>
      </c>
      <c r="G8" s="8">
        <v>1000</v>
      </c>
      <c r="H8" s="9">
        <f>2098254.75*100</f>
        <v>209825475</v>
      </c>
      <c r="I8" s="8">
        <f t="shared" si="0"/>
        <v>8.3218582149360802</v>
      </c>
    </row>
    <row r="9" spans="1:9" x14ac:dyDescent="0.25">
      <c r="A9" s="7">
        <v>43655</v>
      </c>
      <c r="B9" s="8" t="s">
        <v>5</v>
      </c>
      <c r="C9" s="8" t="s">
        <v>11</v>
      </c>
      <c r="D9" s="8">
        <v>1</v>
      </c>
      <c r="E9" s="8">
        <v>2</v>
      </c>
      <c r="F9" s="8">
        <v>479</v>
      </c>
      <c r="G9" s="8">
        <v>1000</v>
      </c>
      <c r="H9" s="9">
        <f>2010128.125*100</f>
        <v>201012812.5</v>
      </c>
      <c r="I9" s="8">
        <f t="shared" si="0"/>
        <v>8.3032237401105835</v>
      </c>
    </row>
    <row r="10" spans="1:9" x14ac:dyDescent="0.25">
      <c r="A10" s="7">
        <v>43655</v>
      </c>
      <c r="B10" s="8" t="s">
        <v>5</v>
      </c>
      <c r="C10" s="8" t="s">
        <v>11</v>
      </c>
      <c r="D10" s="8">
        <v>3</v>
      </c>
      <c r="E10" s="8">
        <v>1</v>
      </c>
      <c r="F10" s="8">
        <v>467</v>
      </c>
      <c r="G10" s="8">
        <v>1000</v>
      </c>
      <c r="H10" s="9">
        <v>195976992</v>
      </c>
      <c r="I10" s="8">
        <f t="shared" si="0"/>
        <v>8.2922050875096946</v>
      </c>
    </row>
    <row r="11" spans="1:9" x14ac:dyDescent="0.25">
      <c r="A11" s="7">
        <v>43655</v>
      </c>
      <c r="B11" s="8" t="s">
        <v>5</v>
      </c>
      <c r="C11" s="8" t="s">
        <v>11</v>
      </c>
      <c r="D11" s="8">
        <v>3</v>
      </c>
      <c r="E11" s="8">
        <v>2</v>
      </c>
      <c r="F11" s="8">
        <v>474</v>
      </c>
      <c r="G11" s="8">
        <v>1000</v>
      </c>
      <c r="H11" s="9">
        <v>198914560</v>
      </c>
      <c r="I11" s="8">
        <f t="shared" si="0"/>
        <v>8.2986665734523672</v>
      </c>
    </row>
    <row r="12" spans="1:9" x14ac:dyDescent="0.25">
      <c r="A12" s="7">
        <v>43655</v>
      </c>
      <c r="B12" s="8" t="s">
        <v>5</v>
      </c>
      <c r="C12" s="8" t="s">
        <v>11</v>
      </c>
      <c r="D12" s="8">
        <v>2</v>
      </c>
      <c r="E12" s="8">
        <v>1</v>
      </c>
      <c r="F12" s="8" t="s">
        <v>9</v>
      </c>
      <c r="G12" s="8"/>
      <c r="H12" s="9"/>
      <c r="I12" s="8"/>
    </row>
    <row r="13" spans="1:9" x14ac:dyDescent="0.25">
      <c r="A13" s="7">
        <v>43655</v>
      </c>
      <c r="B13" s="8" t="s">
        <v>5</v>
      </c>
      <c r="C13" s="8" t="s">
        <v>11</v>
      </c>
      <c r="D13" s="8">
        <v>2</v>
      </c>
      <c r="E13" s="8">
        <v>2</v>
      </c>
      <c r="F13" s="8" t="s">
        <v>9</v>
      </c>
      <c r="G13" s="8"/>
      <c r="H13" s="9"/>
      <c r="I13" s="8"/>
    </row>
    <row r="14" spans="1:9" x14ac:dyDescent="0.25">
      <c r="A14" s="2">
        <v>43656</v>
      </c>
      <c r="B14" t="s">
        <v>6</v>
      </c>
      <c r="C14" t="s">
        <v>11</v>
      </c>
      <c r="D14">
        <v>1</v>
      </c>
      <c r="E14">
        <v>1</v>
      </c>
      <c r="F14">
        <v>251</v>
      </c>
      <c r="G14">
        <v>1000</v>
      </c>
      <c r="H14" s="1">
        <v>21087240</v>
      </c>
      <c r="I14">
        <f t="shared" si="0"/>
        <v>7.3240197408959888</v>
      </c>
    </row>
    <row r="15" spans="1:9" x14ac:dyDescent="0.25">
      <c r="A15" s="2">
        <v>43656</v>
      </c>
      <c r="B15" t="s">
        <v>6</v>
      </c>
      <c r="C15" t="s">
        <v>11</v>
      </c>
      <c r="D15">
        <v>1</v>
      </c>
      <c r="E15">
        <v>2</v>
      </c>
      <c r="F15">
        <v>171</v>
      </c>
      <c r="G15">
        <v>1000</v>
      </c>
      <c r="H15" s="1">
        <v>27303502</v>
      </c>
      <c r="I15">
        <f t="shared" si="0"/>
        <v>7.4362183540640059</v>
      </c>
    </row>
    <row r="16" spans="1:9" x14ac:dyDescent="0.25">
      <c r="A16" s="2">
        <v>43656</v>
      </c>
      <c r="B16" t="s">
        <v>6</v>
      </c>
      <c r="C16" t="s">
        <v>11</v>
      </c>
      <c r="D16">
        <v>3</v>
      </c>
      <c r="E16">
        <v>1</v>
      </c>
      <c r="F16">
        <v>258</v>
      </c>
      <c r="G16">
        <v>1000</v>
      </c>
      <c r="H16" s="1">
        <v>41194756</v>
      </c>
      <c r="I16">
        <f t="shared" si="0"/>
        <v>7.6148419348386334</v>
      </c>
    </row>
    <row r="17" spans="1:9" x14ac:dyDescent="0.25">
      <c r="A17" s="2">
        <v>43656</v>
      </c>
      <c r="B17" t="s">
        <v>6</v>
      </c>
      <c r="C17" t="s">
        <v>11</v>
      </c>
      <c r="D17">
        <v>3</v>
      </c>
      <c r="E17">
        <v>2</v>
      </c>
      <c r="F17">
        <v>260</v>
      </c>
      <c r="G17">
        <v>1000</v>
      </c>
      <c r="H17" s="1">
        <v>41514096</v>
      </c>
      <c r="I17">
        <f t="shared" si="0"/>
        <v>7.6181955852801968</v>
      </c>
    </row>
    <row r="18" spans="1:9" x14ac:dyDescent="0.25">
      <c r="A18" s="2">
        <v>43656</v>
      </c>
      <c r="B18" t="s">
        <v>6</v>
      </c>
      <c r="C18" t="s">
        <v>11</v>
      </c>
      <c r="D18">
        <v>2</v>
      </c>
      <c r="E18">
        <v>1</v>
      </c>
      <c r="F18">
        <v>245</v>
      </c>
      <c r="G18">
        <v>1000</v>
      </c>
      <c r="H18" s="1">
        <v>20583162</v>
      </c>
      <c r="I18">
        <f t="shared" si="0"/>
        <v>7.3135120921789598</v>
      </c>
    </row>
    <row r="19" spans="1:9" x14ac:dyDescent="0.25">
      <c r="A19" s="2">
        <v>43656</v>
      </c>
      <c r="B19" t="s">
        <v>6</v>
      </c>
      <c r="C19" t="s">
        <v>11</v>
      </c>
      <c r="D19">
        <v>2</v>
      </c>
      <c r="E19">
        <v>2</v>
      </c>
      <c r="F19">
        <v>264</v>
      </c>
      <c r="G19">
        <v>1000</v>
      </c>
      <c r="H19" s="1">
        <v>22179408</v>
      </c>
      <c r="I19">
        <f t="shared" si="0"/>
        <v>7.3459499500293512</v>
      </c>
    </row>
    <row r="20" spans="1:9" x14ac:dyDescent="0.25">
      <c r="A20" s="7">
        <v>43656</v>
      </c>
      <c r="B20" s="8" t="s">
        <v>5</v>
      </c>
      <c r="C20" s="8" t="s">
        <v>11</v>
      </c>
      <c r="D20" s="8">
        <v>1</v>
      </c>
      <c r="E20" s="8">
        <v>1</v>
      </c>
      <c r="F20" s="8">
        <v>271</v>
      </c>
      <c r="G20" s="8">
        <v>1000</v>
      </c>
      <c r="H20" s="9">
        <v>43270460</v>
      </c>
      <c r="I20" s="8">
        <f t="shared" si="0"/>
        <v>7.6361915121249959</v>
      </c>
    </row>
    <row r="21" spans="1:9" x14ac:dyDescent="0.25">
      <c r="A21" s="7">
        <v>43656</v>
      </c>
      <c r="B21" s="8" t="s">
        <v>5</v>
      </c>
      <c r="C21" s="8" t="s">
        <v>11</v>
      </c>
      <c r="D21" s="8">
        <v>1</v>
      </c>
      <c r="E21" s="8">
        <v>2</v>
      </c>
      <c r="F21" s="8">
        <v>356</v>
      </c>
      <c r="G21" s="8">
        <v>1000</v>
      </c>
      <c r="H21" s="9">
        <v>56842380</v>
      </c>
      <c r="I21" s="8">
        <f t="shared" si="0"/>
        <v>7.7546722536190442</v>
      </c>
    </row>
    <row r="22" spans="1:9" x14ac:dyDescent="0.25">
      <c r="A22" s="7">
        <v>43656</v>
      </c>
      <c r="B22" s="8" t="s">
        <v>5</v>
      </c>
      <c r="C22" s="8" t="s">
        <v>11</v>
      </c>
      <c r="D22" s="8">
        <v>3</v>
      </c>
      <c r="E22" s="8">
        <v>1</v>
      </c>
      <c r="F22" s="8">
        <v>194</v>
      </c>
      <c r="G22" s="8">
        <v>1000</v>
      </c>
      <c r="H22" s="9">
        <v>6035541</v>
      </c>
      <c r="I22" s="8">
        <f t="shared" si="0"/>
        <v>6.7807162044721903</v>
      </c>
    </row>
    <row r="23" spans="1:9" x14ac:dyDescent="0.25">
      <c r="A23" s="7">
        <v>43656</v>
      </c>
      <c r="B23" s="8" t="s">
        <v>5</v>
      </c>
      <c r="C23" s="8" t="s">
        <v>11</v>
      </c>
      <c r="D23" s="8">
        <v>3</v>
      </c>
      <c r="E23" s="8">
        <v>2</v>
      </c>
      <c r="F23" s="8">
        <v>344</v>
      </c>
      <c r="G23" s="8">
        <v>1000</v>
      </c>
      <c r="H23" s="9">
        <v>54926344</v>
      </c>
      <c r="I23" s="8">
        <f t="shared" si="0"/>
        <v>7.7397806925318724</v>
      </c>
    </row>
    <row r="24" spans="1:9" x14ac:dyDescent="0.25">
      <c r="A24" s="7">
        <v>43656</v>
      </c>
      <c r="B24" s="8" t="s">
        <v>5</v>
      </c>
      <c r="C24" s="8" t="s">
        <v>11</v>
      </c>
      <c r="D24" s="8">
        <v>2</v>
      </c>
      <c r="E24" s="8">
        <v>1</v>
      </c>
      <c r="F24" s="8">
        <v>266</v>
      </c>
      <c r="G24" s="8">
        <v>1000</v>
      </c>
      <c r="H24" s="9">
        <v>22347434</v>
      </c>
      <c r="I24" s="8">
        <f t="shared" si="0"/>
        <v>7.3492276633239966</v>
      </c>
    </row>
    <row r="25" spans="1:9" x14ac:dyDescent="0.25">
      <c r="A25" s="7">
        <v>43656</v>
      </c>
      <c r="B25" s="8" t="s">
        <v>5</v>
      </c>
      <c r="C25" s="8" t="s">
        <v>11</v>
      </c>
      <c r="D25" s="8">
        <v>2</v>
      </c>
      <c r="E25" s="8">
        <v>2</v>
      </c>
      <c r="F25" s="8">
        <v>172</v>
      </c>
      <c r="G25" s="8">
        <v>1000</v>
      </c>
      <c r="H25" s="9">
        <v>27463172</v>
      </c>
      <c r="I25" s="8">
        <f t="shared" si="0"/>
        <v>7.4387506968678911</v>
      </c>
    </row>
  </sheetData>
  <autoFilter ref="B1:H25" xr:uid="{00000000-0009-0000-0000-000000000000}"/>
  <phoneticPr fontId="2" type="noConversion"/>
  <printOptions gridLines="1"/>
  <pageMargins left="0.7" right="0.7" top="0.75" bottom="0.75" header="0.3" footer="0.3"/>
  <pageSetup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Samantha Lau</cp:lastModifiedBy>
  <cp:lastPrinted>2019-07-12T19:29:43Z</cp:lastPrinted>
  <dcterms:created xsi:type="dcterms:W3CDTF">2019-07-11T16:34:04Z</dcterms:created>
  <dcterms:modified xsi:type="dcterms:W3CDTF">2019-07-15T17:50:43Z</dcterms:modified>
</cp:coreProperties>
</file>