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FOOD-Labs\BoorWiedmannLab\sl2763_Samantha Lau\Projects\2019 FFAR project\Growth curves\"/>
    </mc:Choice>
  </mc:AlternateContent>
  <bookViews>
    <workbookView xWindow="-120" yWindow="-120" windowWidth="20730" windowHeight="11160" firstSheet="11" activeTab="17"/>
  </bookViews>
  <sheets>
    <sheet name="Selected isolates" sheetId="1" r:id="rId1"/>
    <sheet name="08-14-19" sheetId="6" r:id="rId2"/>
    <sheet name="08-15-19" sheetId="7" r:id="rId3"/>
    <sheet name="08-16-19" sheetId="10" r:id="rId4"/>
    <sheet name="08-17-19" sheetId="11" r:id="rId5"/>
    <sheet name="08-18-19" sheetId="12" r:id="rId6"/>
    <sheet name="08-19-19" sheetId="13" r:id="rId7"/>
    <sheet name="08-20-19" sheetId="14" r:id="rId8"/>
    <sheet name="08-21-19" sheetId="15" r:id="rId9"/>
    <sheet name="08-22-19" sheetId="17" r:id="rId10"/>
    <sheet name="08-23-19" sheetId="18" r:id="rId11"/>
    <sheet name="08-24-19" sheetId="19" r:id="rId12"/>
    <sheet name="08-25-19" sheetId="20" r:id="rId13"/>
    <sheet name="08-26-19" sheetId="21" r:id="rId14"/>
    <sheet name="08-27-19" sheetId="22" r:id="rId15"/>
    <sheet name="08-28-19" sheetId="23" r:id="rId16"/>
    <sheet name="08-29-19" sheetId="24" r:id="rId17"/>
    <sheet name="08-30-19" sheetId="25" r:id="rId18"/>
    <sheet name="ALL DATA" sheetId="16" r:id="rId19"/>
  </sheets>
  <definedNames>
    <definedName name="_xlnm._FilterDatabase" localSheetId="2" hidden="1">'08-15-19'!$A$1:$J$41</definedName>
    <definedName name="_xlnm._FilterDatabase" localSheetId="18" hidden="1">'ALL DATA'!$A$1:$J$61</definedName>
    <definedName name="_xlnm._FilterDatabase" localSheetId="0" hidden="1">'Selected isolates'!$A$1:$D$1</definedName>
    <definedName name="_xlnm.Print_Area" localSheetId="1">'08-14-19'!$A$1:$J$11</definedName>
    <definedName name="_xlnm.Print_Area" localSheetId="2">'08-15-19'!$A$1:$J$41</definedName>
    <definedName name="_xlnm.Print_Area" localSheetId="0">'Selected isolates'!$A$1:$D$3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4" l="1"/>
  <c r="B4" i="24"/>
  <c r="B5" i="24"/>
  <c r="B6" i="24"/>
  <c r="B7" i="24"/>
  <c r="B8" i="24"/>
  <c r="B9" i="24"/>
  <c r="B10" i="24"/>
  <c r="B11" i="24"/>
  <c r="B12" i="24"/>
  <c r="B13" i="24"/>
  <c r="B2" i="24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3" i="23"/>
  <c r="B4" i="23"/>
  <c r="B5" i="23"/>
  <c r="B6" i="23"/>
  <c r="B7" i="23"/>
  <c r="B8" i="23"/>
  <c r="B9" i="23"/>
  <c r="B10" i="23"/>
  <c r="B11" i="23"/>
  <c r="B12" i="23"/>
  <c r="B13" i="23"/>
  <c r="B2" i="23"/>
  <c r="B3" i="20" l="1"/>
  <c r="B4" i="20"/>
  <c r="B5" i="20"/>
  <c r="B6" i="20"/>
  <c r="B7" i="20"/>
  <c r="B8" i="20"/>
  <c r="B9" i="20"/>
  <c r="B10" i="20"/>
  <c r="B11" i="20"/>
  <c r="B12" i="20"/>
  <c r="B13" i="20"/>
  <c r="B2" i="20"/>
  <c r="B3" i="19" l="1"/>
  <c r="B4" i="19"/>
  <c r="B5" i="19"/>
  <c r="B6" i="19"/>
  <c r="B7" i="19"/>
  <c r="B8" i="19"/>
  <c r="B9" i="19"/>
  <c r="B10" i="19"/>
  <c r="B11" i="19"/>
  <c r="B12" i="19"/>
  <c r="B13" i="19"/>
  <c r="B2" i="19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3" i="18"/>
  <c r="B4" i="18"/>
  <c r="B5" i="18"/>
  <c r="B6" i="18"/>
  <c r="B7" i="18"/>
  <c r="B8" i="18"/>
  <c r="B9" i="18"/>
  <c r="B10" i="18"/>
  <c r="B11" i="18"/>
  <c r="B12" i="18"/>
  <c r="B13" i="18"/>
  <c r="B2" i="18"/>
  <c r="B3" i="17" l="1"/>
  <c r="B4" i="17"/>
  <c r="B5" i="17"/>
  <c r="B6" i="17"/>
  <c r="B7" i="17"/>
  <c r="B8" i="17"/>
  <c r="B9" i="17"/>
  <c r="B10" i="17"/>
  <c r="B11" i="17"/>
  <c r="B12" i="17"/>
  <c r="B13" i="17"/>
  <c r="B2" i="17"/>
  <c r="B3" i="14" l="1"/>
  <c r="B4" i="14"/>
  <c r="B5" i="14"/>
  <c r="B6" i="14"/>
  <c r="B7" i="14"/>
  <c r="B8" i="14"/>
  <c r="B9" i="14"/>
  <c r="B10" i="14"/>
  <c r="B11" i="14"/>
  <c r="B12" i="14"/>
  <c r="B13" i="14"/>
  <c r="B2" i="14"/>
</calcChain>
</file>

<file path=xl/sharedStrings.xml><?xml version="1.0" encoding="utf-8"?>
<sst xmlns="http://schemas.openxmlformats.org/spreadsheetml/2006/main" count="1740" uniqueCount="27">
  <si>
    <t>FSL LOCATION</t>
  </si>
  <si>
    <t>Genus</t>
  </si>
  <si>
    <t>Species</t>
  </si>
  <si>
    <t>ST</t>
  </si>
  <si>
    <t>other1</t>
  </si>
  <si>
    <t>Date</t>
  </si>
  <si>
    <t>HOUR</t>
  </si>
  <si>
    <t>Media</t>
  </si>
  <si>
    <t>Isolate</t>
  </si>
  <si>
    <t>Technical Replicate</t>
  </si>
  <si>
    <t>Counted Colonies</t>
  </si>
  <si>
    <t>Dilution Factor</t>
  </si>
  <si>
    <t>Concentration</t>
  </si>
  <si>
    <t>AVG Concentration</t>
  </si>
  <si>
    <t>BHI</t>
  </si>
  <si>
    <t>A</t>
  </si>
  <si>
    <t>B</t>
  </si>
  <si>
    <t>Hour</t>
  </si>
  <si>
    <t>SMB</t>
  </si>
  <si>
    <t>Bio replicates needed</t>
  </si>
  <si>
    <t>Biological Replicate</t>
  </si>
  <si>
    <t>FSL R10-0587</t>
  </si>
  <si>
    <t>Comamonas</t>
  </si>
  <si>
    <t>4, 54, GN_NA</t>
  </si>
  <si>
    <t>Janthinobacterium</t>
  </si>
  <si>
    <t>lividum</t>
  </si>
  <si>
    <t>FSL R10-1587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</si>
</sst>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13.5703125" bestFit="1" customWidth="1"/>
    <col min="4" max="4" width="34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19</v>
      </c>
    </row>
    <row r="2" spans="1:6" x14ac:dyDescent="0.25">
      <c r="A2" s="8" t="s">
        <v>21</v>
      </c>
      <c r="B2" s="8" t="s">
        <v>22</v>
      </c>
      <c r="C2" s="8" t="s">
        <v>4</v>
      </c>
      <c r="D2" s="8" t="s">
        <v>23</v>
      </c>
      <c r="F2">
        <v>3</v>
      </c>
    </row>
    <row r="3" spans="1:6" x14ac:dyDescent="0.25">
      <c r="A3" s="9" t="s">
        <v>26</v>
      </c>
      <c r="B3" s="8" t="s">
        <v>24</v>
      </c>
      <c r="C3" s="8" t="s">
        <v>25</v>
      </c>
      <c r="D3" s="10">
        <v>102</v>
      </c>
      <c r="F3">
        <v>3</v>
      </c>
    </row>
  </sheetData>
  <autoFilter ref="A1:D1">
    <sortState ref="A2:D5">
      <sortCondition ref="B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43699</v>
      </c>
      <c r="B2" s="4">
        <f>144+24</f>
        <v>168</v>
      </c>
      <c r="C2" s="4" t="s">
        <v>18</v>
      </c>
      <c r="D2" t="s">
        <v>21</v>
      </c>
      <c r="E2" s="4">
        <v>1</v>
      </c>
      <c r="F2" s="4" t="s">
        <v>15</v>
      </c>
      <c r="G2">
        <v>41</v>
      </c>
      <c r="H2">
        <v>10</v>
      </c>
      <c r="I2" s="6">
        <v>8229.1416015625</v>
      </c>
    </row>
    <row r="3" spans="1:10" x14ac:dyDescent="0.25">
      <c r="A3" s="7">
        <v>43699</v>
      </c>
      <c r="B3" s="4">
        <f t="shared" ref="B3:B13" si="0">144+24</f>
        <v>168</v>
      </c>
      <c r="C3" s="4" t="s">
        <v>18</v>
      </c>
      <c r="D3" t="s">
        <v>21</v>
      </c>
      <c r="E3" s="4">
        <v>1</v>
      </c>
      <c r="F3" s="4" t="s">
        <v>16</v>
      </c>
      <c r="G3">
        <v>34</v>
      </c>
      <c r="H3">
        <v>10</v>
      </c>
      <c r="I3" s="6">
        <v>6824.16650390625</v>
      </c>
    </row>
    <row r="4" spans="1:10" x14ac:dyDescent="0.25">
      <c r="A4" s="7">
        <v>43699</v>
      </c>
      <c r="B4" s="4">
        <f t="shared" si="0"/>
        <v>168</v>
      </c>
      <c r="C4" s="4" t="s">
        <v>18</v>
      </c>
      <c r="D4" t="s">
        <v>21</v>
      </c>
      <c r="E4" s="4">
        <v>2</v>
      </c>
      <c r="F4" s="4" t="s">
        <v>15</v>
      </c>
      <c r="G4">
        <v>235</v>
      </c>
      <c r="H4">
        <v>10</v>
      </c>
      <c r="I4" s="6">
        <v>47167.03515625</v>
      </c>
    </row>
    <row r="5" spans="1:10" x14ac:dyDescent="0.25">
      <c r="A5" s="7">
        <v>43699</v>
      </c>
      <c r="B5" s="4">
        <f t="shared" si="0"/>
        <v>168</v>
      </c>
      <c r="C5" s="4" t="s">
        <v>18</v>
      </c>
      <c r="D5" t="s">
        <v>21</v>
      </c>
      <c r="E5" s="4">
        <v>2</v>
      </c>
      <c r="F5" s="4" t="s">
        <v>16</v>
      </c>
      <c r="G5">
        <v>160</v>
      </c>
      <c r="H5">
        <v>10</v>
      </c>
      <c r="I5" s="6">
        <v>49777.66015625</v>
      </c>
    </row>
    <row r="6" spans="1:10" x14ac:dyDescent="0.25">
      <c r="A6" s="7">
        <v>43699</v>
      </c>
      <c r="B6" s="4">
        <f t="shared" si="0"/>
        <v>168</v>
      </c>
      <c r="C6" s="4" t="s">
        <v>18</v>
      </c>
      <c r="D6" t="s">
        <v>21</v>
      </c>
      <c r="E6" s="4">
        <v>3</v>
      </c>
      <c r="F6" s="4" t="s">
        <v>15</v>
      </c>
      <c r="G6">
        <v>17</v>
      </c>
      <c r="H6">
        <v>10</v>
      </c>
      <c r="I6" s="6">
        <v>3412.08325195313</v>
      </c>
    </row>
    <row r="7" spans="1:10" x14ac:dyDescent="0.25">
      <c r="A7" s="7">
        <v>43699</v>
      </c>
      <c r="B7" s="4">
        <f t="shared" si="0"/>
        <v>168</v>
      </c>
      <c r="C7" s="4" t="s">
        <v>18</v>
      </c>
      <c r="D7" t="s">
        <v>21</v>
      </c>
      <c r="E7" s="4">
        <v>3</v>
      </c>
      <c r="F7" s="4" t="s">
        <v>16</v>
      </c>
      <c r="G7">
        <v>18</v>
      </c>
      <c r="H7">
        <v>10</v>
      </c>
      <c r="I7" s="6">
        <v>3612.7939453125</v>
      </c>
    </row>
    <row r="8" spans="1:10" x14ac:dyDescent="0.25">
      <c r="A8" s="7">
        <v>43699</v>
      </c>
      <c r="B8" s="4">
        <f t="shared" si="0"/>
        <v>168</v>
      </c>
      <c r="C8" s="4" t="s">
        <v>18</v>
      </c>
      <c r="D8" s="9" t="s">
        <v>26</v>
      </c>
      <c r="E8" s="4">
        <v>1</v>
      </c>
      <c r="F8" s="4" t="s">
        <v>15</v>
      </c>
      <c r="G8">
        <v>197</v>
      </c>
      <c r="H8">
        <v>100</v>
      </c>
      <c r="I8" s="6">
        <v>8267124</v>
      </c>
    </row>
    <row r="9" spans="1:10" x14ac:dyDescent="0.25">
      <c r="A9" s="7">
        <v>43699</v>
      </c>
      <c r="B9" s="4">
        <f t="shared" si="0"/>
        <v>168</v>
      </c>
      <c r="C9" s="4" t="s">
        <v>18</v>
      </c>
      <c r="D9" s="9" t="s">
        <v>26</v>
      </c>
      <c r="E9" s="4">
        <v>1</v>
      </c>
      <c r="F9" s="4" t="s">
        <v>16</v>
      </c>
      <c r="G9">
        <v>226</v>
      </c>
      <c r="H9">
        <v>100</v>
      </c>
      <c r="I9" s="6">
        <v>9484112</v>
      </c>
    </row>
    <row r="10" spans="1:10" x14ac:dyDescent="0.25">
      <c r="A10" s="7">
        <v>43699</v>
      </c>
      <c r="B10" s="4">
        <f t="shared" si="0"/>
        <v>168</v>
      </c>
      <c r="C10" s="4" t="s">
        <v>18</v>
      </c>
      <c r="D10" s="9" t="s">
        <v>26</v>
      </c>
      <c r="E10" s="4">
        <v>2</v>
      </c>
      <c r="F10" s="4" t="s">
        <v>15</v>
      </c>
      <c r="G10">
        <v>381</v>
      </c>
      <c r="H10">
        <v>100</v>
      </c>
      <c r="I10" s="6">
        <v>6083412</v>
      </c>
    </row>
    <row r="11" spans="1:10" x14ac:dyDescent="0.25">
      <c r="A11" s="7">
        <v>43699</v>
      </c>
      <c r="B11" s="4">
        <f t="shared" si="0"/>
        <v>168</v>
      </c>
      <c r="C11" s="4" t="s">
        <v>18</v>
      </c>
      <c r="D11" s="9" t="s">
        <v>26</v>
      </c>
      <c r="E11" s="4">
        <v>2</v>
      </c>
      <c r="F11" s="4" t="s">
        <v>16</v>
      </c>
      <c r="G11">
        <v>340</v>
      </c>
      <c r="H11">
        <v>100</v>
      </c>
      <c r="I11" s="6">
        <v>5428766.5</v>
      </c>
    </row>
    <row r="12" spans="1:10" x14ac:dyDescent="0.25">
      <c r="A12" s="7">
        <v>43699</v>
      </c>
      <c r="B12" s="4">
        <f t="shared" si="0"/>
        <v>168</v>
      </c>
      <c r="C12" s="4" t="s">
        <v>18</v>
      </c>
      <c r="D12" s="9" t="s">
        <v>26</v>
      </c>
      <c r="E12" s="4">
        <v>3</v>
      </c>
      <c r="F12" s="4" t="s">
        <v>15</v>
      </c>
      <c r="G12">
        <v>227</v>
      </c>
      <c r="H12">
        <v>100</v>
      </c>
      <c r="I12" s="6">
        <v>9526077</v>
      </c>
    </row>
    <row r="13" spans="1:10" x14ac:dyDescent="0.25">
      <c r="A13" s="7">
        <v>43699</v>
      </c>
      <c r="B13" s="4">
        <f t="shared" si="0"/>
        <v>168</v>
      </c>
      <c r="C13" s="4" t="s">
        <v>18</v>
      </c>
      <c r="D13" s="9" t="s">
        <v>26</v>
      </c>
      <c r="E13" s="4">
        <v>3</v>
      </c>
      <c r="F13" s="4" t="s">
        <v>16</v>
      </c>
      <c r="G13">
        <v>227</v>
      </c>
      <c r="H13">
        <v>100</v>
      </c>
      <c r="I13" s="6">
        <v>9526077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43700</v>
      </c>
      <c r="B2" s="4">
        <f>168+24</f>
        <v>192</v>
      </c>
      <c r="C2" s="4" t="s">
        <v>18</v>
      </c>
      <c r="D2" t="s">
        <v>21</v>
      </c>
      <c r="E2" s="4">
        <v>1</v>
      </c>
      <c r="F2" s="4" t="s">
        <v>15</v>
      </c>
      <c r="G2">
        <v>87</v>
      </c>
      <c r="H2">
        <v>10</v>
      </c>
      <c r="I2" s="6">
        <v>17461.837890625</v>
      </c>
    </row>
    <row r="3" spans="1:10" x14ac:dyDescent="0.25">
      <c r="A3" s="7">
        <v>43700</v>
      </c>
      <c r="B3" s="4">
        <f t="shared" ref="B3:B13" si="0">168+24</f>
        <v>192</v>
      </c>
      <c r="C3" s="4" t="s">
        <v>18</v>
      </c>
      <c r="D3" t="s">
        <v>21</v>
      </c>
      <c r="E3" s="4">
        <v>1</v>
      </c>
      <c r="F3" s="4" t="s">
        <v>16</v>
      </c>
      <c r="G3">
        <v>84</v>
      </c>
      <c r="H3">
        <v>10</v>
      </c>
      <c r="I3" s="6">
        <v>16859.705078125</v>
      </c>
    </row>
    <row r="4" spans="1:10" x14ac:dyDescent="0.25">
      <c r="A4" s="7">
        <v>43700</v>
      </c>
      <c r="B4" s="4">
        <f t="shared" si="0"/>
        <v>192</v>
      </c>
      <c r="C4" s="4" t="s">
        <v>18</v>
      </c>
      <c r="D4" t="s">
        <v>21</v>
      </c>
      <c r="E4" s="4">
        <v>2</v>
      </c>
      <c r="F4" s="4" t="s">
        <v>15</v>
      </c>
      <c r="G4">
        <v>184</v>
      </c>
      <c r="H4">
        <v>10</v>
      </c>
      <c r="I4" s="6">
        <v>154583.75</v>
      </c>
    </row>
    <row r="5" spans="1:10" x14ac:dyDescent="0.25">
      <c r="A5" s="7">
        <v>43700</v>
      </c>
      <c r="B5" s="4">
        <f t="shared" si="0"/>
        <v>192</v>
      </c>
      <c r="C5" s="4" t="s">
        <v>18</v>
      </c>
      <c r="D5" t="s">
        <v>21</v>
      </c>
      <c r="E5" s="4">
        <v>2</v>
      </c>
      <c r="F5" s="4" t="s">
        <v>16</v>
      </c>
      <c r="G5">
        <v>211</v>
      </c>
      <c r="H5">
        <v>10</v>
      </c>
      <c r="I5" s="6">
        <v>177267.234375</v>
      </c>
    </row>
    <row r="6" spans="1:10" x14ac:dyDescent="0.25">
      <c r="A6" s="7">
        <v>43700</v>
      </c>
      <c r="B6" s="4">
        <f t="shared" si="0"/>
        <v>192</v>
      </c>
      <c r="C6" s="4" t="s">
        <v>18</v>
      </c>
      <c r="D6" t="s">
        <v>21</v>
      </c>
      <c r="E6" s="4">
        <v>3</v>
      </c>
      <c r="F6" s="4" t="s">
        <v>15</v>
      </c>
      <c r="G6">
        <v>23</v>
      </c>
      <c r="H6">
        <v>10</v>
      </c>
      <c r="I6" s="6">
        <v>4616.34814453125</v>
      </c>
    </row>
    <row r="7" spans="1:10" x14ac:dyDescent="0.25">
      <c r="A7" s="7">
        <v>43700</v>
      </c>
      <c r="B7" s="4">
        <f t="shared" si="0"/>
        <v>192</v>
      </c>
      <c r="C7" s="4" t="s">
        <v>18</v>
      </c>
      <c r="D7" t="s">
        <v>21</v>
      </c>
      <c r="E7" s="4">
        <v>3</v>
      </c>
      <c r="F7" s="4" t="s">
        <v>16</v>
      </c>
      <c r="G7">
        <v>31</v>
      </c>
      <c r="H7">
        <v>10</v>
      </c>
      <c r="I7" s="6">
        <v>6222.0341796875</v>
      </c>
    </row>
    <row r="8" spans="1:10" x14ac:dyDescent="0.25">
      <c r="A8" s="7">
        <v>43700</v>
      </c>
      <c r="B8" s="4">
        <f t="shared" si="0"/>
        <v>192</v>
      </c>
      <c r="C8" s="4" t="s">
        <v>18</v>
      </c>
      <c r="D8" s="9" t="s">
        <v>26</v>
      </c>
      <c r="E8" s="4">
        <v>1</v>
      </c>
      <c r="F8" s="4" t="s">
        <v>15</v>
      </c>
      <c r="G8">
        <v>280</v>
      </c>
      <c r="H8">
        <v>100</v>
      </c>
      <c r="I8" s="6">
        <v>11750227</v>
      </c>
    </row>
    <row r="9" spans="1:10" x14ac:dyDescent="0.25">
      <c r="A9" s="7">
        <v>43700</v>
      </c>
      <c r="B9" s="4">
        <f t="shared" si="0"/>
        <v>192</v>
      </c>
      <c r="C9" s="4" t="s">
        <v>18</v>
      </c>
      <c r="D9" s="9" t="s">
        <v>26</v>
      </c>
      <c r="E9" s="4">
        <v>1</v>
      </c>
      <c r="F9" s="4" t="s">
        <v>16</v>
      </c>
      <c r="G9">
        <v>279</v>
      </c>
      <c r="H9">
        <v>100</v>
      </c>
      <c r="I9" s="6">
        <v>11708262</v>
      </c>
    </row>
    <row r="10" spans="1:10" x14ac:dyDescent="0.25">
      <c r="A10" s="7">
        <v>43700</v>
      </c>
      <c r="B10" s="4">
        <f t="shared" si="0"/>
        <v>192</v>
      </c>
      <c r="C10" s="4" t="s">
        <v>18</v>
      </c>
      <c r="D10" s="9" t="s">
        <v>26</v>
      </c>
      <c r="E10" s="4">
        <v>2</v>
      </c>
      <c r="F10" s="4" t="s">
        <v>15</v>
      </c>
      <c r="G10">
        <v>255</v>
      </c>
      <c r="H10">
        <v>100</v>
      </c>
      <c r="I10" s="6">
        <v>10701100</v>
      </c>
    </row>
    <row r="11" spans="1:10" x14ac:dyDescent="0.25">
      <c r="A11" s="7">
        <v>43700</v>
      </c>
      <c r="B11" s="4">
        <f t="shared" si="0"/>
        <v>192</v>
      </c>
      <c r="C11" s="4" t="s">
        <v>18</v>
      </c>
      <c r="D11" s="9" t="s">
        <v>26</v>
      </c>
      <c r="E11" s="4">
        <v>2</v>
      </c>
      <c r="F11" s="4" t="s">
        <v>16</v>
      </c>
      <c r="G11">
        <v>254</v>
      </c>
      <c r="H11">
        <v>100</v>
      </c>
      <c r="I11" s="6">
        <v>10659134</v>
      </c>
    </row>
    <row r="12" spans="1:10" x14ac:dyDescent="0.25">
      <c r="A12" s="7">
        <v>43700</v>
      </c>
      <c r="B12" s="4">
        <f t="shared" si="0"/>
        <v>192</v>
      </c>
      <c r="C12" s="4" t="s">
        <v>18</v>
      </c>
      <c r="D12" s="9" t="s">
        <v>26</v>
      </c>
      <c r="E12" s="4">
        <v>3</v>
      </c>
      <c r="F12" s="4" t="s">
        <v>15</v>
      </c>
      <c r="G12">
        <v>270</v>
      </c>
      <c r="H12">
        <v>100</v>
      </c>
      <c r="I12" s="6">
        <v>11330576</v>
      </c>
    </row>
    <row r="13" spans="1:10" x14ac:dyDescent="0.25">
      <c r="A13" s="7">
        <v>43700</v>
      </c>
      <c r="B13" s="4">
        <f t="shared" si="0"/>
        <v>192</v>
      </c>
      <c r="C13" s="4" t="s">
        <v>18</v>
      </c>
      <c r="D13" s="9" t="s">
        <v>26</v>
      </c>
      <c r="E13" s="4">
        <v>3</v>
      </c>
      <c r="F13" s="4" t="s">
        <v>16</v>
      </c>
      <c r="G13">
        <v>250</v>
      </c>
      <c r="H13">
        <v>100</v>
      </c>
      <c r="I13" s="6">
        <v>10491274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43701</v>
      </c>
      <c r="B2" s="4">
        <f>192+24</f>
        <v>216</v>
      </c>
      <c r="C2" s="4" t="s">
        <v>18</v>
      </c>
      <c r="D2" t="s">
        <v>21</v>
      </c>
      <c r="E2" s="4">
        <v>1</v>
      </c>
      <c r="F2" s="4" t="s">
        <v>15</v>
      </c>
      <c r="G2">
        <v>164</v>
      </c>
      <c r="H2">
        <v>10</v>
      </c>
      <c r="I2" s="6">
        <v>51022.1015625</v>
      </c>
    </row>
    <row r="3" spans="1:10" x14ac:dyDescent="0.25">
      <c r="A3" s="7">
        <v>43701</v>
      </c>
      <c r="B3" s="4">
        <f t="shared" ref="B3:B13" si="0">192+24</f>
        <v>216</v>
      </c>
      <c r="C3" s="4" t="s">
        <v>18</v>
      </c>
      <c r="D3" t="s">
        <v>21</v>
      </c>
      <c r="E3" s="4">
        <v>1</v>
      </c>
      <c r="F3" s="4" t="s">
        <v>16</v>
      </c>
      <c r="G3">
        <v>199</v>
      </c>
      <c r="H3">
        <v>10</v>
      </c>
      <c r="I3" s="6">
        <v>39941.4453125</v>
      </c>
    </row>
    <row r="4" spans="1:10" x14ac:dyDescent="0.25">
      <c r="A4" s="7">
        <v>43701</v>
      </c>
      <c r="B4" s="4">
        <f t="shared" si="0"/>
        <v>216</v>
      </c>
      <c r="C4" s="4" t="s">
        <v>18</v>
      </c>
      <c r="D4" t="s">
        <v>21</v>
      </c>
      <c r="E4" s="4">
        <v>2</v>
      </c>
      <c r="F4" s="4" t="s">
        <v>15</v>
      </c>
      <c r="G4">
        <v>186</v>
      </c>
      <c r="H4">
        <v>10</v>
      </c>
      <c r="I4" s="6">
        <v>296985.46875</v>
      </c>
    </row>
    <row r="5" spans="1:10" x14ac:dyDescent="0.25">
      <c r="A5" s="7">
        <v>43701</v>
      </c>
      <c r="B5" s="4">
        <f t="shared" si="0"/>
        <v>216</v>
      </c>
      <c r="C5" s="4" t="s">
        <v>18</v>
      </c>
      <c r="D5" t="s">
        <v>21</v>
      </c>
      <c r="E5" s="4">
        <v>2</v>
      </c>
      <c r="F5" s="4" t="s">
        <v>16</v>
      </c>
      <c r="G5">
        <v>193</v>
      </c>
      <c r="H5">
        <v>10</v>
      </c>
      <c r="I5" s="6">
        <v>308162.34375</v>
      </c>
    </row>
    <row r="6" spans="1:10" x14ac:dyDescent="0.25">
      <c r="A6" s="7">
        <v>43701</v>
      </c>
      <c r="B6" s="4">
        <f t="shared" si="0"/>
        <v>216</v>
      </c>
      <c r="C6" s="4" t="s">
        <v>18</v>
      </c>
      <c r="D6" t="s">
        <v>21</v>
      </c>
      <c r="E6" s="4">
        <v>3</v>
      </c>
      <c r="F6" s="4" t="s">
        <v>15</v>
      </c>
      <c r="G6">
        <v>40</v>
      </c>
      <c r="H6">
        <v>10</v>
      </c>
      <c r="I6" s="6">
        <v>8028.43115234375</v>
      </c>
    </row>
    <row r="7" spans="1:10" x14ac:dyDescent="0.25">
      <c r="A7" s="7">
        <v>43701</v>
      </c>
      <c r="B7" s="4">
        <f t="shared" si="0"/>
        <v>216</v>
      </c>
      <c r="C7" s="4" t="s">
        <v>18</v>
      </c>
      <c r="D7" t="s">
        <v>21</v>
      </c>
      <c r="E7" s="4">
        <v>3</v>
      </c>
      <c r="F7" s="4" t="s">
        <v>16</v>
      </c>
      <c r="G7">
        <v>36</v>
      </c>
      <c r="H7">
        <v>10</v>
      </c>
      <c r="I7" s="6">
        <v>7225.587890625</v>
      </c>
    </row>
    <row r="8" spans="1:10" x14ac:dyDescent="0.25">
      <c r="A8" s="7">
        <v>43701</v>
      </c>
      <c r="B8" s="4">
        <f t="shared" si="0"/>
        <v>216</v>
      </c>
      <c r="C8" s="4" t="s">
        <v>18</v>
      </c>
      <c r="D8" s="9" t="s">
        <v>26</v>
      </c>
      <c r="E8" s="4">
        <v>1</v>
      </c>
      <c r="F8" s="4" t="s">
        <v>15</v>
      </c>
      <c r="G8">
        <v>260</v>
      </c>
      <c r="H8">
        <v>1000</v>
      </c>
      <c r="I8" s="6">
        <v>21843356</v>
      </c>
    </row>
    <row r="9" spans="1:10" x14ac:dyDescent="0.25">
      <c r="A9" s="7">
        <v>43701</v>
      </c>
      <c r="B9" s="4">
        <f t="shared" si="0"/>
        <v>216</v>
      </c>
      <c r="C9" s="4" t="s">
        <v>18</v>
      </c>
      <c r="D9" s="9" t="s">
        <v>26</v>
      </c>
      <c r="E9" s="4">
        <v>1</v>
      </c>
      <c r="F9" s="4" t="s">
        <v>16</v>
      </c>
      <c r="G9">
        <v>273</v>
      </c>
      <c r="H9">
        <v>1000</v>
      </c>
      <c r="I9" s="6">
        <v>22935524</v>
      </c>
    </row>
    <row r="10" spans="1:10" x14ac:dyDescent="0.25">
      <c r="A10" s="7">
        <v>43701</v>
      </c>
      <c r="B10" s="4">
        <f t="shared" si="0"/>
        <v>216</v>
      </c>
      <c r="C10" s="4" t="s">
        <v>18</v>
      </c>
      <c r="D10" s="9" t="s">
        <v>26</v>
      </c>
      <c r="E10" s="4">
        <v>2</v>
      </c>
      <c r="F10" s="4" t="s">
        <v>15</v>
      </c>
      <c r="G10">
        <v>245</v>
      </c>
      <c r="H10">
        <v>1000</v>
      </c>
      <c r="I10" s="6">
        <v>20583162</v>
      </c>
    </row>
    <row r="11" spans="1:10" x14ac:dyDescent="0.25">
      <c r="A11" s="7">
        <v>43701</v>
      </c>
      <c r="B11" s="4">
        <f t="shared" si="0"/>
        <v>216</v>
      </c>
      <c r="C11" s="4" t="s">
        <v>18</v>
      </c>
      <c r="D11" s="9" t="s">
        <v>26</v>
      </c>
      <c r="E11" s="4">
        <v>2</v>
      </c>
      <c r="F11" s="4" t="s">
        <v>16</v>
      </c>
      <c r="G11">
        <v>217</v>
      </c>
      <c r="H11">
        <v>1000</v>
      </c>
      <c r="I11" s="6">
        <v>18230800</v>
      </c>
    </row>
    <row r="12" spans="1:10" x14ac:dyDescent="0.25">
      <c r="A12" s="7">
        <v>43701</v>
      </c>
      <c r="B12" s="4">
        <f t="shared" si="0"/>
        <v>216</v>
      </c>
      <c r="C12" s="4" t="s">
        <v>18</v>
      </c>
      <c r="D12" s="9" t="s">
        <v>26</v>
      </c>
      <c r="E12" s="4">
        <v>3</v>
      </c>
      <c r="F12" s="4" t="s">
        <v>15</v>
      </c>
      <c r="G12">
        <v>239</v>
      </c>
      <c r="H12">
        <v>1000</v>
      </c>
      <c r="I12" s="6">
        <v>20079084</v>
      </c>
    </row>
    <row r="13" spans="1:10" x14ac:dyDescent="0.25">
      <c r="A13" s="7">
        <v>43701</v>
      </c>
      <c r="B13" s="4">
        <f t="shared" si="0"/>
        <v>216</v>
      </c>
      <c r="C13" s="4" t="s">
        <v>18</v>
      </c>
      <c r="D13" s="9" t="s">
        <v>26</v>
      </c>
      <c r="E13" s="4">
        <v>3</v>
      </c>
      <c r="F13" s="4" t="s">
        <v>16</v>
      </c>
      <c r="G13">
        <v>253</v>
      </c>
      <c r="H13">
        <v>1000</v>
      </c>
      <c r="I13" s="6">
        <v>21255266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43702</v>
      </c>
      <c r="B2" s="4">
        <f>216+24</f>
        <v>240</v>
      </c>
      <c r="C2" s="4" t="s">
        <v>18</v>
      </c>
      <c r="D2" t="s">
        <v>21</v>
      </c>
      <c r="E2" s="4">
        <v>1</v>
      </c>
      <c r="F2" s="4" t="s">
        <v>15</v>
      </c>
      <c r="G2">
        <v>237</v>
      </c>
      <c r="H2">
        <v>10</v>
      </c>
      <c r="I2" s="6">
        <v>199110.59375</v>
      </c>
    </row>
    <row r="3" spans="1:10" x14ac:dyDescent="0.25">
      <c r="A3" s="7">
        <v>43702</v>
      </c>
      <c r="B3" s="4">
        <f t="shared" ref="B3:B13" si="0">216+24</f>
        <v>240</v>
      </c>
      <c r="C3" s="4" t="s">
        <v>18</v>
      </c>
      <c r="D3" t="s">
        <v>21</v>
      </c>
      <c r="E3" s="4">
        <v>1</v>
      </c>
      <c r="F3" s="4" t="s">
        <v>16</v>
      </c>
      <c r="G3">
        <v>235</v>
      </c>
      <c r="H3">
        <v>10</v>
      </c>
      <c r="I3" s="6">
        <v>197430.328125</v>
      </c>
    </row>
    <row r="4" spans="1:10" x14ac:dyDescent="0.25">
      <c r="A4" s="7">
        <v>43702</v>
      </c>
      <c r="B4" s="4">
        <f t="shared" si="0"/>
        <v>240</v>
      </c>
      <c r="C4" s="4" t="s">
        <v>18</v>
      </c>
      <c r="D4" t="s">
        <v>21</v>
      </c>
      <c r="E4" s="4">
        <v>2</v>
      </c>
      <c r="F4" s="4" t="s">
        <v>15</v>
      </c>
      <c r="G4">
        <v>366</v>
      </c>
      <c r="H4">
        <v>10</v>
      </c>
      <c r="I4" s="6">
        <v>584390.75</v>
      </c>
    </row>
    <row r="5" spans="1:10" x14ac:dyDescent="0.25">
      <c r="A5" s="7">
        <v>43702</v>
      </c>
      <c r="B5" s="4">
        <f t="shared" si="0"/>
        <v>240</v>
      </c>
      <c r="C5" s="4" t="s">
        <v>18</v>
      </c>
      <c r="D5" t="s">
        <v>21</v>
      </c>
      <c r="E5" s="4">
        <v>2</v>
      </c>
      <c r="F5" s="4" t="s">
        <v>16</v>
      </c>
      <c r="G5">
        <v>165</v>
      </c>
      <c r="H5">
        <v>10</v>
      </c>
      <c r="I5" s="6">
        <v>692424.0625</v>
      </c>
    </row>
    <row r="6" spans="1:10" x14ac:dyDescent="0.25">
      <c r="A6" s="7">
        <v>43702</v>
      </c>
      <c r="B6" s="4">
        <f t="shared" si="0"/>
        <v>240</v>
      </c>
      <c r="C6" s="4" t="s">
        <v>18</v>
      </c>
      <c r="D6" t="s">
        <v>21</v>
      </c>
      <c r="E6" s="4">
        <v>3</v>
      </c>
      <c r="F6" s="4" t="s">
        <v>15</v>
      </c>
      <c r="G6">
        <v>90</v>
      </c>
      <c r="H6">
        <v>10</v>
      </c>
      <c r="I6" s="6">
        <v>18063.970703125</v>
      </c>
    </row>
    <row r="7" spans="1:10" x14ac:dyDescent="0.25">
      <c r="A7" s="7">
        <v>43702</v>
      </c>
      <c r="B7" s="4">
        <f t="shared" si="0"/>
        <v>240</v>
      </c>
      <c r="C7" s="4" t="s">
        <v>18</v>
      </c>
      <c r="D7" t="s">
        <v>21</v>
      </c>
      <c r="E7" s="4">
        <v>3</v>
      </c>
      <c r="F7" s="4" t="s">
        <v>16</v>
      </c>
      <c r="G7">
        <v>132</v>
      </c>
      <c r="H7">
        <v>10</v>
      </c>
      <c r="I7" s="6">
        <v>26493.822265625</v>
      </c>
    </row>
    <row r="8" spans="1:10" x14ac:dyDescent="0.25">
      <c r="A8" s="7">
        <v>43702</v>
      </c>
      <c r="B8" s="4">
        <f t="shared" si="0"/>
        <v>240</v>
      </c>
      <c r="C8" s="4" t="s">
        <v>18</v>
      </c>
      <c r="D8" s="9" t="s">
        <v>26</v>
      </c>
      <c r="E8" s="4">
        <v>1</v>
      </c>
      <c r="F8" s="4" t="s">
        <v>15</v>
      </c>
      <c r="G8">
        <v>183</v>
      </c>
      <c r="H8">
        <v>1000</v>
      </c>
      <c r="I8" s="6">
        <v>29219538</v>
      </c>
    </row>
    <row r="9" spans="1:10" x14ac:dyDescent="0.25">
      <c r="A9" s="7">
        <v>43702</v>
      </c>
      <c r="B9" s="4">
        <f t="shared" si="0"/>
        <v>240</v>
      </c>
      <c r="C9" s="4" t="s">
        <v>18</v>
      </c>
      <c r="D9" s="9" t="s">
        <v>26</v>
      </c>
      <c r="E9" s="4">
        <v>1</v>
      </c>
      <c r="F9" s="4" t="s">
        <v>16</v>
      </c>
      <c r="G9">
        <v>189</v>
      </c>
      <c r="H9">
        <v>1000</v>
      </c>
      <c r="I9" s="6">
        <v>30177554</v>
      </c>
    </row>
    <row r="10" spans="1:10" x14ac:dyDescent="0.25">
      <c r="A10" s="7">
        <v>43702</v>
      </c>
      <c r="B10" s="4">
        <f t="shared" si="0"/>
        <v>240</v>
      </c>
      <c r="C10" s="4" t="s">
        <v>18</v>
      </c>
      <c r="D10" s="9" t="s">
        <v>26</v>
      </c>
      <c r="E10" s="4">
        <v>2</v>
      </c>
      <c r="F10" s="4" t="s">
        <v>15</v>
      </c>
      <c r="G10">
        <v>290</v>
      </c>
      <c r="H10">
        <v>1000</v>
      </c>
      <c r="I10" s="6">
        <v>24363742</v>
      </c>
    </row>
    <row r="11" spans="1:10" x14ac:dyDescent="0.25">
      <c r="A11" s="7">
        <v>43702</v>
      </c>
      <c r="B11" s="4">
        <f t="shared" si="0"/>
        <v>240</v>
      </c>
      <c r="C11" s="4" t="s">
        <v>18</v>
      </c>
      <c r="D11" s="9" t="s">
        <v>26</v>
      </c>
      <c r="E11" s="4">
        <v>2</v>
      </c>
      <c r="F11" s="4" t="s">
        <v>16</v>
      </c>
      <c r="G11">
        <v>287</v>
      </c>
      <c r="H11">
        <v>1000</v>
      </c>
      <c r="I11" s="6">
        <v>24111704</v>
      </c>
    </row>
    <row r="12" spans="1:10" x14ac:dyDescent="0.25">
      <c r="A12" s="7">
        <v>43702</v>
      </c>
      <c r="B12" s="4">
        <f t="shared" si="0"/>
        <v>240</v>
      </c>
      <c r="C12" s="4" t="s">
        <v>18</v>
      </c>
      <c r="D12" s="9" t="s">
        <v>26</v>
      </c>
      <c r="E12" s="4">
        <v>3</v>
      </c>
      <c r="F12" s="4" t="s">
        <v>15</v>
      </c>
      <c r="G12">
        <v>167</v>
      </c>
      <c r="H12">
        <v>1000</v>
      </c>
      <c r="I12" s="6">
        <v>26664824</v>
      </c>
    </row>
    <row r="13" spans="1:10" x14ac:dyDescent="0.25">
      <c r="A13" s="7">
        <v>43702</v>
      </c>
      <c r="B13" s="4">
        <f t="shared" si="0"/>
        <v>240</v>
      </c>
      <c r="C13" s="4" t="s">
        <v>18</v>
      </c>
      <c r="D13" s="9" t="s">
        <v>26</v>
      </c>
      <c r="E13" s="4">
        <v>3</v>
      </c>
      <c r="F13" s="4" t="s">
        <v>16</v>
      </c>
      <c r="G13">
        <v>182</v>
      </c>
      <c r="H13">
        <v>1000</v>
      </c>
      <c r="I13" s="6">
        <v>29059868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43703</v>
      </c>
      <c r="B2" s="4">
        <v>264</v>
      </c>
      <c r="C2" s="4" t="s">
        <v>18</v>
      </c>
      <c r="D2" t="s">
        <v>21</v>
      </c>
      <c r="E2" s="4">
        <v>1</v>
      </c>
      <c r="F2" s="4" t="s">
        <v>15</v>
      </c>
      <c r="G2">
        <v>306</v>
      </c>
      <c r="H2">
        <v>10</v>
      </c>
      <c r="I2" s="6">
        <v>488588.96875</v>
      </c>
    </row>
    <row r="3" spans="1:10" x14ac:dyDescent="0.25">
      <c r="A3" s="7">
        <v>43703</v>
      </c>
      <c r="B3" s="4">
        <v>264</v>
      </c>
      <c r="C3" s="4" t="s">
        <v>18</v>
      </c>
      <c r="D3" t="s">
        <v>21</v>
      </c>
      <c r="E3" s="4">
        <v>1</v>
      </c>
      <c r="F3" s="4" t="s">
        <v>16</v>
      </c>
      <c r="G3">
        <v>242</v>
      </c>
      <c r="H3">
        <v>10</v>
      </c>
      <c r="I3" s="6">
        <v>386400.4375</v>
      </c>
    </row>
    <row r="4" spans="1:10" x14ac:dyDescent="0.25">
      <c r="A4" s="7">
        <v>43703</v>
      </c>
      <c r="B4" s="4">
        <v>264</v>
      </c>
      <c r="C4" s="4" t="s">
        <v>18</v>
      </c>
      <c r="D4" t="s">
        <v>21</v>
      </c>
      <c r="E4" s="4">
        <v>2</v>
      </c>
      <c r="F4" s="4" t="s">
        <v>15</v>
      </c>
      <c r="G4">
        <v>383</v>
      </c>
      <c r="H4">
        <v>10</v>
      </c>
      <c r="I4" s="6">
        <v>1607263.125</v>
      </c>
    </row>
    <row r="5" spans="1:10" x14ac:dyDescent="0.25">
      <c r="A5" s="7">
        <v>43703</v>
      </c>
      <c r="B5" s="4">
        <v>264</v>
      </c>
      <c r="C5" s="4" t="s">
        <v>18</v>
      </c>
      <c r="D5" t="s">
        <v>21</v>
      </c>
      <c r="E5" s="4">
        <v>2</v>
      </c>
      <c r="F5" s="4" t="s">
        <v>16</v>
      </c>
      <c r="G5">
        <v>409</v>
      </c>
      <c r="H5">
        <v>10</v>
      </c>
      <c r="I5" s="6">
        <v>1716372.375</v>
      </c>
    </row>
    <row r="6" spans="1:10" x14ac:dyDescent="0.25">
      <c r="A6" s="7">
        <v>43703</v>
      </c>
      <c r="B6" s="4">
        <v>264</v>
      </c>
      <c r="C6" s="4" t="s">
        <v>18</v>
      </c>
      <c r="D6" t="s">
        <v>21</v>
      </c>
      <c r="E6" s="4">
        <v>3</v>
      </c>
      <c r="F6" s="4" t="s">
        <v>15</v>
      </c>
      <c r="G6">
        <v>216</v>
      </c>
      <c r="H6">
        <v>10</v>
      </c>
      <c r="I6" s="6">
        <v>43353.52734375</v>
      </c>
    </row>
    <row r="7" spans="1:10" x14ac:dyDescent="0.25">
      <c r="A7" s="7">
        <v>43703</v>
      </c>
      <c r="B7" s="4">
        <v>264</v>
      </c>
      <c r="C7" s="4" t="s">
        <v>18</v>
      </c>
      <c r="D7" t="s">
        <v>21</v>
      </c>
      <c r="E7" s="4">
        <v>3</v>
      </c>
      <c r="F7" s="4" t="s">
        <v>16</v>
      </c>
      <c r="G7">
        <v>172</v>
      </c>
      <c r="H7">
        <v>10</v>
      </c>
      <c r="I7" s="6">
        <v>34522.25390625</v>
      </c>
    </row>
    <row r="8" spans="1:10" x14ac:dyDescent="0.25">
      <c r="A8" s="7">
        <v>43703</v>
      </c>
      <c r="B8" s="4">
        <v>264</v>
      </c>
      <c r="C8" s="4" t="s">
        <v>18</v>
      </c>
      <c r="D8" s="9" t="s">
        <v>26</v>
      </c>
      <c r="E8" s="4">
        <v>1</v>
      </c>
      <c r="F8" s="4" t="s">
        <v>15</v>
      </c>
      <c r="G8">
        <v>208</v>
      </c>
      <c r="H8">
        <v>10000</v>
      </c>
      <c r="I8" s="6">
        <v>41747844</v>
      </c>
    </row>
    <row r="9" spans="1:10" x14ac:dyDescent="0.25">
      <c r="A9" s="7">
        <v>43703</v>
      </c>
      <c r="B9" s="4">
        <v>264</v>
      </c>
      <c r="C9" s="4" t="s">
        <v>18</v>
      </c>
      <c r="D9" s="9" t="s">
        <v>26</v>
      </c>
      <c r="E9" s="4">
        <v>1</v>
      </c>
      <c r="F9" s="4" t="s">
        <v>16</v>
      </c>
      <c r="G9">
        <v>201</v>
      </c>
      <c r="H9">
        <v>10000</v>
      </c>
      <c r="I9" s="6">
        <v>40342868</v>
      </c>
    </row>
    <row r="10" spans="1:10" x14ac:dyDescent="0.25">
      <c r="A10" s="7">
        <v>43703</v>
      </c>
      <c r="B10" s="4">
        <v>264</v>
      </c>
      <c r="C10" s="4" t="s">
        <v>18</v>
      </c>
      <c r="D10" s="9" t="s">
        <v>26</v>
      </c>
      <c r="E10" s="4">
        <v>2</v>
      </c>
      <c r="F10" s="4" t="s">
        <v>15</v>
      </c>
      <c r="G10">
        <v>184</v>
      </c>
      <c r="H10">
        <v>10000</v>
      </c>
      <c r="I10" s="6">
        <v>36930784</v>
      </c>
    </row>
    <row r="11" spans="1:10" x14ac:dyDescent="0.25">
      <c r="A11" s="7">
        <v>43703</v>
      </c>
      <c r="B11" s="4">
        <v>264</v>
      </c>
      <c r="C11" s="4" t="s">
        <v>18</v>
      </c>
      <c r="D11" s="9" t="s">
        <v>26</v>
      </c>
      <c r="E11" s="4">
        <v>2</v>
      </c>
      <c r="F11" s="4" t="s">
        <v>16</v>
      </c>
      <c r="G11">
        <v>170</v>
      </c>
      <c r="H11">
        <v>10000</v>
      </c>
      <c r="I11" s="6">
        <v>34120832</v>
      </c>
    </row>
    <row r="12" spans="1:10" x14ac:dyDescent="0.25">
      <c r="A12" s="7">
        <v>43703</v>
      </c>
      <c r="B12" s="4">
        <v>264</v>
      </c>
      <c r="C12" s="4" t="s">
        <v>18</v>
      </c>
      <c r="D12" s="9" t="s">
        <v>26</v>
      </c>
      <c r="E12" s="4">
        <v>3</v>
      </c>
      <c r="F12" s="4" t="s">
        <v>15</v>
      </c>
      <c r="G12">
        <v>177</v>
      </c>
      <c r="H12">
        <v>10000</v>
      </c>
      <c r="I12" s="6">
        <v>35525808</v>
      </c>
    </row>
    <row r="13" spans="1:10" x14ac:dyDescent="0.25">
      <c r="A13" s="7">
        <v>43703</v>
      </c>
      <c r="B13" s="4">
        <v>264</v>
      </c>
      <c r="C13" s="4" t="s">
        <v>18</v>
      </c>
      <c r="D13" s="9" t="s">
        <v>26</v>
      </c>
      <c r="E13" s="4">
        <v>3</v>
      </c>
      <c r="F13" s="4" t="s">
        <v>16</v>
      </c>
      <c r="G13">
        <v>207</v>
      </c>
      <c r="H13">
        <v>10000</v>
      </c>
      <c r="I13" s="6">
        <v>41547132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43704</v>
      </c>
      <c r="B2" s="4">
        <v>288</v>
      </c>
      <c r="C2" s="4" t="s">
        <v>18</v>
      </c>
      <c r="D2" t="s">
        <v>21</v>
      </c>
      <c r="E2" s="4">
        <v>1</v>
      </c>
      <c r="F2" s="4" t="s">
        <v>15</v>
      </c>
      <c r="G2">
        <v>199</v>
      </c>
      <c r="H2">
        <v>100</v>
      </c>
      <c r="I2" s="6">
        <v>1671856.875</v>
      </c>
    </row>
    <row r="3" spans="1:10" x14ac:dyDescent="0.25">
      <c r="A3" s="7">
        <v>43704</v>
      </c>
      <c r="B3" s="4">
        <v>288</v>
      </c>
      <c r="C3" s="4" t="s">
        <v>18</v>
      </c>
      <c r="D3" t="s">
        <v>21</v>
      </c>
      <c r="E3" s="4">
        <v>1</v>
      </c>
      <c r="F3" s="4" t="s">
        <v>16</v>
      </c>
      <c r="G3">
        <v>198</v>
      </c>
      <c r="H3">
        <v>100</v>
      </c>
      <c r="I3" s="6">
        <v>1663455.5</v>
      </c>
    </row>
    <row r="4" spans="1:10" x14ac:dyDescent="0.25">
      <c r="A4" s="7">
        <v>43704</v>
      </c>
      <c r="B4" s="4">
        <v>288</v>
      </c>
      <c r="C4" s="4" t="s">
        <v>18</v>
      </c>
      <c r="D4" t="s">
        <v>21</v>
      </c>
      <c r="E4" s="4">
        <v>2</v>
      </c>
      <c r="F4" s="4" t="s">
        <v>15</v>
      </c>
      <c r="G4">
        <v>204</v>
      </c>
      <c r="H4">
        <v>100</v>
      </c>
      <c r="I4" s="6">
        <v>8560880</v>
      </c>
    </row>
    <row r="5" spans="1:10" x14ac:dyDescent="0.25">
      <c r="A5" s="7">
        <v>43704</v>
      </c>
      <c r="B5" s="4">
        <v>288</v>
      </c>
      <c r="C5" s="4" t="s">
        <v>18</v>
      </c>
      <c r="D5" t="s">
        <v>21</v>
      </c>
      <c r="E5" s="4">
        <v>2</v>
      </c>
      <c r="F5" s="4" t="s">
        <v>16</v>
      </c>
      <c r="G5">
        <v>235</v>
      </c>
      <c r="H5">
        <v>100</v>
      </c>
      <c r="I5" s="6">
        <v>9861798</v>
      </c>
    </row>
    <row r="6" spans="1:10" x14ac:dyDescent="0.25">
      <c r="A6" s="7">
        <v>43704</v>
      </c>
      <c r="B6" s="4">
        <v>288</v>
      </c>
      <c r="C6" s="4" t="s">
        <v>18</v>
      </c>
      <c r="D6" t="s">
        <v>21</v>
      </c>
      <c r="E6" s="4">
        <v>3</v>
      </c>
      <c r="F6" s="4" t="s">
        <v>15</v>
      </c>
      <c r="G6">
        <v>44</v>
      </c>
      <c r="H6">
        <v>100</v>
      </c>
      <c r="I6" s="6">
        <v>88312.7421875</v>
      </c>
    </row>
    <row r="7" spans="1:10" x14ac:dyDescent="0.25">
      <c r="A7" s="7">
        <v>43704</v>
      </c>
      <c r="B7" s="4">
        <v>288</v>
      </c>
      <c r="C7" s="4" t="s">
        <v>18</v>
      </c>
      <c r="D7" t="s">
        <v>21</v>
      </c>
      <c r="E7" s="4">
        <v>3</v>
      </c>
      <c r="F7" s="4" t="s">
        <v>16</v>
      </c>
      <c r="G7">
        <v>81</v>
      </c>
      <c r="H7">
        <v>100</v>
      </c>
      <c r="I7" s="6">
        <v>162575.734375</v>
      </c>
    </row>
    <row r="8" spans="1:10" x14ac:dyDescent="0.25">
      <c r="A8" s="7">
        <v>43704</v>
      </c>
      <c r="B8" s="4">
        <v>288</v>
      </c>
      <c r="C8" s="4" t="s">
        <v>18</v>
      </c>
      <c r="D8" s="9" t="s">
        <v>26</v>
      </c>
      <c r="E8" s="4">
        <v>1</v>
      </c>
      <c r="F8" s="4" t="s">
        <v>15</v>
      </c>
      <c r="G8">
        <v>196</v>
      </c>
      <c r="H8">
        <v>10000</v>
      </c>
      <c r="I8" s="6">
        <v>60977632</v>
      </c>
    </row>
    <row r="9" spans="1:10" x14ac:dyDescent="0.25">
      <c r="A9" s="7">
        <v>43704</v>
      </c>
      <c r="B9" s="4">
        <v>288</v>
      </c>
      <c r="C9" s="4" t="s">
        <v>18</v>
      </c>
      <c r="D9" s="9" t="s">
        <v>26</v>
      </c>
      <c r="E9" s="4">
        <v>1</v>
      </c>
      <c r="F9" s="4" t="s">
        <v>16</v>
      </c>
      <c r="G9">
        <v>176</v>
      </c>
      <c r="H9">
        <v>10000</v>
      </c>
      <c r="I9" s="6">
        <v>54755424</v>
      </c>
    </row>
    <row r="10" spans="1:10" x14ac:dyDescent="0.25">
      <c r="A10" s="7">
        <v>43704</v>
      </c>
      <c r="B10" s="4">
        <v>288</v>
      </c>
      <c r="C10" s="4" t="s">
        <v>18</v>
      </c>
      <c r="D10" s="9" t="s">
        <v>26</v>
      </c>
      <c r="E10" s="4">
        <v>2</v>
      </c>
      <c r="F10" s="4" t="s">
        <v>15</v>
      </c>
      <c r="G10">
        <v>218</v>
      </c>
      <c r="H10">
        <v>10000</v>
      </c>
      <c r="I10" s="6">
        <v>43754952</v>
      </c>
    </row>
    <row r="11" spans="1:10" x14ac:dyDescent="0.25">
      <c r="A11" s="7">
        <v>43704</v>
      </c>
      <c r="B11" s="4">
        <v>288</v>
      </c>
      <c r="C11" s="4" t="s">
        <v>18</v>
      </c>
      <c r="D11" s="9" t="s">
        <v>26</v>
      </c>
      <c r="E11" s="4">
        <v>2</v>
      </c>
      <c r="F11" s="4" t="s">
        <v>16</v>
      </c>
      <c r="G11">
        <v>220</v>
      </c>
      <c r="H11">
        <v>10000</v>
      </c>
      <c r="I11" s="6">
        <v>44156372</v>
      </c>
    </row>
    <row r="12" spans="1:10" x14ac:dyDescent="0.25">
      <c r="A12" s="7">
        <v>43704</v>
      </c>
      <c r="B12" s="4">
        <v>288</v>
      </c>
      <c r="C12" s="4" t="s">
        <v>18</v>
      </c>
      <c r="D12" s="9" t="s">
        <v>26</v>
      </c>
      <c r="E12" s="4">
        <v>3</v>
      </c>
      <c r="F12" s="4" t="s">
        <v>15</v>
      </c>
      <c r="G12">
        <v>233</v>
      </c>
      <c r="H12">
        <v>10000</v>
      </c>
      <c r="I12" s="6">
        <v>46765612</v>
      </c>
    </row>
    <row r="13" spans="1:10" x14ac:dyDescent="0.25">
      <c r="A13" s="7">
        <v>43704</v>
      </c>
      <c r="B13" s="4">
        <v>288</v>
      </c>
      <c r="C13" s="4" t="s">
        <v>18</v>
      </c>
      <c r="D13" s="9" t="s">
        <v>26</v>
      </c>
      <c r="E13" s="4">
        <v>3</v>
      </c>
      <c r="F13" s="4" t="s">
        <v>16</v>
      </c>
      <c r="G13">
        <v>162</v>
      </c>
      <c r="H13">
        <v>10000</v>
      </c>
      <c r="I13" s="6">
        <v>50399880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43705</v>
      </c>
      <c r="B2" s="4">
        <f>288+24</f>
        <v>312</v>
      </c>
      <c r="C2" s="4" t="s">
        <v>18</v>
      </c>
      <c r="D2" t="s">
        <v>21</v>
      </c>
      <c r="E2" s="4">
        <v>1</v>
      </c>
      <c r="F2" s="4" t="s">
        <v>15</v>
      </c>
      <c r="G2">
        <v>406</v>
      </c>
      <c r="H2">
        <v>100</v>
      </c>
      <c r="I2" s="6">
        <v>6482586</v>
      </c>
    </row>
    <row r="3" spans="1:10" x14ac:dyDescent="0.25">
      <c r="A3" s="7">
        <v>43705</v>
      </c>
      <c r="B3" s="4">
        <f t="shared" ref="B3:B13" si="0">288+24</f>
        <v>312</v>
      </c>
      <c r="C3" s="4" t="s">
        <v>18</v>
      </c>
      <c r="D3" t="s">
        <v>21</v>
      </c>
      <c r="E3" s="4">
        <v>1</v>
      </c>
      <c r="F3" s="4" t="s">
        <v>16</v>
      </c>
      <c r="G3">
        <v>338</v>
      </c>
      <c r="H3">
        <v>100</v>
      </c>
      <c r="I3" s="6">
        <v>5396832.5</v>
      </c>
    </row>
    <row r="4" spans="1:10" x14ac:dyDescent="0.25">
      <c r="A4" s="7">
        <v>43705</v>
      </c>
      <c r="B4" s="4">
        <f t="shared" si="0"/>
        <v>312</v>
      </c>
      <c r="C4" s="4" t="s">
        <v>18</v>
      </c>
      <c r="D4" t="s">
        <v>21</v>
      </c>
      <c r="E4" s="4">
        <v>2</v>
      </c>
      <c r="F4" s="4" t="s">
        <v>15</v>
      </c>
      <c r="G4">
        <v>278</v>
      </c>
      <c r="H4">
        <v>100</v>
      </c>
      <c r="I4" s="6">
        <v>11666297</v>
      </c>
    </row>
    <row r="5" spans="1:10" x14ac:dyDescent="0.25">
      <c r="A5" s="7">
        <v>43705</v>
      </c>
      <c r="B5" s="4">
        <f t="shared" si="0"/>
        <v>312</v>
      </c>
      <c r="C5" s="4" t="s">
        <v>18</v>
      </c>
      <c r="D5" t="s">
        <v>21</v>
      </c>
      <c r="E5" s="4">
        <v>2</v>
      </c>
      <c r="F5" s="4" t="s">
        <v>16</v>
      </c>
      <c r="G5">
        <v>268</v>
      </c>
      <c r="H5">
        <v>100</v>
      </c>
      <c r="I5" s="6">
        <v>11246646</v>
      </c>
    </row>
    <row r="6" spans="1:10" x14ac:dyDescent="0.25">
      <c r="A6" s="7">
        <v>43705</v>
      </c>
      <c r="B6" s="4">
        <f t="shared" si="0"/>
        <v>312</v>
      </c>
      <c r="C6" s="4" t="s">
        <v>18</v>
      </c>
      <c r="D6" t="s">
        <v>21</v>
      </c>
      <c r="E6" s="4">
        <v>3</v>
      </c>
      <c r="F6" s="4" t="s">
        <v>15</v>
      </c>
      <c r="G6">
        <v>119</v>
      </c>
      <c r="H6">
        <v>100</v>
      </c>
      <c r="I6" s="6">
        <v>238845.828125</v>
      </c>
    </row>
    <row r="7" spans="1:10" x14ac:dyDescent="0.25">
      <c r="A7" s="7">
        <v>43705</v>
      </c>
      <c r="B7" s="4">
        <f t="shared" si="0"/>
        <v>312</v>
      </c>
      <c r="C7" s="4" t="s">
        <v>18</v>
      </c>
      <c r="D7" t="s">
        <v>21</v>
      </c>
      <c r="E7" s="4">
        <v>3</v>
      </c>
      <c r="F7" s="4" t="s">
        <v>16</v>
      </c>
      <c r="G7">
        <v>117</v>
      </c>
      <c r="H7">
        <v>100</v>
      </c>
      <c r="I7" s="6">
        <v>234831.609375</v>
      </c>
    </row>
    <row r="8" spans="1:10" x14ac:dyDescent="0.25">
      <c r="A8" s="7">
        <v>43705</v>
      </c>
      <c r="B8" s="4">
        <f t="shared" si="0"/>
        <v>312</v>
      </c>
      <c r="C8" s="4" t="s">
        <v>18</v>
      </c>
      <c r="D8" s="9" t="s">
        <v>26</v>
      </c>
      <c r="E8" s="4">
        <v>1</v>
      </c>
      <c r="F8" s="4" t="s">
        <v>15</v>
      </c>
      <c r="G8">
        <v>184</v>
      </c>
      <c r="H8">
        <v>10000</v>
      </c>
      <c r="I8" s="6">
        <v>57244308</v>
      </c>
    </row>
    <row r="9" spans="1:10" x14ac:dyDescent="0.25">
      <c r="A9" s="7">
        <v>43705</v>
      </c>
      <c r="B9" s="4">
        <f t="shared" si="0"/>
        <v>312</v>
      </c>
      <c r="C9" s="4" t="s">
        <v>18</v>
      </c>
      <c r="D9" s="9" t="s">
        <v>26</v>
      </c>
      <c r="E9" s="4">
        <v>1</v>
      </c>
      <c r="F9" s="4" t="s">
        <v>16</v>
      </c>
      <c r="G9">
        <v>201</v>
      </c>
      <c r="H9">
        <v>10000</v>
      </c>
      <c r="I9" s="6">
        <v>62533184</v>
      </c>
    </row>
    <row r="10" spans="1:10" x14ac:dyDescent="0.25">
      <c r="A10" s="7">
        <v>43705</v>
      </c>
      <c r="B10" s="4">
        <f t="shared" si="0"/>
        <v>312</v>
      </c>
      <c r="C10" s="4" t="s">
        <v>18</v>
      </c>
      <c r="D10" s="9" t="s">
        <v>26</v>
      </c>
      <c r="E10" s="4">
        <v>2</v>
      </c>
      <c r="F10" s="4" t="s">
        <v>15</v>
      </c>
      <c r="G10">
        <v>197</v>
      </c>
      <c r="H10">
        <v>10000</v>
      </c>
      <c r="I10" s="6">
        <v>61288744</v>
      </c>
    </row>
    <row r="11" spans="1:10" x14ac:dyDescent="0.25">
      <c r="A11" s="7">
        <v>43705</v>
      </c>
      <c r="B11" s="4">
        <f t="shared" si="0"/>
        <v>312</v>
      </c>
      <c r="C11" s="4" t="s">
        <v>18</v>
      </c>
      <c r="D11" s="9" t="s">
        <v>26</v>
      </c>
      <c r="E11" s="4">
        <v>2</v>
      </c>
      <c r="F11" s="4" t="s">
        <v>16</v>
      </c>
      <c r="G11">
        <v>195</v>
      </c>
      <c r="H11">
        <v>10000</v>
      </c>
      <c r="I11" s="6">
        <v>60666524</v>
      </c>
    </row>
    <row r="12" spans="1:10" x14ac:dyDescent="0.25">
      <c r="A12" s="7">
        <v>43705</v>
      </c>
      <c r="B12" s="4">
        <f t="shared" si="0"/>
        <v>312</v>
      </c>
      <c r="C12" s="4" t="s">
        <v>18</v>
      </c>
      <c r="D12" s="9" t="s">
        <v>26</v>
      </c>
      <c r="E12" s="4">
        <v>3</v>
      </c>
      <c r="F12" s="4" t="s">
        <v>15</v>
      </c>
      <c r="G12">
        <v>198</v>
      </c>
      <c r="H12">
        <v>10000</v>
      </c>
      <c r="I12" s="6">
        <v>39740736</v>
      </c>
    </row>
    <row r="13" spans="1:10" x14ac:dyDescent="0.25">
      <c r="A13" s="7">
        <v>43705</v>
      </c>
      <c r="B13" s="4">
        <f t="shared" si="0"/>
        <v>312</v>
      </c>
      <c r="C13" s="4" t="s">
        <v>18</v>
      </c>
      <c r="D13" s="9" t="s">
        <v>26</v>
      </c>
      <c r="E13" s="4">
        <v>3</v>
      </c>
      <c r="F13" s="4" t="s">
        <v>16</v>
      </c>
      <c r="G13">
        <v>204</v>
      </c>
      <c r="H13">
        <v>10000</v>
      </c>
      <c r="I13" s="6">
        <v>63466516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" sqref="I1:I1048576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43706</v>
      </c>
      <c r="B2" s="4">
        <f>312+24</f>
        <v>336</v>
      </c>
      <c r="C2" s="4" t="s">
        <v>18</v>
      </c>
      <c r="D2" t="s">
        <v>21</v>
      </c>
      <c r="E2" s="4">
        <v>1</v>
      </c>
      <c r="F2" s="4" t="s">
        <v>15</v>
      </c>
    </row>
    <row r="3" spans="1:10" x14ac:dyDescent="0.25">
      <c r="A3" s="7">
        <v>43706</v>
      </c>
      <c r="B3" s="4">
        <f t="shared" ref="B3:B13" si="0">312+24</f>
        <v>336</v>
      </c>
      <c r="C3" s="4" t="s">
        <v>18</v>
      </c>
      <c r="D3" t="s">
        <v>21</v>
      </c>
      <c r="E3" s="4">
        <v>1</v>
      </c>
      <c r="F3" s="4" t="s">
        <v>16</v>
      </c>
    </row>
    <row r="4" spans="1:10" x14ac:dyDescent="0.25">
      <c r="A4" s="7">
        <v>43706</v>
      </c>
      <c r="B4" s="4">
        <f t="shared" si="0"/>
        <v>336</v>
      </c>
      <c r="C4" s="4" t="s">
        <v>18</v>
      </c>
      <c r="D4" t="s">
        <v>21</v>
      </c>
      <c r="E4" s="4">
        <v>2</v>
      </c>
      <c r="F4" s="4" t="s">
        <v>15</v>
      </c>
    </row>
    <row r="5" spans="1:10" x14ac:dyDescent="0.25">
      <c r="A5" s="7">
        <v>43706</v>
      </c>
      <c r="B5" s="4">
        <f t="shared" si="0"/>
        <v>336</v>
      </c>
      <c r="C5" s="4" t="s">
        <v>18</v>
      </c>
      <c r="D5" t="s">
        <v>21</v>
      </c>
      <c r="E5" s="4">
        <v>2</v>
      </c>
      <c r="F5" s="4" t="s">
        <v>16</v>
      </c>
    </row>
    <row r="6" spans="1:10" x14ac:dyDescent="0.25">
      <c r="A6" s="7">
        <v>43706</v>
      </c>
      <c r="B6" s="4">
        <f t="shared" si="0"/>
        <v>336</v>
      </c>
      <c r="C6" s="4" t="s">
        <v>18</v>
      </c>
      <c r="D6" t="s">
        <v>21</v>
      </c>
      <c r="E6" s="4">
        <v>3</v>
      </c>
      <c r="F6" s="4" t="s">
        <v>15</v>
      </c>
    </row>
    <row r="7" spans="1:10" x14ac:dyDescent="0.25">
      <c r="A7" s="7">
        <v>43706</v>
      </c>
      <c r="B7" s="4">
        <f t="shared" si="0"/>
        <v>336</v>
      </c>
      <c r="C7" s="4" t="s">
        <v>18</v>
      </c>
      <c r="D7" t="s">
        <v>21</v>
      </c>
      <c r="E7" s="4">
        <v>3</v>
      </c>
      <c r="F7" s="4" t="s">
        <v>16</v>
      </c>
    </row>
    <row r="8" spans="1:10" x14ac:dyDescent="0.25">
      <c r="A8" s="7">
        <v>43706</v>
      </c>
      <c r="B8" s="4">
        <f t="shared" si="0"/>
        <v>336</v>
      </c>
      <c r="C8" s="4" t="s">
        <v>18</v>
      </c>
      <c r="D8" s="9" t="s">
        <v>26</v>
      </c>
      <c r="E8" s="4">
        <v>1</v>
      </c>
      <c r="F8" s="4" t="s">
        <v>15</v>
      </c>
      <c r="G8">
        <v>217</v>
      </c>
      <c r="H8">
        <v>10000</v>
      </c>
      <c r="I8" s="6">
        <v>107516576</v>
      </c>
    </row>
    <row r="9" spans="1:10" x14ac:dyDescent="0.25">
      <c r="A9" s="7">
        <v>43706</v>
      </c>
      <c r="B9" s="4">
        <f t="shared" si="0"/>
        <v>336</v>
      </c>
      <c r="C9" s="4" t="s">
        <v>18</v>
      </c>
      <c r="D9" s="9" t="s">
        <v>26</v>
      </c>
      <c r="E9" s="4">
        <v>1</v>
      </c>
      <c r="F9" s="4" t="s">
        <v>16</v>
      </c>
      <c r="G9">
        <v>219</v>
      </c>
      <c r="H9">
        <v>10000</v>
      </c>
      <c r="I9" s="6">
        <v>108507520</v>
      </c>
    </row>
    <row r="10" spans="1:10" x14ac:dyDescent="0.25">
      <c r="A10" s="7">
        <v>43706</v>
      </c>
      <c r="B10" s="4">
        <f t="shared" si="0"/>
        <v>336</v>
      </c>
      <c r="C10" s="4" t="s">
        <v>18</v>
      </c>
      <c r="D10" s="9" t="s">
        <v>26</v>
      </c>
      <c r="E10" s="4">
        <v>2</v>
      </c>
      <c r="F10" s="4" t="s">
        <v>15</v>
      </c>
      <c r="G10">
        <v>174</v>
      </c>
      <c r="H10">
        <v>10000</v>
      </c>
      <c r="I10" s="6">
        <v>86211448</v>
      </c>
    </row>
    <row r="11" spans="1:10" x14ac:dyDescent="0.25">
      <c r="A11" s="7">
        <v>43706</v>
      </c>
      <c r="B11" s="4">
        <f t="shared" si="0"/>
        <v>336</v>
      </c>
      <c r="C11" s="4" t="s">
        <v>18</v>
      </c>
      <c r="D11" s="9" t="s">
        <v>26</v>
      </c>
      <c r="E11" s="4">
        <v>2</v>
      </c>
      <c r="F11" s="4" t="s">
        <v>16</v>
      </c>
      <c r="G11">
        <v>186</v>
      </c>
      <c r="H11">
        <v>10000</v>
      </c>
      <c r="I11" s="6">
        <v>92157072</v>
      </c>
    </row>
    <row r="12" spans="1:10" x14ac:dyDescent="0.25">
      <c r="A12" s="7">
        <v>43706</v>
      </c>
      <c r="B12" s="4">
        <f t="shared" si="0"/>
        <v>336</v>
      </c>
      <c r="C12" s="4" t="s">
        <v>18</v>
      </c>
      <c r="D12" s="9" t="s">
        <v>26</v>
      </c>
      <c r="E12" s="4">
        <v>3</v>
      </c>
      <c r="F12" s="4" t="s">
        <v>15</v>
      </c>
      <c r="G12">
        <v>203</v>
      </c>
      <c r="H12">
        <v>10000</v>
      </c>
      <c r="I12" s="6">
        <v>100580024</v>
      </c>
    </row>
    <row r="13" spans="1:10" x14ac:dyDescent="0.25">
      <c r="A13" s="7">
        <v>43706</v>
      </c>
      <c r="B13" s="4">
        <f t="shared" si="0"/>
        <v>336</v>
      </c>
      <c r="C13" s="4" t="s">
        <v>18</v>
      </c>
      <c r="D13" s="9" t="s">
        <v>26</v>
      </c>
      <c r="E13" s="4">
        <v>3</v>
      </c>
      <c r="F13" s="4" t="s">
        <v>16</v>
      </c>
      <c r="G13">
        <v>208</v>
      </c>
      <c r="H13">
        <v>10000</v>
      </c>
      <c r="I13" s="6">
        <v>103057368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6" sqref="J16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43707</v>
      </c>
      <c r="B2" s="4">
        <v>360</v>
      </c>
      <c r="C2" s="4" t="s">
        <v>18</v>
      </c>
      <c r="D2" t="s">
        <v>21</v>
      </c>
      <c r="E2" s="4">
        <v>1</v>
      </c>
      <c r="F2" s="4" t="s">
        <v>15</v>
      </c>
    </row>
    <row r="3" spans="1:10" x14ac:dyDescent="0.25">
      <c r="A3" s="7">
        <v>43707</v>
      </c>
      <c r="B3" s="4">
        <v>360</v>
      </c>
      <c r="C3" s="4" t="s">
        <v>18</v>
      </c>
      <c r="D3" t="s">
        <v>21</v>
      </c>
      <c r="E3" s="4">
        <v>1</v>
      </c>
      <c r="F3" s="4" t="s">
        <v>16</v>
      </c>
    </row>
    <row r="4" spans="1:10" x14ac:dyDescent="0.25">
      <c r="A4" s="7">
        <v>43707</v>
      </c>
      <c r="B4" s="4">
        <v>360</v>
      </c>
      <c r="C4" s="4" t="s">
        <v>18</v>
      </c>
      <c r="D4" t="s">
        <v>21</v>
      </c>
      <c r="E4" s="4">
        <v>2</v>
      </c>
      <c r="F4" s="4" t="s">
        <v>15</v>
      </c>
    </row>
    <row r="5" spans="1:10" x14ac:dyDescent="0.25">
      <c r="A5" s="7">
        <v>43707</v>
      </c>
      <c r="B5" s="4">
        <v>360</v>
      </c>
      <c r="C5" s="4" t="s">
        <v>18</v>
      </c>
      <c r="D5" t="s">
        <v>21</v>
      </c>
      <c r="E5" s="4">
        <v>2</v>
      </c>
      <c r="F5" s="4" t="s">
        <v>16</v>
      </c>
    </row>
    <row r="6" spans="1:10" x14ac:dyDescent="0.25">
      <c r="A6" s="7">
        <v>43707</v>
      </c>
      <c r="B6" s="4">
        <v>360</v>
      </c>
      <c r="C6" s="4" t="s">
        <v>18</v>
      </c>
      <c r="D6" t="s">
        <v>21</v>
      </c>
      <c r="E6" s="4">
        <v>3</v>
      </c>
      <c r="F6" s="4" t="s">
        <v>15</v>
      </c>
    </row>
    <row r="7" spans="1:10" x14ac:dyDescent="0.25">
      <c r="A7" s="7">
        <v>43707</v>
      </c>
      <c r="B7" s="4">
        <v>360</v>
      </c>
      <c r="C7" s="4" t="s">
        <v>18</v>
      </c>
      <c r="D7" t="s">
        <v>21</v>
      </c>
      <c r="E7" s="4">
        <v>3</v>
      </c>
      <c r="F7" s="4" t="s">
        <v>16</v>
      </c>
    </row>
    <row r="8" spans="1:10" x14ac:dyDescent="0.25">
      <c r="A8" s="7">
        <v>43707</v>
      </c>
      <c r="B8" s="4">
        <v>360</v>
      </c>
      <c r="C8" s="4" t="s">
        <v>18</v>
      </c>
      <c r="D8" s="9" t="s">
        <v>26</v>
      </c>
      <c r="E8" s="4">
        <v>1</v>
      </c>
      <c r="F8" s="4" t="s">
        <v>15</v>
      </c>
      <c r="G8">
        <v>29</v>
      </c>
      <c r="H8">
        <v>100000</v>
      </c>
      <c r="I8" s="6">
        <v>58206128</v>
      </c>
    </row>
    <row r="9" spans="1:10" x14ac:dyDescent="0.25">
      <c r="A9" s="7">
        <v>43707</v>
      </c>
      <c r="B9" s="4">
        <v>360</v>
      </c>
      <c r="C9" s="4" t="s">
        <v>18</v>
      </c>
      <c r="D9" s="9" t="s">
        <v>26</v>
      </c>
      <c r="E9" s="4">
        <v>1</v>
      </c>
      <c r="F9" s="4" t="s">
        <v>16</v>
      </c>
      <c r="G9">
        <v>12</v>
      </c>
      <c r="H9">
        <v>100000</v>
      </c>
      <c r="I9" s="6">
        <v>24085294</v>
      </c>
    </row>
    <row r="10" spans="1:10" x14ac:dyDescent="0.25">
      <c r="A10" s="7">
        <v>43707</v>
      </c>
      <c r="B10" s="4">
        <v>360</v>
      </c>
      <c r="C10" s="4" t="s">
        <v>18</v>
      </c>
      <c r="D10" s="9" t="s">
        <v>26</v>
      </c>
      <c r="E10" s="4">
        <v>2</v>
      </c>
      <c r="F10" s="4" t="s">
        <v>15</v>
      </c>
      <c r="G10">
        <v>18</v>
      </c>
      <c r="H10">
        <v>100000</v>
      </c>
      <c r="I10" s="6">
        <v>36127940</v>
      </c>
    </row>
    <row r="11" spans="1:10" x14ac:dyDescent="0.25">
      <c r="A11" s="7">
        <v>43707</v>
      </c>
      <c r="B11" s="4">
        <v>360</v>
      </c>
      <c r="C11" s="4" t="s">
        <v>18</v>
      </c>
      <c r="D11" s="9" t="s">
        <v>26</v>
      </c>
      <c r="E11" s="4">
        <v>2</v>
      </c>
      <c r="F11" s="4" t="s">
        <v>16</v>
      </c>
      <c r="G11">
        <v>12</v>
      </c>
      <c r="H11">
        <v>100000</v>
      </c>
      <c r="I11" s="6">
        <v>24085294</v>
      </c>
    </row>
    <row r="12" spans="1:10" x14ac:dyDescent="0.25">
      <c r="A12" s="7">
        <v>43707</v>
      </c>
      <c r="B12" s="4">
        <v>360</v>
      </c>
      <c r="C12" s="4" t="s">
        <v>18</v>
      </c>
      <c r="D12" s="9" t="s">
        <v>26</v>
      </c>
      <c r="E12" s="4">
        <v>3</v>
      </c>
      <c r="F12" s="4" t="s">
        <v>15</v>
      </c>
      <c r="G12">
        <v>9</v>
      </c>
      <c r="H12">
        <v>100000</v>
      </c>
      <c r="I12" s="6">
        <v>18063970</v>
      </c>
    </row>
    <row r="13" spans="1:10" x14ac:dyDescent="0.25">
      <c r="A13" s="7">
        <v>43707</v>
      </c>
      <c r="B13" s="4">
        <v>360</v>
      </c>
      <c r="C13" s="4" t="s">
        <v>18</v>
      </c>
      <c r="D13" s="9" t="s">
        <v>26</v>
      </c>
      <c r="E13" s="4">
        <v>3</v>
      </c>
      <c r="F13" s="4" t="s">
        <v>16</v>
      </c>
      <c r="G13">
        <v>31</v>
      </c>
      <c r="H13">
        <v>100000</v>
      </c>
      <c r="I13" s="6">
        <v>62220344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1"/>
  <sheetViews>
    <sheetView topLeftCell="A219" workbookViewId="0">
      <selection activeCell="A230" sqref="A230:I241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13.7109375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43692</v>
      </c>
      <c r="B2" s="4">
        <v>0</v>
      </c>
      <c r="C2" s="4" t="s">
        <v>14</v>
      </c>
      <c r="D2" t="s">
        <v>21</v>
      </c>
      <c r="E2" s="4">
        <v>1</v>
      </c>
      <c r="F2" s="4" t="s">
        <v>15</v>
      </c>
      <c r="G2">
        <v>206</v>
      </c>
      <c r="H2">
        <v>10000</v>
      </c>
      <c r="I2" s="6">
        <v>102066432</v>
      </c>
    </row>
    <row r="3" spans="1:10" x14ac:dyDescent="0.25">
      <c r="A3" s="7">
        <v>43692</v>
      </c>
      <c r="B3" s="4">
        <v>0</v>
      </c>
      <c r="C3" s="4" t="s">
        <v>14</v>
      </c>
      <c r="D3" t="s">
        <v>21</v>
      </c>
      <c r="E3" s="4">
        <v>1</v>
      </c>
      <c r="F3" s="4" t="s">
        <v>16</v>
      </c>
      <c r="G3">
        <v>242</v>
      </c>
      <c r="H3">
        <v>10000</v>
      </c>
      <c r="I3" s="6">
        <v>75288712</v>
      </c>
    </row>
    <row r="4" spans="1:10" x14ac:dyDescent="0.25">
      <c r="A4" s="7">
        <v>43692</v>
      </c>
      <c r="B4" s="4">
        <v>0</v>
      </c>
      <c r="C4" s="4" t="s">
        <v>14</v>
      </c>
      <c r="D4" t="s">
        <v>21</v>
      </c>
      <c r="E4" s="4">
        <v>2</v>
      </c>
      <c r="F4" s="4" t="s">
        <v>15</v>
      </c>
      <c r="G4">
        <v>216</v>
      </c>
      <c r="H4">
        <v>10000</v>
      </c>
      <c r="I4" s="6">
        <v>107021112</v>
      </c>
    </row>
    <row r="5" spans="1:10" x14ac:dyDescent="0.25">
      <c r="A5" s="7">
        <v>43692</v>
      </c>
      <c r="B5" s="4">
        <v>0</v>
      </c>
      <c r="C5" s="4" t="s">
        <v>14</v>
      </c>
      <c r="D5" t="s">
        <v>21</v>
      </c>
      <c r="E5" s="4">
        <v>2</v>
      </c>
      <c r="F5" s="4" t="s">
        <v>16</v>
      </c>
      <c r="G5">
        <v>209</v>
      </c>
      <c r="H5">
        <v>10000</v>
      </c>
      <c r="I5" s="6">
        <v>103552832</v>
      </c>
    </row>
    <row r="6" spans="1:10" x14ac:dyDescent="0.25">
      <c r="A6" s="7">
        <v>43692</v>
      </c>
      <c r="B6" s="4">
        <v>0</v>
      </c>
      <c r="C6" s="4" t="s">
        <v>14</v>
      </c>
      <c r="D6" t="s">
        <v>21</v>
      </c>
      <c r="E6" s="4">
        <v>3</v>
      </c>
      <c r="F6" s="4" t="s">
        <v>15</v>
      </c>
      <c r="G6">
        <v>191</v>
      </c>
      <c r="H6">
        <v>10000</v>
      </c>
      <c r="I6" s="6">
        <v>160464656</v>
      </c>
    </row>
    <row r="7" spans="1:10" x14ac:dyDescent="0.25">
      <c r="A7" s="7">
        <v>43692</v>
      </c>
      <c r="B7" s="4">
        <v>0</v>
      </c>
      <c r="C7" s="4" t="s">
        <v>14</v>
      </c>
      <c r="D7" t="s">
        <v>21</v>
      </c>
      <c r="E7" s="4">
        <v>3</v>
      </c>
      <c r="F7" s="4" t="s">
        <v>16</v>
      </c>
      <c r="G7">
        <v>177</v>
      </c>
      <c r="H7">
        <v>10000</v>
      </c>
      <c r="I7" s="6">
        <v>148702848</v>
      </c>
    </row>
    <row r="8" spans="1:10" hidden="1" x14ac:dyDescent="0.25">
      <c r="A8" s="7">
        <v>43692</v>
      </c>
      <c r="B8" s="4">
        <v>0</v>
      </c>
      <c r="C8" s="4" t="s">
        <v>14</v>
      </c>
      <c r="D8" s="9" t="s">
        <v>26</v>
      </c>
      <c r="E8" s="4">
        <v>1</v>
      </c>
      <c r="F8" s="4" t="s">
        <v>15</v>
      </c>
      <c r="G8">
        <v>15</v>
      </c>
      <c r="H8">
        <v>10000</v>
      </c>
      <c r="I8" s="6">
        <v>3010661.75</v>
      </c>
    </row>
    <row r="9" spans="1:10" hidden="1" x14ac:dyDescent="0.25">
      <c r="A9" s="7">
        <v>43692</v>
      </c>
      <c r="B9" s="4">
        <v>0</v>
      </c>
      <c r="C9" s="4" t="s">
        <v>14</v>
      </c>
      <c r="D9" s="9" t="s">
        <v>26</v>
      </c>
      <c r="E9" s="4">
        <v>1</v>
      </c>
      <c r="F9" s="4" t="s">
        <v>16</v>
      </c>
      <c r="G9">
        <v>20</v>
      </c>
      <c r="H9">
        <v>10000</v>
      </c>
      <c r="I9" s="6">
        <v>4014215.5</v>
      </c>
    </row>
    <row r="10" spans="1:10" hidden="1" x14ac:dyDescent="0.25">
      <c r="A10" s="7">
        <v>43692</v>
      </c>
      <c r="B10" s="4">
        <v>0</v>
      </c>
      <c r="C10" s="4" t="s">
        <v>14</v>
      </c>
      <c r="D10" s="9" t="s">
        <v>26</v>
      </c>
      <c r="E10" s="4">
        <v>2</v>
      </c>
      <c r="F10" s="4" t="s">
        <v>15</v>
      </c>
      <c r="G10">
        <v>8</v>
      </c>
      <c r="H10">
        <v>10000</v>
      </c>
      <c r="I10" s="6">
        <v>1605686.25</v>
      </c>
    </row>
    <row r="11" spans="1:10" hidden="1" x14ac:dyDescent="0.25">
      <c r="A11" s="7">
        <v>43692</v>
      </c>
      <c r="B11" s="4">
        <v>0</v>
      </c>
      <c r="C11" s="4" t="s">
        <v>14</v>
      </c>
      <c r="D11" s="9" t="s">
        <v>26</v>
      </c>
      <c r="E11" s="4">
        <v>2</v>
      </c>
      <c r="F11" s="4" t="s">
        <v>16</v>
      </c>
      <c r="G11">
        <v>27</v>
      </c>
      <c r="H11">
        <v>10000</v>
      </c>
      <c r="I11" s="6">
        <v>5419191</v>
      </c>
    </row>
    <row r="12" spans="1:10" hidden="1" x14ac:dyDescent="0.25">
      <c r="A12" s="7">
        <v>43692</v>
      </c>
      <c r="B12" s="4">
        <v>0</v>
      </c>
      <c r="C12" s="4" t="s">
        <v>14</v>
      </c>
      <c r="D12" s="9" t="s">
        <v>26</v>
      </c>
      <c r="E12" s="4">
        <v>3</v>
      </c>
      <c r="F12" s="4" t="s">
        <v>15</v>
      </c>
      <c r="G12">
        <v>12</v>
      </c>
      <c r="H12">
        <v>10000</v>
      </c>
      <c r="I12" s="6">
        <v>2408529.25</v>
      </c>
    </row>
    <row r="13" spans="1:10" hidden="1" x14ac:dyDescent="0.25">
      <c r="A13" s="7">
        <v>43692</v>
      </c>
      <c r="B13" s="4">
        <v>0</v>
      </c>
      <c r="C13" s="4" t="s">
        <v>14</v>
      </c>
      <c r="D13" s="9" t="s">
        <v>26</v>
      </c>
      <c r="E13" s="4">
        <v>3</v>
      </c>
      <c r="F13" s="4" t="s">
        <v>16</v>
      </c>
      <c r="G13">
        <v>25</v>
      </c>
      <c r="H13">
        <v>10000</v>
      </c>
      <c r="I13" s="6">
        <v>5017769.5</v>
      </c>
    </row>
    <row r="14" spans="1:10" x14ac:dyDescent="0.25">
      <c r="A14" s="7">
        <v>43692</v>
      </c>
      <c r="B14" s="4">
        <v>0</v>
      </c>
      <c r="C14" s="4" t="s">
        <v>18</v>
      </c>
      <c r="D14" t="s">
        <v>21</v>
      </c>
      <c r="E14" s="4">
        <v>1</v>
      </c>
      <c r="F14" s="4" t="s">
        <v>15</v>
      </c>
      <c r="G14">
        <v>253</v>
      </c>
      <c r="H14">
        <v>1</v>
      </c>
      <c r="I14" s="6">
        <v>12535.3427734375</v>
      </c>
    </row>
    <row r="15" spans="1:10" x14ac:dyDescent="0.25">
      <c r="A15" s="7">
        <v>43692</v>
      </c>
      <c r="B15" s="4">
        <v>0</v>
      </c>
      <c r="C15" s="4" t="s">
        <v>18</v>
      </c>
      <c r="D15" t="s">
        <v>21</v>
      </c>
      <c r="E15" s="4">
        <v>1</v>
      </c>
      <c r="F15" s="4" t="s">
        <v>16</v>
      </c>
      <c r="G15">
        <v>257</v>
      </c>
      <c r="H15">
        <v>1</v>
      </c>
      <c r="I15" s="6">
        <v>12733.5302734375</v>
      </c>
    </row>
    <row r="16" spans="1:10" x14ac:dyDescent="0.25">
      <c r="A16" s="7">
        <v>43692</v>
      </c>
      <c r="B16" s="4">
        <v>0</v>
      </c>
      <c r="C16" s="4" t="s">
        <v>18</v>
      </c>
      <c r="D16" t="s">
        <v>21</v>
      </c>
      <c r="E16" s="4">
        <v>2</v>
      </c>
      <c r="F16" s="4" t="s">
        <v>15</v>
      </c>
      <c r="G16">
        <v>234</v>
      </c>
      <c r="H16">
        <v>1</v>
      </c>
      <c r="I16" s="6">
        <v>11593.9541015625</v>
      </c>
    </row>
    <row r="17" spans="1:9" x14ac:dyDescent="0.25">
      <c r="A17" s="7">
        <v>43692</v>
      </c>
      <c r="B17" s="4">
        <v>0</v>
      </c>
      <c r="C17" s="4" t="s">
        <v>18</v>
      </c>
      <c r="D17" t="s">
        <v>21</v>
      </c>
      <c r="E17" s="4">
        <v>2</v>
      </c>
      <c r="F17" s="4" t="s">
        <v>16</v>
      </c>
      <c r="G17">
        <v>262</v>
      </c>
      <c r="H17">
        <v>1</v>
      </c>
      <c r="I17" s="6">
        <v>12981.2646484375</v>
      </c>
    </row>
    <row r="18" spans="1:9" x14ac:dyDescent="0.25">
      <c r="A18" s="7">
        <v>43692</v>
      </c>
      <c r="B18" s="4">
        <v>0</v>
      </c>
      <c r="C18" s="4" t="s">
        <v>18</v>
      </c>
      <c r="D18" t="s">
        <v>21</v>
      </c>
      <c r="E18" s="4">
        <v>3</v>
      </c>
      <c r="F18" s="4" t="s">
        <v>15</v>
      </c>
      <c r="G18">
        <v>178</v>
      </c>
      <c r="H18">
        <v>1</v>
      </c>
      <c r="I18" s="6">
        <v>14954.2978515625</v>
      </c>
    </row>
    <row r="19" spans="1:9" x14ac:dyDescent="0.25">
      <c r="A19" s="7">
        <v>43692</v>
      </c>
      <c r="B19" s="4">
        <v>0</v>
      </c>
      <c r="C19" s="4" t="s">
        <v>18</v>
      </c>
      <c r="D19" t="s">
        <v>21</v>
      </c>
      <c r="E19" s="4">
        <v>3</v>
      </c>
      <c r="F19" s="4" t="s">
        <v>16</v>
      </c>
      <c r="G19">
        <v>226</v>
      </c>
      <c r="H19">
        <v>1</v>
      </c>
      <c r="I19" s="6">
        <v>18986.916015625</v>
      </c>
    </row>
    <row r="20" spans="1:9" hidden="1" x14ac:dyDescent="0.25">
      <c r="A20" s="7">
        <v>43692</v>
      </c>
      <c r="B20" s="4">
        <v>0</v>
      </c>
      <c r="C20" s="4" t="s">
        <v>18</v>
      </c>
      <c r="D20" s="9" t="s">
        <v>26</v>
      </c>
      <c r="E20" s="4">
        <v>1</v>
      </c>
      <c r="F20" s="4" t="s">
        <v>15</v>
      </c>
      <c r="G20">
        <v>96</v>
      </c>
      <c r="H20">
        <v>1</v>
      </c>
      <c r="I20" s="6">
        <v>1926.82348632813</v>
      </c>
    </row>
    <row r="21" spans="1:9" hidden="1" x14ac:dyDescent="0.25">
      <c r="A21" s="7">
        <v>43692</v>
      </c>
      <c r="B21" s="4">
        <v>0</v>
      </c>
      <c r="C21" s="4" t="s">
        <v>18</v>
      </c>
      <c r="D21" s="9" t="s">
        <v>26</v>
      </c>
      <c r="E21" s="4">
        <v>1</v>
      </c>
      <c r="F21" s="4" t="s">
        <v>16</v>
      </c>
      <c r="G21">
        <v>96</v>
      </c>
      <c r="H21">
        <v>1</v>
      </c>
      <c r="I21" s="6">
        <v>1926.82348632813</v>
      </c>
    </row>
    <row r="22" spans="1:9" hidden="1" x14ac:dyDescent="0.25">
      <c r="A22" s="7">
        <v>43692</v>
      </c>
      <c r="B22" s="4">
        <v>0</v>
      </c>
      <c r="C22" s="4" t="s">
        <v>18</v>
      </c>
      <c r="D22" s="9" t="s">
        <v>26</v>
      </c>
      <c r="E22" s="4">
        <v>2</v>
      </c>
      <c r="F22" s="4" t="s">
        <v>15</v>
      </c>
      <c r="G22">
        <v>88</v>
      </c>
      <c r="H22">
        <v>1</v>
      </c>
      <c r="I22" s="6">
        <v>1766.2548828125</v>
      </c>
    </row>
    <row r="23" spans="1:9" hidden="1" x14ac:dyDescent="0.25">
      <c r="A23" s="7">
        <v>43692</v>
      </c>
      <c r="B23" s="4">
        <v>0</v>
      </c>
      <c r="C23" s="4" t="s">
        <v>18</v>
      </c>
      <c r="D23" s="9" t="s">
        <v>26</v>
      </c>
      <c r="E23" s="4">
        <v>2</v>
      </c>
      <c r="F23" s="4" t="s">
        <v>16</v>
      </c>
      <c r="G23">
        <v>109</v>
      </c>
      <c r="H23">
        <v>1</v>
      </c>
      <c r="I23" s="6">
        <v>2187.74755859375</v>
      </c>
    </row>
    <row r="24" spans="1:9" hidden="1" x14ac:dyDescent="0.25">
      <c r="A24" s="7">
        <v>43692</v>
      </c>
      <c r="B24" s="4">
        <v>0</v>
      </c>
      <c r="C24" s="4" t="s">
        <v>18</v>
      </c>
      <c r="D24" s="9" t="s">
        <v>26</v>
      </c>
      <c r="E24" s="4">
        <v>3</v>
      </c>
      <c r="F24" s="4" t="s">
        <v>15</v>
      </c>
      <c r="G24">
        <v>98</v>
      </c>
      <c r="H24">
        <v>1</v>
      </c>
      <c r="I24" s="6">
        <v>1966.96569824219</v>
      </c>
    </row>
    <row r="25" spans="1:9" hidden="1" x14ac:dyDescent="0.25">
      <c r="A25" s="7">
        <v>43692</v>
      </c>
      <c r="B25" s="4">
        <v>0</v>
      </c>
      <c r="C25" s="4" t="s">
        <v>18</v>
      </c>
      <c r="D25" s="9" t="s">
        <v>26</v>
      </c>
      <c r="E25" s="4">
        <v>3</v>
      </c>
      <c r="F25" s="4" t="s">
        <v>16</v>
      </c>
      <c r="G25">
        <v>108</v>
      </c>
      <c r="H25">
        <v>1</v>
      </c>
      <c r="I25" s="6">
        <v>2167.67651367188</v>
      </c>
    </row>
    <row r="26" spans="1:9" x14ac:dyDescent="0.25">
      <c r="A26" s="7">
        <v>43692</v>
      </c>
      <c r="B26" s="4">
        <v>4</v>
      </c>
      <c r="C26" s="4" t="s">
        <v>18</v>
      </c>
      <c r="D26" t="s">
        <v>21</v>
      </c>
      <c r="E26" s="4">
        <v>1</v>
      </c>
      <c r="F26" s="4" t="s">
        <v>15</v>
      </c>
      <c r="G26">
        <v>186</v>
      </c>
      <c r="H26">
        <v>1</v>
      </c>
      <c r="I26" s="6">
        <v>3733.22045898438</v>
      </c>
    </row>
    <row r="27" spans="1:9" x14ac:dyDescent="0.25">
      <c r="A27" s="7">
        <v>43692</v>
      </c>
      <c r="B27" s="4">
        <v>4</v>
      </c>
      <c r="C27" s="4" t="s">
        <v>18</v>
      </c>
      <c r="D27" t="s">
        <v>21</v>
      </c>
      <c r="E27" s="4">
        <v>1</v>
      </c>
      <c r="F27" s="4" t="s">
        <v>16</v>
      </c>
      <c r="G27">
        <v>183</v>
      </c>
      <c r="H27">
        <v>1</v>
      </c>
      <c r="I27" s="6">
        <v>3673.00732421875</v>
      </c>
    </row>
    <row r="28" spans="1:9" x14ac:dyDescent="0.25">
      <c r="A28" s="7">
        <v>43692</v>
      </c>
      <c r="B28" s="4">
        <v>4</v>
      </c>
      <c r="C28" s="4" t="s">
        <v>18</v>
      </c>
      <c r="D28" t="s">
        <v>21</v>
      </c>
      <c r="E28" s="4">
        <v>2</v>
      </c>
      <c r="F28" s="4" t="s">
        <v>15</v>
      </c>
      <c r="G28">
        <v>95</v>
      </c>
      <c r="H28">
        <v>1</v>
      </c>
      <c r="I28" s="6">
        <v>1906.75244140625</v>
      </c>
    </row>
    <row r="29" spans="1:9" x14ac:dyDescent="0.25">
      <c r="A29" s="7">
        <v>43692</v>
      </c>
      <c r="B29" s="4">
        <v>4</v>
      </c>
      <c r="C29" s="4" t="s">
        <v>18</v>
      </c>
      <c r="D29" t="s">
        <v>21</v>
      </c>
      <c r="E29" s="4">
        <v>2</v>
      </c>
      <c r="F29" s="4" t="s">
        <v>16</v>
      </c>
      <c r="G29">
        <v>84</v>
      </c>
      <c r="H29">
        <v>1</v>
      </c>
      <c r="I29" s="6">
        <v>1685.97058105469</v>
      </c>
    </row>
    <row r="30" spans="1:9" x14ac:dyDescent="0.25">
      <c r="A30" s="7">
        <v>43692</v>
      </c>
      <c r="B30" s="4">
        <v>4</v>
      </c>
      <c r="C30" s="4" t="s">
        <v>18</v>
      </c>
      <c r="D30" t="s">
        <v>21</v>
      </c>
      <c r="E30" s="4">
        <v>3</v>
      </c>
      <c r="F30" s="4" t="s">
        <v>15</v>
      </c>
      <c r="G30">
        <v>56</v>
      </c>
      <c r="H30">
        <v>1</v>
      </c>
      <c r="I30" s="6">
        <v>1123.98034667969</v>
      </c>
    </row>
    <row r="31" spans="1:9" x14ac:dyDescent="0.25">
      <c r="A31" s="7">
        <v>43692</v>
      </c>
      <c r="B31" s="4">
        <v>4</v>
      </c>
      <c r="C31" s="4" t="s">
        <v>18</v>
      </c>
      <c r="D31" t="s">
        <v>21</v>
      </c>
      <c r="E31" s="4">
        <v>3</v>
      </c>
      <c r="F31" s="4" t="s">
        <v>16</v>
      </c>
      <c r="G31">
        <v>76</v>
      </c>
      <c r="H31">
        <v>1</v>
      </c>
      <c r="I31" s="6">
        <v>1525.40197753906</v>
      </c>
    </row>
    <row r="32" spans="1:9" hidden="1" x14ac:dyDescent="0.25">
      <c r="A32" s="7">
        <v>43692</v>
      </c>
      <c r="B32" s="4">
        <v>4</v>
      </c>
      <c r="C32" s="4" t="s">
        <v>18</v>
      </c>
      <c r="D32" s="9" t="s">
        <v>26</v>
      </c>
      <c r="E32" s="4">
        <v>1</v>
      </c>
      <c r="F32" s="4" t="s">
        <v>15</v>
      </c>
      <c r="G32">
        <v>120</v>
      </c>
      <c r="H32">
        <v>1</v>
      </c>
      <c r="I32" s="6">
        <v>2408.529296875</v>
      </c>
    </row>
    <row r="33" spans="1:9" hidden="1" x14ac:dyDescent="0.25">
      <c r="A33" s="7">
        <v>43692</v>
      </c>
      <c r="B33" s="4">
        <v>4</v>
      </c>
      <c r="C33" s="4" t="s">
        <v>18</v>
      </c>
      <c r="D33" s="9" t="s">
        <v>26</v>
      </c>
      <c r="E33" s="4">
        <v>1</v>
      </c>
      <c r="F33" s="4" t="s">
        <v>16</v>
      </c>
      <c r="G33">
        <v>108</v>
      </c>
      <c r="H33">
        <v>1</v>
      </c>
      <c r="I33" s="6">
        <v>2167.67651367188</v>
      </c>
    </row>
    <row r="34" spans="1:9" hidden="1" x14ac:dyDescent="0.25">
      <c r="A34" s="7">
        <v>43692</v>
      </c>
      <c r="B34" s="4">
        <v>4</v>
      </c>
      <c r="C34" s="4" t="s">
        <v>18</v>
      </c>
      <c r="D34" s="9" t="s">
        <v>26</v>
      </c>
      <c r="E34" s="4">
        <v>2</v>
      </c>
      <c r="F34" s="4" t="s">
        <v>15</v>
      </c>
      <c r="G34">
        <v>115</v>
      </c>
      <c r="H34">
        <v>1</v>
      </c>
      <c r="I34" s="6">
        <v>2308.17407226563</v>
      </c>
    </row>
    <row r="35" spans="1:9" hidden="1" x14ac:dyDescent="0.25">
      <c r="A35" s="7">
        <v>43692</v>
      </c>
      <c r="B35" s="4">
        <v>4</v>
      </c>
      <c r="C35" s="4" t="s">
        <v>18</v>
      </c>
      <c r="D35" s="9" t="s">
        <v>26</v>
      </c>
      <c r="E35" s="4">
        <v>2</v>
      </c>
      <c r="F35" s="4" t="s">
        <v>16</v>
      </c>
      <c r="G35">
        <v>100</v>
      </c>
      <c r="H35">
        <v>1</v>
      </c>
      <c r="I35" s="6">
        <v>2007.10778808594</v>
      </c>
    </row>
    <row r="36" spans="1:9" hidden="1" x14ac:dyDescent="0.25">
      <c r="A36" s="7">
        <v>43692</v>
      </c>
      <c r="B36" s="4">
        <v>4</v>
      </c>
      <c r="C36" s="4" t="s">
        <v>18</v>
      </c>
      <c r="D36" s="9" t="s">
        <v>26</v>
      </c>
      <c r="E36" s="4">
        <v>3</v>
      </c>
      <c r="F36" s="4" t="s">
        <v>15</v>
      </c>
      <c r="G36">
        <v>157</v>
      </c>
      <c r="H36">
        <v>1</v>
      </c>
      <c r="I36" s="6">
        <v>3151.1591796875</v>
      </c>
    </row>
    <row r="37" spans="1:9" hidden="1" x14ac:dyDescent="0.25">
      <c r="A37" s="7">
        <v>43692</v>
      </c>
      <c r="B37" s="4">
        <v>4</v>
      </c>
      <c r="C37" s="4" t="s">
        <v>18</v>
      </c>
      <c r="D37" s="9" t="s">
        <v>26</v>
      </c>
      <c r="E37" s="4">
        <v>3</v>
      </c>
      <c r="F37" s="4" t="s">
        <v>16</v>
      </c>
      <c r="G37">
        <v>189</v>
      </c>
      <c r="H37">
        <v>1</v>
      </c>
      <c r="I37" s="6">
        <v>3793.43383789063</v>
      </c>
    </row>
    <row r="38" spans="1:9" x14ac:dyDescent="0.25">
      <c r="A38" s="7">
        <v>43692</v>
      </c>
      <c r="B38" s="4">
        <v>8</v>
      </c>
      <c r="C38" s="4" t="s">
        <v>18</v>
      </c>
      <c r="D38" t="s">
        <v>21</v>
      </c>
      <c r="E38" s="4">
        <v>1</v>
      </c>
      <c r="F38" s="4" t="s">
        <v>15</v>
      </c>
      <c r="G38">
        <v>49</v>
      </c>
      <c r="H38">
        <v>1</v>
      </c>
      <c r="I38" s="6">
        <v>983.48284912109398</v>
      </c>
    </row>
    <row r="39" spans="1:9" x14ac:dyDescent="0.25">
      <c r="A39" s="7">
        <v>43692</v>
      </c>
      <c r="B39" s="4">
        <v>8</v>
      </c>
      <c r="C39" s="4" t="s">
        <v>18</v>
      </c>
      <c r="D39" t="s">
        <v>21</v>
      </c>
      <c r="E39" s="4">
        <v>1</v>
      </c>
      <c r="F39" s="4" t="s">
        <v>16</v>
      </c>
      <c r="G39">
        <v>59</v>
      </c>
      <c r="H39">
        <v>1</v>
      </c>
      <c r="I39" s="6">
        <v>1184.19360351563</v>
      </c>
    </row>
    <row r="40" spans="1:9" x14ac:dyDescent="0.25">
      <c r="A40" s="7">
        <v>43692</v>
      </c>
      <c r="B40" s="4">
        <v>8</v>
      </c>
      <c r="C40" s="4" t="s">
        <v>18</v>
      </c>
      <c r="D40" t="s">
        <v>21</v>
      </c>
      <c r="E40" s="4">
        <v>2</v>
      </c>
      <c r="F40" s="4" t="s">
        <v>15</v>
      </c>
      <c r="G40">
        <v>51</v>
      </c>
      <c r="H40">
        <v>1</v>
      </c>
      <c r="I40" s="6">
        <v>1023.625</v>
      </c>
    </row>
    <row r="41" spans="1:9" x14ac:dyDescent="0.25">
      <c r="A41" s="7">
        <v>43692</v>
      </c>
      <c r="B41" s="4">
        <v>8</v>
      </c>
      <c r="C41" s="4" t="s">
        <v>18</v>
      </c>
      <c r="D41" t="s">
        <v>21</v>
      </c>
      <c r="E41" s="4">
        <v>2</v>
      </c>
      <c r="F41" s="4" t="s">
        <v>16</v>
      </c>
      <c r="G41">
        <v>46</v>
      </c>
      <c r="H41">
        <v>1</v>
      </c>
      <c r="I41" s="6">
        <v>923.26959228515602</v>
      </c>
    </row>
    <row r="42" spans="1:9" x14ac:dyDescent="0.25">
      <c r="A42" s="7">
        <v>43692</v>
      </c>
      <c r="B42" s="4">
        <v>8</v>
      </c>
      <c r="C42" s="4" t="s">
        <v>18</v>
      </c>
      <c r="D42" t="s">
        <v>21</v>
      </c>
      <c r="E42" s="4">
        <v>3</v>
      </c>
      <c r="F42" s="4" t="s">
        <v>15</v>
      </c>
      <c r="G42">
        <v>152</v>
      </c>
      <c r="H42">
        <v>1</v>
      </c>
      <c r="I42" s="6">
        <v>3050.80395507813</v>
      </c>
    </row>
    <row r="43" spans="1:9" x14ac:dyDescent="0.25">
      <c r="A43" s="7">
        <v>43692</v>
      </c>
      <c r="B43" s="4">
        <v>8</v>
      </c>
      <c r="C43" s="4" t="s">
        <v>18</v>
      </c>
      <c r="D43" t="s">
        <v>21</v>
      </c>
      <c r="E43" s="4">
        <v>3</v>
      </c>
      <c r="F43" s="4" t="s">
        <v>16</v>
      </c>
      <c r="G43">
        <v>88</v>
      </c>
      <c r="H43">
        <v>1</v>
      </c>
      <c r="I43" s="6">
        <v>1766.2548828125</v>
      </c>
    </row>
    <row r="44" spans="1:9" hidden="1" x14ac:dyDescent="0.25">
      <c r="A44" s="7">
        <v>43692</v>
      </c>
      <c r="B44" s="4">
        <v>8</v>
      </c>
      <c r="C44" s="4" t="s">
        <v>18</v>
      </c>
      <c r="D44" s="9" t="s">
        <v>26</v>
      </c>
      <c r="E44" s="4">
        <v>1</v>
      </c>
      <c r="F44" s="4" t="s">
        <v>15</v>
      </c>
      <c r="G44">
        <v>126</v>
      </c>
      <c r="H44">
        <v>1</v>
      </c>
      <c r="I44" s="6">
        <v>2528.95581054688</v>
      </c>
    </row>
    <row r="45" spans="1:9" hidden="1" x14ac:dyDescent="0.25">
      <c r="A45" s="7">
        <v>43692</v>
      </c>
      <c r="B45" s="4">
        <v>8</v>
      </c>
      <c r="C45" s="4" t="s">
        <v>18</v>
      </c>
      <c r="D45" s="9" t="s">
        <v>26</v>
      </c>
      <c r="E45" s="4">
        <v>1</v>
      </c>
      <c r="F45" s="4" t="s">
        <v>16</v>
      </c>
      <c r="G45">
        <v>156</v>
      </c>
      <c r="H45">
        <v>1</v>
      </c>
      <c r="I45" s="6">
        <v>3131.08813476563</v>
      </c>
    </row>
    <row r="46" spans="1:9" hidden="1" x14ac:dyDescent="0.25">
      <c r="A46" s="7">
        <v>43692</v>
      </c>
      <c r="B46" s="4">
        <v>8</v>
      </c>
      <c r="C46" s="4" t="s">
        <v>18</v>
      </c>
      <c r="D46" s="9" t="s">
        <v>26</v>
      </c>
      <c r="E46" s="4">
        <v>2</v>
      </c>
      <c r="F46" s="4" t="s">
        <v>15</v>
      </c>
      <c r="G46">
        <v>109</v>
      </c>
      <c r="H46">
        <v>1</v>
      </c>
      <c r="I46" s="6">
        <v>2187.74755859375</v>
      </c>
    </row>
    <row r="47" spans="1:9" hidden="1" x14ac:dyDescent="0.25">
      <c r="A47" s="7">
        <v>43692</v>
      </c>
      <c r="B47" s="4">
        <v>8</v>
      </c>
      <c r="C47" s="4" t="s">
        <v>18</v>
      </c>
      <c r="D47" s="9" t="s">
        <v>26</v>
      </c>
      <c r="E47" s="4">
        <v>2</v>
      </c>
      <c r="F47" s="4" t="s">
        <v>16</v>
      </c>
      <c r="G47">
        <v>167</v>
      </c>
      <c r="H47">
        <v>1</v>
      </c>
      <c r="I47" s="6">
        <v>3351.8701171875</v>
      </c>
    </row>
    <row r="48" spans="1:9" hidden="1" x14ac:dyDescent="0.25">
      <c r="A48" s="7">
        <v>43692</v>
      </c>
      <c r="B48" s="4">
        <v>8</v>
      </c>
      <c r="C48" s="4" t="s">
        <v>18</v>
      </c>
      <c r="D48" s="9" t="s">
        <v>26</v>
      </c>
      <c r="E48" s="4">
        <v>3</v>
      </c>
      <c r="F48" s="4" t="s">
        <v>15</v>
      </c>
      <c r="G48">
        <v>175</v>
      </c>
      <c r="H48">
        <v>1</v>
      </c>
      <c r="I48" s="6">
        <v>3512.43872070313</v>
      </c>
    </row>
    <row r="49" spans="1:9" hidden="1" x14ac:dyDescent="0.25">
      <c r="A49" s="7">
        <v>43692</v>
      </c>
      <c r="B49" s="4">
        <v>8</v>
      </c>
      <c r="C49" s="4" t="s">
        <v>18</v>
      </c>
      <c r="D49" s="9" t="s">
        <v>26</v>
      </c>
      <c r="E49" s="4">
        <v>3</v>
      </c>
      <c r="F49" s="4" t="s">
        <v>16</v>
      </c>
      <c r="G49">
        <v>190</v>
      </c>
      <c r="H49">
        <v>1</v>
      </c>
      <c r="I49" s="6">
        <v>3813.5048828125</v>
      </c>
    </row>
    <row r="50" spans="1:9" x14ac:dyDescent="0.25">
      <c r="A50" s="7">
        <v>43692</v>
      </c>
      <c r="B50" s="4">
        <v>12</v>
      </c>
      <c r="C50" s="4" t="s">
        <v>18</v>
      </c>
      <c r="D50" t="s">
        <v>21</v>
      </c>
      <c r="E50" s="4">
        <v>1</v>
      </c>
      <c r="F50" s="4" t="s">
        <v>15</v>
      </c>
      <c r="G50">
        <v>34</v>
      </c>
      <c r="H50">
        <v>1</v>
      </c>
      <c r="I50" s="6">
        <v>682.41662597656295</v>
      </c>
    </row>
    <row r="51" spans="1:9" x14ac:dyDescent="0.25">
      <c r="A51" s="7">
        <v>43692</v>
      </c>
      <c r="B51" s="4">
        <v>12</v>
      </c>
      <c r="C51" s="4" t="s">
        <v>18</v>
      </c>
      <c r="D51" t="s">
        <v>21</v>
      </c>
      <c r="E51" s="4">
        <v>1</v>
      </c>
      <c r="F51" s="4" t="s">
        <v>16</v>
      </c>
      <c r="G51">
        <v>50</v>
      </c>
      <c r="H51">
        <v>1</v>
      </c>
      <c r="I51" s="6">
        <v>1003.55389404297</v>
      </c>
    </row>
    <row r="52" spans="1:9" x14ac:dyDescent="0.25">
      <c r="A52" s="7">
        <v>43692</v>
      </c>
      <c r="B52" s="4">
        <v>12</v>
      </c>
      <c r="C52" s="4" t="s">
        <v>18</v>
      </c>
      <c r="D52" t="s">
        <v>21</v>
      </c>
      <c r="E52" s="4">
        <v>2</v>
      </c>
      <c r="F52" s="4" t="s">
        <v>15</v>
      </c>
      <c r="G52">
        <v>44</v>
      </c>
      <c r="H52">
        <v>1</v>
      </c>
      <c r="I52" s="6">
        <v>883.12744140625</v>
      </c>
    </row>
    <row r="53" spans="1:9" x14ac:dyDescent="0.25">
      <c r="A53" s="7">
        <v>43692</v>
      </c>
      <c r="B53" s="4">
        <v>12</v>
      </c>
      <c r="C53" s="4" t="s">
        <v>18</v>
      </c>
      <c r="D53" t="s">
        <v>21</v>
      </c>
      <c r="E53" s="4">
        <v>2</v>
      </c>
      <c r="F53" s="4" t="s">
        <v>16</v>
      </c>
      <c r="G53">
        <v>32</v>
      </c>
      <c r="H53">
        <v>1</v>
      </c>
      <c r="I53" s="6">
        <v>642.27447509765602</v>
      </c>
    </row>
    <row r="54" spans="1:9" x14ac:dyDescent="0.25">
      <c r="A54" s="7">
        <v>43692</v>
      </c>
      <c r="B54" s="4">
        <v>12</v>
      </c>
      <c r="C54" s="4" t="s">
        <v>18</v>
      </c>
      <c r="D54" t="s">
        <v>21</v>
      </c>
      <c r="E54" s="4">
        <v>3</v>
      </c>
      <c r="F54" s="4" t="s">
        <v>15</v>
      </c>
      <c r="G54">
        <v>87</v>
      </c>
      <c r="H54">
        <v>1</v>
      </c>
      <c r="I54" s="6">
        <v>1746.18383789063</v>
      </c>
    </row>
    <row r="55" spans="1:9" x14ac:dyDescent="0.25">
      <c r="A55" s="7">
        <v>43692</v>
      </c>
      <c r="B55" s="4">
        <v>12</v>
      </c>
      <c r="C55" s="4" t="s">
        <v>18</v>
      </c>
      <c r="D55" t="s">
        <v>21</v>
      </c>
      <c r="E55" s="4">
        <v>3</v>
      </c>
      <c r="F55" s="4" t="s">
        <v>16</v>
      </c>
      <c r="G55">
        <v>146</v>
      </c>
      <c r="H55">
        <v>1</v>
      </c>
      <c r="I55" s="6">
        <v>2930.37744140625</v>
      </c>
    </row>
    <row r="56" spans="1:9" hidden="1" x14ac:dyDescent="0.25">
      <c r="A56" s="7">
        <v>43692</v>
      </c>
      <c r="B56" s="4">
        <v>12</v>
      </c>
      <c r="C56" s="4" t="s">
        <v>18</v>
      </c>
      <c r="D56" s="9" t="s">
        <v>26</v>
      </c>
      <c r="E56" s="4">
        <v>1</v>
      </c>
      <c r="F56" s="4" t="s">
        <v>15</v>
      </c>
      <c r="G56">
        <v>124</v>
      </c>
      <c r="H56">
        <v>1</v>
      </c>
      <c r="I56" s="6">
        <v>2488.81372070313</v>
      </c>
    </row>
    <row r="57" spans="1:9" hidden="1" x14ac:dyDescent="0.25">
      <c r="A57" s="7">
        <v>43692</v>
      </c>
      <c r="B57" s="4">
        <v>12</v>
      </c>
      <c r="C57" s="4" t="s">
        <v>18</v>
      </c>
      <c r="D57" s="9" t="s">
        <v>26</v>
      </c>
      <c r="E57" s="4">
        <v>1</v>
      </c>
      <c r="F57" s="4" t="s">
        <v>16</v>
      </c>
      <c r="G57">
        <v>165</v>
      </c>
      <c r="H57">
        <v>1</v>
      </c>
      <c r="I57" s="6">
        <v>3311.72778320313</v>
      </c>
    </row>
    <row r="58" spans="1:9" hidden="1" x14ac:dyDescent="0.25">
      <c r="A58" s="7">
        <v>43692</v>
      </c>
      <c r="B58" s="4">
        <v>12</v>
      </c>
      <c r="C58" s="4" t="s">
        <v>18</v>
      </c>
      <c r="D58" s="9" t="s">
        <v>26</v>
      </c>
      <c r="E58" s="4">
        <v>2</v>
      </c>
      <c r="F58" s="4" t="s">
        <v>15</v>
      </c>
      <c r="G58">
        <v>139</v>
      </c>
      <c r="H58">
        <v>1</v>
      </c>
      <c r="I58" s="6">
        <v>2789.8798828125</v>
      </c>
    </row>
    <row r="59" spans="1:9" hidden="1" x14ac:dyDescent="0.25">
      <c r="A59" s="7">
        <v>43692</v>
      </c>
      <c r="B59" s="4">
        <v>12</v>
      </c>
      <c r="C59" s="4" t="s">
        <v>18</v>
      </c>
      <c r="D59" s="9" t="s">
        <v>26</v>
      </c>
      <c r="E59" s="4">
        <v>2</v>
      </c>
      <c r="F59" s="4" t="s">
        <v>16</v>
      </c>
      <c r="G59">
        <v>183</v>
      </c>
      <c r="H59">
        <v>1</v>
      </c>
      <c r="I59" s="6">
        <v>3673.00732421875</v>
      </c>
    </row>
    <row r="60" spans="1:9" hidden="1" x14ac:dyDescent="0.25">
      <c r="A60" s="7">
        <v>43692</v>
      </c>
      <c r="B60" s="4">
        <v>12</v>
      </c>
      <c r="C60" s="4" t="s">
        <v>18</v>
      </c>
      <c r="D60" s="9" t="s">
        <v>26</v>
      </c>
      <c r="E60" s="4">
        <v>3</v>
      </c>
      <c r="F60" s="4" t="s">
        <v>15</v>
      </c>
      <c r="G60">
        <v>162</v>
      </c>
      <c r="H60">
        <v>1</v>
      </c>
      <c r="I60" s="6">
        <v>5039.98779296875</v>
      </c>
    </row>
    <row r="61" spans="1:9" hidden="1" x14ac:dyDescent="0.25">
      <c r="A61" s="7">
        <v>43692</v>
      </c>
      <c r="B61" s="4">
        <v>12</v>
      </c>
      <c r="C61" s="4" t="s">
        <v>18</v>
      </c>
      <c r="D61" s="9" t="s">
        <v>26</v>
      </c>
      <c r="E61" s="4">
        <v>3</v>
      </c>
      <c r="F61" s="4" t="s">
        <v>16</v>
      </c>
      <c r="G61">
        <v>166</v>
      </c>
      <c r="H61">
        <v>1</v>
      </c>
      <c r="I61" s="6">
        <v>5164.43212890625</v>
      </c>
    </row>
    <row r="62" spans="1:9" x14ac:dyDescent="0.25">
      <c r="A62" s="7">
        <v>43693</v>
      </c>
      <c r="B62" s="4">
        <v>24</v>
      </c>
      <c r="C62" s="4" t="s">
        <v>18</v>
      </c>
      <c r="D62" t="s">
        <v>21</v>
      </c>
      <c r="E62" s="4">
        <v>1</v>
      </c>
      <c r="F62" s="4" t="s">
        <v>15</v>
      </c>
      <c r="G62">
        <v>118</v>
      </c>
      <c r="H62">
        <v>1</v>
      </c>
      <c r="I62" s="6">
        <v>2368.38720703125</v>
      </c>
    </row>
    <row r="63" spans="1:9" x14ac:dyDescent="0.25">
      <c r="A63" s="7">
        <v>43693</v>
      </c>
      <c r="B63" s="4">
        <v>24</v>
      </c>
      <c r="C63" s="4" t="s">
        <v>18</v>
      </c>
      <c r="D63" t="s">
        <v>21</v>
      </c>
      <c r="E63" s="4">
        <v>1</v>
      </c>
      <c r="F63" s="4" t="s">
        <v>16</v>
      </c>
      <c r="G63">
        <v>117</v>
      </c>
      <c r="H63">
        <v>1</v>
      </c>
      <c r="I63" s="6">
        <v>2348.31616210938</v>
      </c>
    </row>
    <row r="64" spans="1:9" x14ac:dyDescent="0.25">
      <c r="A64" s="7">
        <v>43693</v>
      </c>
      <c r="B64" s="4">
        <v>24</v>
      </c>
      <c r="C64" s="4" t="s">
        <v>18</v>
      </c>
      <c r="D64" t="s">
        <v>21</v>
      </c>
      <c r="E64" s="4">
        <v>2</v>
      </c>
      <c r="F64" s="4" t="s">
        <v>15</v>
      </c>
      <c r="G64">
        <v>152</v>
      </c>
      <c r="H64">
        <v>1</v>
      </c>
      <c r="I64" s="6">
        <v>3050.80395507813</v>
      </c>
    </row>
    <row r="65" spans="1:9" x14ac:dyDescent="0.25">
      <c r="A65" s="7">
        <v>43693</v>
      </c>
      <c r="B65" s="4">
        <v>24</v>
      </c>
      <c r="C65" s="4" t="s">
        <v>18</v>
      </c>
      <c r="D65" t="s">
        <v>21</v>
      </c>
      <c r="E65" s="4">
        <v>2</v>
      </c>
      <c r="F65" s="4" t="s">
        <v>16</v>
      </c>
      <c r="G65">
        <v>135</v>
      </c>
      <c r="H65">
        <v>1</v>
      </c>
      <c r="I65" s="6">
        <v>2709.59545898438</v>
      </c>
    </row>
    <row r="66" spans="1:9" x14ac:dyDescent="0.25">
      <c r="A66" s="7">
        <v>43693</v>
      </c>
      <c r="B66" s="4">
        <v>24</v>
      </c>
      <c r="C66" s="4" t="s">
        <v>18</v>
      </c>
      <c r="D66" t="s">
        <v>21</v>
      </c>
      <c r="E66" s="4">
        <v>3</v>
      </c>
      <c r="F66" s="4" t="s">
        <v>15</v>
      </c>
      <c r="G66">
        <v>112</v>
      </c>
      <c r="H66">
        <v>1</v>
      </c>
      <c r="I66" s="6">
        <v>2247.96069335938</v>
      </c>
    </row>
    <row r="67" spans="1:9" x14ac:dyDescent="0.25">
      <c r="A67" s="7">
        <v>43693</v>
      </c>
      <c r="B67" s="4">
        <v>24</v>
      </c>
      <c r="C67" s="4" t="s">
        <v>18</v>
      </c>
      <c r="D67" t="s">
        <v>21</v>
      </c>
      <c r="E67" s="4">
        <v>3</v>
      </c>
      <c r="F67" s="4" t="s">
        <v>16</v>
      </c>
      <c r="G67">
        <v>110</v>
      </c>
      <c r="H67">
        <v>1</v>
      </c>
      <c r="I67" s="6">
        <v>2207.81860351563</v>
      </c>
    </row>
    <row r="68" spans="1:9" x14ac:dyDescent="0.25">
      <c r="A68" s="7">
        <v>43693</v>
      </c>
      <c r="B68" s="4">
        <v>24</v>
      </c>
      <c r="C68" s="4" t="s">
        <v>18</v>
      </c>
      <c r="D68" s="9" t="s">
        <v>26</v>
      </c>
      <c r="E68" s="4">
        <v>1</v>
      </c>
      <c r="F68" s="4" t="s">
        <v>15</v>
      </c>
      <c r="G68">
        <v>180</v>
      </c>
      <c r="H68">
        <v>1</v>
      </c>
      <c r="I68" s="6">
        <v>15122.3232421875</v>
      </c>
    </row>
    <row r="69" spans="1:9" x14ac:dyDescent="0.25">
      <c r="A69" s="7">
        <v>43693</v>
      </c>
      <c r="B69" s="4">
        <v>24</v>
      </c>
      <c r="C69" s="4" t="s">
        <v>18</v>
      </c>
      <c r="D69" s="9" t="s">
        <v>26</v>
      </c>
      <c r="E69" s="4">
        <v>1</v>
      </c>
      <c r="F69" s="4" t="s">
        <v>16</v>
      </c>
      <c r="G69">
        <v>176</v>
      </c>
      <c r="H69">
        <v>1</v>
      </c>
      <c r="I69" s="6">
        <v>14786.271484375</v>
      </c>
    </row>
    <row r="70" spans="1:9" x14ac:dyDescent="0.25">
      <c r="A70" s="7">
        <v>43693</v>
      </c>
      <c r="B70" s="4">
        <v>24</v>
      </c>
      <c r="C70" s="4" t="s">
        <v>18</v>
      </c>
      <c r="D70" s="9" t="s">
        <v>26</v>
      </c>
      <c r="E70" s="4">
        <v>2</v>
      </c>
      <c r="F70" s="4" t="s">
        <v>15</v>
      </c>
      <c r="G70">
        <v>211</v>
      </c>
      <c r="H70">
        <v>1</v>
      </c>
      <c r="I70" s="6">
        <v>10454.376953125</v>
      </c>
    </row>
    <row r="71" spans="1:9" x14ac:dyDescent="0.25">
      <c r="A71" s="7">
        <v>43693</v>
      </c>
      <c r="B71" s="4">
        <v>24</v>
      </c>
      <c r="C71" s="4" t="s">
        <v>18</v>
      </c>
      <c r="D71" s="9" t="s">
        <v>26</v>
      </c>
      <c r="E71" s="4">
        <v>2</v>
      </c>
      <c r="F71" s="4" t="s">
        <v>16</v>
      </c>
      <c r="G71">
        <v>218</v>
      </c>
      <c r="H71">
        <v>1</v>
      </c>
      <c r="I71" s="6">
        <v>10801.205078125</v>
      </c>
    </row>
    <row r="72" spans="1:9" x14ac:dyDescent="0.25">
      <c r="A72" s="7">
        <v>43693</v>
      </c>
      <c r="B72" s="4">
        <v>24</v>
      </c>
      <c r="C72" s="4" t="s">
        <v>18</v>
      </c>
      <c r="D72" s="9" t="s">
        <v>26</v>
      </c>
      <c r="E72" s="4">
        <v>3</v>
      </c>
      <c r="F72" s="4" t="s">
        <v>15</v>
      </c>
      <c r="G72">
        <v>223</v>
      </c>
      <c r="H72">
        <v>1</v>
      </c>
      <c r="I72" s="6">
        <v>18734.87890625</v>
      </c>
    </row>
    <row r="73" spans="1:9" x14ac:dyDescent="0.25">
      <c r="A73" s="7">
        <v>43693</v>
      </c>
      <c r="B73" s="4">
        <v>24</v>
      </c>
      <c r="C73" s="4" t="s">
        <v>18</v>
      </c>
      <c r="D73" s="9" t="s">
        <v>26</v>
      </c>
      <c r="E73" s="4">
        <v>3</v>
      </c>
      <c r="F73" s="4" t="s">
        <v>16</v>
      </c>
      <c r="G73">
        <v>208</v>
      </c>
      <c r="H73">
        <v>1</v>
      </c>
      <c r="I73" s="6">
        <v>17474.685546875</v>
      </c>
    </row>
    <row r="74" spans="1:9" x14ac:dyDescent="0.25">
      <c r="A74" s="7">
        <v>43693</v>
      </c>
      <c r="B74" s="4">
        <v>36</v>
      </c>
      <c r="C74" s="4" t="s">
        <v>18</v>
      </c>
      <c r="D74" t="s">
        <v>21</v>
      </c>
      <c r="E74" s="4">
        <v>1</v>
      </c>
      <c r="F74" s="4" t="s">
        <v>15</v>
      </c>
      <c r="G74">
        <v>16</v>
      </c>
      <c r="H74">
        <v>1</v>
      </c>
      <c r="I74" s="6">
        <v>321.13723754882801</v>
      </c>
    </row>
    <row r="75" spans="1:9" x14ac:dyDescent="0.25">
      <c r="A75" s="7">
        <v>43693</v>
      </c>
      <c r="B75" s="4">
        <v>36</v>
      </c>
      <c r="C75" s="4" t="s">
        <v>18</v>
      </c>
      <c r="D75" t="s">
        <v>21</v>
      </c>
      <c r="E75" s="4">
        <v>1</v>
      </c>
      <c r="F75" s="4" t="s">
        <v>16</v>
      </c>
      <c r="G75">
        <v>128</v>
      </c>
      <c r="H75">
        <v>1</v>
      </c>
      <c r="I75" s="6">
        <v>2569.09790039063</v>
      </c>
    </row>
    <row r="76" spans="1:9" x14ac:dyDescent="0.25">
      <c r="A76" s="7">
        <v>43693</v>
      </c>
      <c r="B76" s="4">
        <v>36</v>
      </c>
      <c r="C76" s="4" t="s">
        <v>18</v>
      </c>
      <c r="D76" t="s">
        <v>21</v>
      </c>
      <c r="E76" s="4">
        <v>2</v>
      </c>
      <c r="F76" s="4" t="s">
        <v>15</v>
      </c>
      <c r="G76">
        <v>38</v>
      </c>
      <c r="H76">
        <v>1</v>
      </c>
      <c r="I76" s="6">
        <v>762.70098876953102</v>
      </c>
    </row>
    <row r="77" spans="1:9" x14ac:dyDescent="0.25">
      <c r="A77" s="7">
        <v>43693</v>
      </c>
      <c r="B77" s="4">
        <v>36</v>
      </c>
      <c r="C77" s="4" t="s">
        <v>18</v>
      </c>
      <c r="D77" t="s">
        <v>21</v>
      </c>
      <c r="E77" s="4">
        <v>2</v>
      </c>
      <c r="F77" s="4" t="s">
        <v>16</v>
      </c>
      <c r="G77">
        <v>36</v>
      </c>
      <c r="H77">
        <v>1</v>
      </c>
      <c r="I77" s="6">
        <v>722.558837890625</v>
      </c>
    </row>
    <row r="78" spans="1:9" x14ac:dyDescent="0.25">
      <c r="A78" s="7">
        <v>43693</v>
      </c>
      <c r="B78" s="4">
        <v>36</v>
      </c>
      <c r="C78" s="4" t="s">
        <v>18</v>
      </c>
      <c r="D78" t="s">
        <v>21</v>
      </c>
      <c r="E78" s="4">
        <v>3</v>
      </c>
      <c r="F78" s="4" t="s">
        <v>15</v>
      </c>
      <c r="G78">
        <v>43</v>
      </c>
      <c r="H78">
        <v>1</v>
      </c>
      <c r="I78" s="6">
        <v>863.05633544921898</v>
      </c>
    </row>
    <row r="79" spans="1:9" x14ac:dyDescent="0.25">
      <c r="A79" s="7">
        <v>43693</v>
      </c>
      <c r="B79" s="4">
        <v>36</v>
      </c>
      <c r="C79" s="4" t="s">
        <v>18</v>
      </c>
      <c r="D79" t="s">
        <v>21</v>
      </c>
      <c r="E79" s="4">
        <v>3</v>
      </c>
      <c r="F79" s="4" t="s">
        <v>16</v>
      </c>
      <c r="G79">
        <v>55</v>
      </c>
      <c r="H79">
        <v>1</v>
      </c>
      <c r="I79" s="6">
        <v>1103.90930175781</v>
      </c>
    </row>
    <row r="80" spans="1:9" x14ac:dyDescent="0.25">
      <c r="A80" s="7">
        <v>43693</v>
      </c>
      <c r="B80" s="4">
        <v>36</v>
      </c>
      <c r="C80" s="4" t="s">
        <v>18</v>
      </c>
      <c r="D80" s="9" t="s">
        <v>26</v>
      </c>
      <c r="E80" s="4">
        <v>1</v>
      </c>
      <c r="F80" s="4" t="s">
        <v>15</v>
      </c>
      <c r="G80">
        <v>212</v>
      </c>
      <c r="H80">
        <v>1</v>
      </c>
      <c r="I80" s="6">
        <v>17810.736328125</v>
      </c>
    </row>
    <row r="81" spans="1:9" x14ac:dyDescent="0.25">
      <c r="A81" s="7">
        <v>43693</v>
      </c>
      <c r="B81" s="4">
        <v>36</v>
      </c>
      <c r="C81" s="4" t="s">
        <v>18</v>
      </c>
      <c r="D81" s="9" t="s">
        <v>26</v>
      </c>
      <c r="E81" s="4">
        <v>1</v>
      </c>
      <c r="F81" s="4" t="s">
        <v>16</v>
      </c>
      <c r="G81">
        <v>219</v>
      </c>
      <c r="H81">
        <v>1</v>
      </c>
      <c r="I81" s="6">
        <v>18398.826171875</v>
      </c>
    </row>
    <row r="82" spans="1:9" x14ac:dyDescent="0.25">
      <c r="A82" s="7">
        <v>43693</v>
      </c>
      <c r="B82" s="4">
        <v>36</v>
      </c>
      <c r="C82" s="4" t="s">
        <v>18</v>
      </c>
      <c r="D82" s="9" t="s">
        <v>26</v>
      </c>
      <c r="E82" s="4">
        <v>2</v>
      </c>
      <c r="F82" s="4" t="s">
        <v>15</v>
      </c>
      <c r="G82">
        <v>209</v>
      </c>
      <c r="H82">
        <v>1</v>
      </c>
      <c r="I82" s="6">
        <v>17558.697265625</v>
      </c>
    </row>
    <row r="83" spans="1:9" x14ac:dyDescent="0.25">
      <c r="A83" s="7">
        <v>43693</v>
      </c>
      <c r="B83" s="4">
        <v>36</v>
      </c>
      <c r="C83" s="4" t="s">
        <v>18</v>
      </c>
      <c r="D83" s="9" t="s">
        <v>26</v>
      </c>
      <c r="E83" s="4">
        <v>2</v>
      </c>
      <c r="F83" s="4" t="s">
        <v>16</v>
      </c>
      <c r="G83">
        <v>208</v>
      </c>
      <c r="H83">
        <v>1</v>
      </c>
      <c r="I83" s="6">
        <v>17474.685546875</v>
      </c>
    </row>
    <row r="84" spans="1:9" x14ac:dyDescent="0.25">
      <c r="A84" s="7">
        <v>43693</v>
      </c>
      <c r="B84" s="4">
        <v>36</v>
      </c>
      <c r="C84" s="4" t="s">
        <v>18</v>
      </c>
      <c r="D84" s="9" t="s">
        <v>26</v>
      </c>
      <c r="E84" s="4">
        <v>3</v>
      </c>
      <c r="F84" s="4" t="s">
        <v>15</v>
      </c>
      <c r="G84">
        <v>189</v>
      </c>
      <c r="H84">
        <v>1</v>
      </c>
      <c r="I84" s="6">
        <v>30177.5546875</v>
      </c>
    </row>
    <row r="85" spans="1:9" x14ac:dyDescent="0.25">
      <c r="A85" s="7">
        <v>43693</v>
      </c>
      <c r="B85" s="4">
        <v>36</v>
      </c>
      <c r="C85" s="4" t="s">
        <v>18</v>
      </c>
      <c r="D85" s="9" t="s">
        <v>26</v>
      </c>
      <c r="E85" s="4">
        <v>3</v>
      </c>
      <c r="F85" s="4" t="s">
        <v>16</v>
      </c>
      <c r="G85">
        <v>287</v>
      </c>
      <c r="H85">
        <v>1</v>
      </c>
      <c r="I85" s="6">
        <v>24111.705078125</v>
      </c>
    </row>
    <row r="86" spans="1:9" x14ac:dyDescent="0.25">
      <c r="A86" s="7">
        <v>43694</v>
      </c>
      <c r="B86" s="4">
        <v>48</v>
      </c>
      <c r="C86" s="4" t="s">
        <v>18</v>
      </c>
      <c r="D86" t="s">
        <v>21</v>
      </c>
      <c r="E86" s="4">
        <v>1</v>
      </c>
      <c r="F86" s="4" t="s">
        <v>15</v>
      </c>
      <c r="G86">
        <v>11</v>
      </c>
      <c r="H86">
        <v>10</v>
      </c>
      <c r="I86" s="6">
        <v>2207.81860351563</v>
      </c>
    </row>
    <row r="87" spans="1:9" x14ac:dyDescent="0.25">
      <c r="A87" s="7">
        <v>43694</v>
      </c>
      <c r="B87" s="4">
        <v>48</v>
      </c>
      <c r="C87" s="4" t="s">
        <v>18</v>
      </c>
      <c r="D87" t="s">
        <v>21</v>
      </c>
      <c r="E87" s="4">
        <v>1</v>
      </c>
      <c r="F87" s="4" t="s">
        <v>16</v>
      </c>
      <c r="G87">
        <v>10</v>
      </c>
      <c r="H87">
        <v>10</v>
      </c>
      <c r="I87" s="6">
        <v>2007.10778808594</v>
      </c>
    </row>
    <row r="88" spans="1:9" x14ac:dyDescent="0.25">
      <c r="A88" s="7">
        <v>43694</v>
      </c>
      <c r="B88" s="4">
        <v>48</v>
      </c>
      <c r="C88" s="4" t="s">
        <v>18</v>
      </c>
      <c r="D88" t="s">
        <v>21</v>
      </c>
      <c r="E88" s="4">
        <v>2</v>
      </c>
      <c r="F88" s="4" t="s">
        <v>15</v>
      </c>
      <c r="G88">
        <v>18</v>
      </c>
      <c r="H88">
        <v>10</v>
      </c>
      <c r="I88" s="6">
        <v>3612.7939453125</v>
      </c>
    </row>
    <row r="89" spans="1:9" x14ac:dyDescent="0.25">
      <c r="A89" s="7">
        <v>43694</v>
      </c>
      <c r="B89" s="4">
        <v>48</v>
      </c>
      <c r="C89" s="4" t="s">
        <v>18</v>
      </c>
      <c r="D89" t="s">
        <v>21</v>
      </c>
      <c r="E89" s="4">
        <v>2</v>
      </c>
      <c r="F89" s="4" t="s">
        <v>16</v>
      </c>
      <c r="G89">
        <v>10</v>
      </c>
      <c r="H89">
        <v>10</v>
      </c>
      <c r="I89" s="6">
        <v>2007.10778808594</v>
      </c>
    </row>
    <row r="90" spans="1:9" x14ac:dyDescent="0.25">
      <c r="A90" s="7">
        <v>43694</v>
      </c>
      <c r="B90" s="4">
        <v>48</v>
      </c>
      <c r="C90" s="4" t="s">
        <v>18</v>
      </c>
      <c r="D90" t="s">
        <v>21</v>
      </c>
      <c r="E90" s="4">
        <v>3</v>
      </c>
      <c r="F90" s="4" t="s">
        <v>15</v>
      </c>
      <c r="G90">
        <v>13</v>
      </c>
      <c r="H90">
        <v>10</v>
      </c>
      <c r="I90" s="6">
        <v>2609.240234375</v>
      </c>
    </row>
    <row r="91" spans="1:9" x14ac:dyDescent="0.25">
      <c r="A91" s="7">
        <v>43694</v>
      </c>
      <c r="B91" s="4">
        <v>48</v>
      </c>
      <c r="C91" s="4" t="s">
        <v>18</v>
      </c>
      <c r="D91" t="s">
        <v>21</v>
      </c>
      <c r="E91" s="4">
        <v>3</v>
      </c>
      <c r="F91" s="4" t="s">
        <v>16</v>
      </c>
      <c r="G91">
        <v>10</v>
      </c>
      <c r="H91">
        <v>10</v>
      </c>
      <c r="I91" s="6">
        <v>2007.10778808594</v>
      </c>
    </row>
    <row r="92" spans="1:9" x14ac:dyDescent="0.25">
      <c r="A92" s="7">
        <v>43694</v>
      </c>
      <c r="B92" s="4">
        <v>48</v>
      </c>
      <c r="C92" s="4" t="s">
        <v>18</v>
      </c>
      <c r="D92" s="9" t="s">
        <v>26</v>
      </c>
      <c r="E92" s="4">
        <v>1</v>
      </c>
      <c r="F92" s="4" t="s">
        <v>15</v>
      </c>
      <c r="G92">
        <v>267</v>
      </c>
      <c r="H92">
        <v>1</v>
      </c>
      <c r="I92" s="6">
        <v>42631.78515625</v>
      </c>
    </row>
    <row r="93" spans="1:9" x14ac:dyDescent="0.25">
      <c r="A93" s="7">
        <v>43694</v>
      </c>
      <c r="B93" s="4">
        <v>48</v>
      </c>
      <c r="C93" s="4" t="s">
        <v>18</v>
      </c>
      <c r="D93" s="9" t="s">
        <v>26</v>
      </c>
      <c r="E93" s="4">
        <v>1</v>
      </c>
      <c r="F93" s="4" t="s">
        <v>16</v>
      </c>
      <c r="G93">
        <v>303</v>
      </c>
      <c r="H93">
        <v>1</v>
      </c>
      <c r="I93" s="6">
        <v>48379.890625</v>
      </c>
    </row>
    <row r="94" spans="1:9" x14ac:dyDescent="0.25">
      <c r="A94" s="7">
        <v>43694</v>
      </c>
      <c r="B94" s="4">
        <v>48</v>
      </c>
      <c r="C94" s="4" t="s">
        <v>18</v>
      </c>
      <c r="D94" s="9" t="s">
        <v>26</v>
      </c>
      <c r="E94" s="4">
        <v>2</v>
      </c>
      <c r="F94" s="4" t="s">
        <v>15</v>
      </c>
      <c r="G94">
        <v>266</v>
      </c>
      <c r="H94">
        <v>1</v>
      </c>
      <c r="I94" s="6">
        <v>42472.11328125</v>
      </c>
    </row>
    <row r="95" spans="1:9" x14ac:dyDescent="0.25">
      <c r="A95" s="7">
        <v>43694</v>
      </c>
      <c r="B95" s="4">
        <v>48</v>
      </c>
      <c r="C95" s="4" t="s">
        <v>18</v>
      </c>
      <c r="D95" s="9" t="s">
        <v>26</v>
      </c>
      <c r="E95" s="4">
        <v>2</v>
      </c>
      <c r="F95" s="4" t="s">
        <v>16</v>
      </c>
      <c r="G95">
        <v>242</v>
      </c>
      <c r="H95">
        <v>1</v>
      </c>
      <c r="I95" s="6">
        <v>38640.04296875</v>
      </c>
    </row>
    <row r="96" spans="1:9" x14ac:dyDescent="0.25">
      <c r="A96" s="7">
        <v>43694</v>
      </c>
      <c r="B96" s="4">
        <v>48</v>
      </c>
      <c r="C96" s="4" t="s">
        <v>18</v>
      </c>
      <c r="D96" s="9" t="s">
        <v>26</v>
      </c>
      <c r="E96" s="4">
        <v>3</v>
      </c>
      <c r="F96" s="4" t="s">
        <v>15</v>
      </c>
      <c r="G96">
        <v>179</v>
      </c>
      <c r="H96">
        <v>1</v>
      </c>
      <c r="I96" s="6">
        <v>75117.5234375</v>
      </c>
    </row>
    <row r="97" spans="1:9" x14ac:dyDescent="0.25">
      <c r="A97" s="7">
        <v>43694</v>
      </c>
      <c r="B97" s="4">
        <v>48</v>
      </c>
      <c r="C97" s="4" t="s">
        <v>18</v>
      </c>
      <c r="D97" s="9" t="s">
        <v>26</v>
      </c>
      <c r="E97" s="4">
        <v>3</v>
      </c>
      <c r="F97" s="4" t="s">
        <v>16</v>
      </c>
      <c r="G97">
        <v>199</v>
      </c>
      <c r="H97">
        <v>1</v>
      </c>
      <c r="I97" s="6">
        <v>83510.5390625</v>
      </c>
    </row>
    <row r="98" spans="1:9" x14ac:dyDescent="0.25">
      <c r="A98" s="7">
        <v>43694</v>
      </c>
      <c r="B98" s="4">
        <v>60</v>
      </c>
      <c r="C98" s="4" t="s">
        <v>18</v>
      </c>
      <c r="D98" t="s">
        <v>21</v>
      </c>
      <c r="E98" s="4">
        <v>1</v>
      </c>
      <c r="F98" s="4" t="s">
        <v>15</v>
      </c>
      <c r="G98">
        <v>3</v>
      </c>
      <c r="H98">
        <v>10</v>
      </c>
      <c r="I98" s="6">
        <v>602.13232421875</v>
      </c>
    </row>
    <row r="99" spans="1:9" x14ac:dyDescent="0.25">
      <c r="A99" s="7">
        <v>43694</v>
      </c>
      <c r="B99" s="4">
        <v>60</v>
      </c>
      <c r="C99" s="4" t="s">
        <v>18</v>
      </c>
      <c r="D99" t="s">
        <v>21</v>
      </c>
      <c r="E99" s="4">
        <v>1</v>
      </c>
      <c r="F99" s="4" t="s">
        <v>16</v>
      </c>
      <c r="G99">
        <v>5</v>
      </c>
      <c r="H99">
        <v>10</v>
      </c>
      <c r="I99" s="6">
        <v>1003.55389404297</v>
      </c>
    </row>
    <row r="100" spans="1:9" x14ac:dyDescent="0.25">
      <c r="A100" s="7">
        <v>43694</v>
      </c>
      <c r="B100" s="4">
        <v>60</v>
      </c>
      <c r="C100" s="4" t="s">
        <v>18</v>
      </c>
      <c r="D100" t="s">
        <v>21</v>
      </c>
      <c r="E100" s="4">
        <v>2</v>
      </c>
      <c r="F100" s="4" t="s">
        <v>15</v>
      </c>
      <c r="G100">
        <v>4</v>
      </c>
      <c r="H100">
        <v>10</v>
      </c>
      <c r="I100" s="6">
        <v>802.84313964843795</v>
      </c>
    </row>
    <row r="101" spans="1:9" x14ac:dyDescent="0.25">
      <c r="A101" s="7">
        <v>43694</v>
      </c>
      <c r="B101" s="4">
        <v>60</v>
      </c>
      <c r="C101" s="4" t="s">
        <v>18</v>
      </c>
      <c r="D101" t="s">
        <v>21</v>
      </c>
      <c r="E101" s="4">
        <v>2</v>
      </c>
      <c r="F101" s="4" t="s">
        <v>16</v>
      </c>
      <c r="G101">
        <v>10</v>
      </c>
      <c r="H101">
        <v>10</v>
      </c>
      <c r="I101" s="6">
        <v>2007.10778808594</v>
      </c>
    </row>
    <row r="102" spans="1:9" x14ac:dyDescent="0.25">
      <c r="A102" s="7">
        <v>43694</v>
      </c>
      <c r="B102" s="4">
        <v>60</v>
      </c>
      <c r="C102" s="4" t="s">
        <v>18</v>
      </c>
      <c r="D102" t="s">
        <v>21</v>
      </c>
      <c r="E102" s="4">
        <v>3</v>
      </c>
      <c r="F102" s="4" t="s">
        <v>15</v>
      </c>
      <c r="G102">
        <v>6</v>
      </c>
      <c r="H102">
        <v>10</v>
      </c>
      <c r="I102" s="6">
        <v>1204.2646484375</v>
      </c>
    </row>
    <row r="103" spans="1:9" x14ac:dyDescent="0.25">
      <c r="A103" s="7">
        <v>43694</v>
      </c>
      <c r="B103" s="4">
        <v>60</v>
      </c>
      <c r="C103" s="4" t="s">
        <v>18</v>
      </c>
      <c r="D103" t="s">
        <v>21</v>
      </c>
      <c r="E103" s="4">
        <v>3</v>
      </c>
      <c r="F103" s="4" t="s">
        <v>16</v>
      </c>
      <c r="G103">
        <v>10</v>
      </c>
      <c r="H103">
        <v>10</v>
      </c>
      <c r="I103" s="6">
        <v>2007.10778808594</v>
      </c>
    </row>
    <row r="104" spans="1:9" x14ac:dyDescent="0.25">
      <c r="A104" s="7">
        <v>43694</v>
      </c>
      <c r="B104" s="4">
        <v>60</v>
      </c>
      <c r="C104" s="4" t="s">
        <v>18</v>
      </c>
      <c r="D104" s="9" t="s">
        <v>26</v>
      </c>
      <c r="E104" s="4">
        <v>1</v>
      </c>
      <c r="F104" s="4" t="s">
        <v>15</v>
      </c>
      <c r="G104">
        <v>178</v>
      </c>
      <c r="H104">
        <v>1</v>
      </c>
      <c r="I104" s="6">
        <v>5537.7646484375</v>
      </c>
    </row>
    <row r="105" spans="1:9" x14ac:dyDescent="0.25">
      <c r="A105" s="7">
        <v>43694</v>
      </c>
      <c r="B105" s="4">
        <v>60</v>
      </c>
      <c r="C105" s="4" t="s">
        <v>18</v>
      </c>
      <c r="D105" s="9" t="s">
        <v>26</v>
      </c>
      <c r="E105" s="4">
        <v>1</v>
      </c>
      <c r="F105" s="4" t="s">
        <v>16</v>
      </c>
      <c r="G105">
        <v>193</v>
      </c>
      <c r="H105">
        <v>1</v>
      </c>
      <c r="I105" s="6">
        <v>6004.43017578125</v>
      </c>
    </row>
    <row r="106" spans="1:9" x14ac:dyDescent="0.25">
      <c r="A106" s="7">
        <v>43694</v>
      </c>
      <c r="B106" s="4">
        <v>60</v>
      </c>
      <c r="C106" s="4" t="s">
        <v>18</v>
      </c>
      <c r="D106" s="9" t="s">
        <v>26</v>
      </c>
      <c r="E106" s="4">
        <v>2</v>
      </c>
      <c r="F106" s="4" t="s">
        <v>15</v>
      </c>
      <c r="G106">
        <v>191</v>
      </c>
      <c r="H106">
        <v>1</v>
      </c>
      <c r="I106" s="6">
        <v>5942.2080078125</v>
      </c>
    </row>
    <row r="107" spans="1:9" x14ac:dyDescent="0.25">
      <c r="A107" s="7">
        <v>43694</v>
      </c>
      <c r="B107" s="4">
        <v>60</v>
      </c>
      <c r="C107" s="4" t="s">
        <v>18</v>
      </c>
      <c r="D107" s="9" t="s">
        <v>26</v>
      </c>
      <c r="E107" s="4">
        <v>2</v>
      </c>
      <c r="F107" s="4" t="s">
        <v>16</v>
      </c>
      <c r="G107">
        <v>241</v>
      </c>
      <c r="H107">
        <v>1</v>
      </c>
      <c r="I107" s="6">
        <v>11940.78125</v>
      </c>
    </row>
    <row r="108" spans="1:9" x14ac:dyDescent="0.25">
      <c r="A108" s="7">
        <v>43694</v>
      </c>
      <c r="B108" s="4">
        <v>60</v>
      </c>
      <c r="C108" s="4" t="s">
        <v>18</v>
      </c>
      <c r="D108" s="9" t="s">
        <v>26</v>
      </c>
      <c r="E108" s="4">
        <v>3</v>
      </c>
      <c r="F108" s="4" t="s">
        <v>15</v>
      </c>
      <c r="G108">
        <v>275</v>
      </c>
      <c r="H108">
        <v>1</v>
      </c>
      <c r="I108" s="6">
        <v>13625.373046875</v>
      </c>
    </row>
    <row r="109" spans="1:9" x14ac:dyDescent="0.25">
      <c r="A109" s="7">
        <v>43694</v>
      </c>
      <c r="B109" s="4">
        <v>60</v>
      </c>
      <c r="C109" s="4" t="s">
        <v>18</v>
      </c>
      <c r="D109" s="9" t="s">
        <v>26</v>
      </c>
      <c r="E109" s="4">
        <v>3</v>
      </c>
      <c r="F109" s="4" t="s">
        <v>16</v>
      </c>
      <c r="G109">
        <v>317</v>
      </c>
      <c r="H109">
        <v>1</v>
      </c>
      <c r="I109" s="6">
        <v>15706.3388671875</v>
      </c>
    </row>
    <row r="110" spans="1:9" x14ac:dyDescent="0.25">
      <c r="A110" s="7">
        <v>43695</v>
      </c>
      <c r="B110" s="4">
        <v>72</v>
      </c>
      <c r="C110" s="4" t="s">
        <v>18</v>
      </c>
      <c r="D110" t="s">
        <v>21</v>
      </c>
      <c r="E110" s="4">
        <v>1</v>
      </c>
      <c r="F110" s="4" t="s">
        <v>15</v>
      </c>
      <c r="G110">
        <v>11</v>
      </c>
      <c r="H110">
        <v>10</v>
      </c>
      <c r="I110" s="6">
        <v>2207.81860351563</v>
      </c>
    </row>
    <row r="111" spans="1:9" x14ac:dyDescent="0.25">
      <c r="A111" s="7">
        <v>43695</v>
      </c>
      <c r="B111" s="4">
        <v>72</v>
      </c>
      <c r="C111" s="4" t="s">
        <v>18</v>
      </c>
      <c r="D111" t="s">
        <v>21</v>
      </c>
      <c r="E111" s="4">
        <v>1</v>
      </c>
      <c r="F111" s="4" t="s">
        <v>16</v>
      </c>
      <c r="G111">
        <v>20</v>
      </c>
      <c r="H111">
        <v>10</v>
      </c>
      <c r="I111" s="6">
        <v>4014.21557617188</v>
      </c>
    </row>
    <row r="112" spans="1:9" x14ac:dyDescent="0.25">
      <c r="A112" s="7">
        <v>43695</v>
      </c>
      <c r="B112" s="4">
        <v>72</v>
      </c>
      <c r="C112" s="4" t="s">
        <v>18</v>
      </c>
      <c r="D112" t="s">
        <v>21</v>
      </c>
      <c r="E112" s="4">
        <v>2</v>
      </c>
      <c r="F112" s="4" t="s">
        <v>15</v>
      </c>
      <c r="G112">
        <v>12</v>
      </c>
      <c r="H112">
        <v>10</v>
      </c>
      <c r="I112" s="6">
        <v>2408.529296875</v>
      </c>
    </row>
    <row r="113" spans="1:9" x14ac:dyDescent="0.25">
      <c r="A113" s="7">
        <v>43695</v>
      </c>
      <c r="B113" s="4">
        <v>72</v>
      </c>
      <c r="C113" s="4" t="s">
        <v>18</v>
      </c>
      <c r="D113" t="s">
        <v>21</v>
      </c>
      <c r="E113" s="4">
        <v>2</v>
      </c>
      <c r="F113" s="4" t="s">
        <v>16</v>
      </c>
      <c r="G113">
        <v>7</v>
      </c>
      <c r="H113">
        <v>10</v>
      </c>
      <c r="I113" s="6">
        <v>1404.97546386719</v>
      </c>
    </row>
    <row r="114" spans="1:9" x14ac:dyDescent="0.25">
      <c r="A114" s="7">
        <v>43695</v>
      </c>
      <c r="B114" s="4">
        <v>72</v>
      </c>
      <c r="C114" s="4" t="s">
        <v>18</v>
      </c>
      <c r="D114" t="s">
        <v>21</v>
      </c>
      <c r="E114" s="4">
        <v>3</v>
      </c>
      <c r="F114" s="4" t="s">
        <v>15</v>
      </c>
      <c r="G114">
        <v>11</v>
      </c>
      <c r="H114">
        <v>10</v>
      </c>
      <c r="I114" s="6">
        <v>2207.81860351563</v>
      </c>
    </row>
    <row r="115" spans="1:9" x14ac:dyDescent="0.25">
      <c r="A115" s="7">
        <v>43695</v>
      </c>
      <c r="B115" s="4">
        <v>72</v>
      </c>
      <c r="C115" s="4" t="s">
        <v>18</v>
      </c>
      <c r="D115" t="s">
        <v>21</v>
      </c>
      <c r="E115" s="4">
        <v>3</v>
      </c>
      <c r="F115" s="4" t="s">
        <v>16</v>
      </c>
      <c r="G115">
        <v>8</v>
      </c>
      <c r="H115">
        <v>10</v>
      </c>
      <c r="I115" s="6">
        <v>1605.68627929688</v>
      </c>
    </row>
    <row r="116" spans="1:9" x14ac:dyDescent="0.25">
      <c r="A116" s="7">
        <v>43695</v>
      </c>
      <c r="B116" s="4">
        <v>72</v>
      </c>
      <c r="C116" s="4" t="s">
        <v>18</v>
      </c>
      <c r="D116" s="9" t="s">
        <v>26</v>
      </c>
      <c r="E116" s="4">
        <v>1</v>
      </c>
      <c r="F116" s="4" t="s">
        <v>15</v>
      </c>
      <c r="G116">
        <v>272</v>
      </c>
      <c r="H116">
        <v>1</v>
      </c>
      <c r="I116" s="6">
        <v>114145.0625</v>
      </c>
    </row>
    <row r="117" spans="1:9" x14ac:dyDescent="0.25">
      <c r="A117" s="7">
        <v>43695</v>
      </c>
      <c r="B117" s="4">
        <v>72</v>
      </c>
      <c r="C117" s="4" t="s">
        <v>18</v>
      </c>
      <c r="D117" s="9" t="s">
        <v>26</v>
      </c>
      <c r="E117" s="4">
        <v>1</v>
      </c>
      <c r="F117" s="4" t="s">
        <v>16</v>
      </c>
      <c r="G117">
        <v>283</v>
      </c>
      <c r="H117">
        <v>1</v>
      </c>
      <c r="I117" s="6">
        <v>118761.21875</v>
      </c>
    </row>
    <row r="118" spans="1:9" x14ac:dyDescent="0.25">
      <c r="A118" s="7">
        <v>43695</v>
      </c>
      <c r="B118" s="4">
        <v>72</v>
      </c>
      <c r="C118" s="4" t="s">
        <v>18</v>
      </c>
      <c r="D118" s="9" t="s">
        <v>26</v>
      </c>
      <c r="E118" s="4">
        <v>2</v>
      </c>
      <c r="F118" s="4" t="s">
        <v>15</v>
      </c>
      <c r="G118">
        <v>234</v>
      </c>
      <c r="H118">
        <v>1</v>
      </c>
      <c r="I118" s="6">
        <v>98198.328125</v>
      </c>
    </row>
    <row r="119" spans="1:9" x14ac:dyDescent="0.25">
      <c r="A119" s="7">
        <v>43695</v>
      </c>
      <c r="B119" s="4">
        <v>72</v>
      </c>
      <c r="C119" s="4" t="s">
        <v>18</v>
      </c>
      <c r="D119" s="9" t="s">
        <v>26</v>
      </c>
      <c r="E119" s="4">
        <v>2</v>
      </c>
      <c r="F119" s="4" t="s">
        <v>16</v>
      </c>
      <c r="G119">
        <v>258</v>
      </c>
      <c r="H119">
        <v>1</v>
      </c>
      <c r="I119" s="6">
        <v>108269.9453125</v>
      </c>
    </row>
    <row r="120" spans="1:9" x14ac:dyDescent="0.25">
      <c r="A120" s="7">
        <v>43695</v>
      </c>
      <c r="B120" s="4">
        <v>72</v>
      </c>
      <c r="C120" s="4" t="s">
        <v>18</v>
      </c>
      <c r="D120" s="9" t="s">
        <v>26</v>
      </c>
      <c r="E120" s="4">
        <v>3</v>
      </c>
      <c r="F120" s="4" t="s">
        <v>15</v>
      </c>
      <c r="G120">
        <v>311</v>
      </c>
      <c r="H120">
        <v>1</v>
      </c>
      <c r="I120" s="6">
        <v>130511.453125</v>
      </c>
    </row>
    <row r="121" spans="1:9" x14ac:dyDescent="0.25">
      <c r="A121" s="7">
        <v>43695</v>
      </c>
      <c r="B121" s="4">
        <v>72</v>
      </c>
      <c r="C121" s="4" t="s">
        <v>18</v>
      </c>
      <c r="D121" s="9" t="s">
        <v>26</v>
      </c>
      <c r="E121" s="4">
        <v>3</v>
      </c>
      <c r="F121" s="4" t="s">
        <v>16</v>
      </c>
      <c r="G121">
        <v>381</v>
      </c>
      <c r="H121">
        <v>1</v>
      </c>
      <c r="I121" s="6">
        <v>159887.015625</v>
      </c>
    </row>
    <row r="122" spans="1:9" x14ac:dyDescent="0.25">
      <c r="A122" s="7">
        <v>43696</v>
      </c>
      <c r="B122" s="4">
        <v>96</v>
      </c>
      <c r="C122" s="4" t="s">
        <v>18</v>
      </c>
      <c r="D122" t="s">
        <v>21</v>
      </c>
      <c r="E122" s="4">
        <v>1</v>
      </c>
      <c r="F122" s="4" t="s">
        <v>15</v>
      </c>
      <c r="G122">
        <v>149</v>
      </c>
      <c r="H122">
        <v>1</v>
      </c>
      <c r="I122" s="6">
        <v>2990.59057617188</v>
      </c>
    </row>
    <row r="123" spans="1:9" x14ac:dyDescent="0.25">
      <c r="A123" s="7">
        <v>43696</v>
      </c>
      <c r="B123" s="4">
        <v>96</v>
      </c>
      <c r="C123" s="4" t="s">
        <v>18</v>
      </c>
      <c r="D123" t="s">
        <v>21</v>
      </c>
      <c r="E123" s="4">
        <v>1</v>
      </c>
      <c r="F123" s="4" t="s">
        <v>16</v>
      </c>
      <c r="G123">
        <v>161</v>
      </c>
      <c r="H123">
        <v>1</v>
      </c>
      <c r="I123" s="6">
        <v>3231.44360351563</v>
      </c>
    </row>
    <row r="124" spans="1:9" x14ac:dyDescent="0.25">
      <c r="A124" s="7">
        <v>43696</v>
      </c>
      <c r="B124" s="4">
        <v>96</v>
      </c>
      <c r="C124" s="4" t="s">
        <v>18</v>
      </c>
      <c r="D124" t="s">
        <v>21</v>
      </c>
      <c r="E124" s="4">
        <v>2</v>
      </c>
      <c r="F124" s="4" t="s">
        <v>15</v>
      </c>
      <c r="G124">
        <v>99</v>
      </c>
      <c r="H124">
        <v>1</v>
      </c>
      <c r="I124" s="6">
        <v>1987.03674316406</v>
      </c>
    </row>
    <row r="125" spans="1:9" x14ac:dyDescent="0.25">
      <c r="A125" s="7">
        <v>43696</v>
      </c>
      <c r="B125" s="4">
        <v>96</v>
      </c>
      <c r="C125" s="4" t="s">
        <v>18</v>
      </c>
      <c r="D125" t="s">
        <v>21</v>
      </c>
      <c r="E125" s="4">
        <v>2</v>
      </c>
      <c r="F125" s="4" t="s">
        <v>16</v>
      </c>
      <c r="G125">
        <v>120</v>
      </c>
      <c r="H125">
        <v>1</v>
      </c>
      <c r="I125" s="6">
        <v>2408.529296875</v>
      </c>
    </row>
    <row r="126" spans="1:9" x14ac:dyDescent="0.25">
      <c r="A126" s="7">
        <v>43696</v>
      </c>
      <c r="B126" s="4">
        <v>96</v>
      </c>
      <c r="C126" s="4" t="s">
        <v>18</v>
      </c>
      <c r="D126" t="s">
        <v>21</v>
      </c>
      <c r="E126" s="4">
        <v>3</v>
      </c>
      <c r="F126" s="4" t="s">
        <v>15</v>
      </c>
      <c r="G126">
        <v>186</v>
      </c>
      <c r="H126">
        <v>1</v>
      </c>
      <c r="I126" s="6">
        <v>3733.22045898438</v>
      </c>
    </row>
    <row r="127" spans="1:9" x14ac:dyDescent="0.25">
      <c r="A127" s="7">
        <v>43696</v>
      </c>
      <c r="B127" s="4">
        <v>96</v>
      </c>
      <c r="C127" s="4" t="s">
        <v>18</v>
      </c>
      <c r="D127" t="s">
        <v>21</v>
      </c>
      <c r="E127" s="4">
        <v>3</v>
      </c>
      <c r="F127" s="4" t="s">
        <v>16</v>
      </c>
      <c r="G127">
        <v>176</v>
      </c>
      <c r="H127">
        <v>1</v>
      </c>
      <c r="I127" s="6">
        <v>3532.509765625</v>
      </c>
    </row>
    <row r="128" spans="1:9" x14ac:dyDescent="0.25">
      <c r="A128" s="7">
        <v>43696</v>
      </c>
      <c r="B128" s="4">
        <v>96</v>
      </c>
      <c r="C128" s="4" t="s">
        <v>18</v>
      </c>
      <c r="D128" s="9" t="s">
        <v>26</v>
      </c>
      <c r="E128" s="4">
        <v>1</v>
      </c>
      <c r="F128" s="4" t="s">
        <v>15</v>
      </c>
      <c r="G128">
        <v>223</v>
      </c>
      <c r="H128">
        <v>10</v>
      </c>
      <c r="I128" s="6">
        <v>935821.625</v>
      </c>
    </row>
    <row r="129" spans="1:9" x14ac:dyDescent="0.25">
      <c r="A129" s="7">
        <v>43696</v>
      </c>
      <c r="B129" s="4">
        <v>96</v>
      </c>
      <c r="C129" s="4" t="s">
        <v>18</v>
      </c>
      <c r="D129" s="9" t="s">
        <v>26</v>
      </c>
      <c r="E129" s="4">
        <v>1</v>
      </c>
      <c r="F129" s="4" t="s">
        <v>16</v>
      </c>
      <c r="G129">
        <v>194</v>
      </c>
      <c r="H129">
        <v>10</v>
      </c>
      <c r="I129" s="6">
        <v>814122.875</v>
      </c>
    </row>
    <row r="130" spans="1:9" x14ac:dyDescent="0.25">
      <c r="A130" s="7">
        <v>43696</v>
      </c>
      <c r="B130" s="4">
        <v>96</v>
      </c>
      <c r="C130" s="4" t="s">
        <v>18</v>
      </c>
      <c r="D130" s="9" t="s">
        <v>26</v>
      </c>
      <c r="E130" s="4">
        <v>2</v>
      </c>
      <c r="F130" s="4" t="s">
        <v>15</v>
      </c>
      <c r="G130">
        <v>340</v>
      </c>
      <c r="H130">
        <v>10</v>
      </c>
      <c r="I130" s="6">
        <v>542876.625</v>
      </c>
    </row>
    <row r="131" spans="1:9" x14ac:dyDescent="0.25">
      <c r="A131" s="7">
        <v>43696</v>
      </c>
      <c r="B131" s="4">
        <v>96</v>
      </c>
      <c r="C131" s="4" t="s">
        <v>18</v>
      </c>
      <c r="D131" s="9" t="s">
        <v>26</v>
      </c>
      <c r="E131" s="4">
        <v>2</v>
      </c>
      <c r="F131" s="4" t="s">
        <v>16</v>
      </c>
      <c r="G131">
        <v>257</v>
      </c>
      <c r="H131">
        <v>10</v>
      </c>
      <c r="I131" s="6">
        <v>410350.875</v>
      </c>
    </row>
    <row r="132" spans="1:9" x14ac:dyDescent="0.25">
      <c r="A132" s="7">
        <v>43696</v>
      </c>
      <c r="B132" s="4">
        <v>96</v>
      </c>
      <c r="C132" s="4" t="s">
        <v>18</v>
      </c>
      <c r="D132" s="9" t="s">
        <v>26</v>
      </c>
      <c r="E132" s="4">
        <v>3</v>
      </c>
      <c r="F132" s="4" t="s">
        <v>15</v>
      </c>
      <c r="G132">
        <v>171</v>
      </c>
      <c r="H132">
        <v>10</v>
      </c>
      <c r="I132" s="6">
        <v>717603.125</v>
      </c>
    </row>
    <row r="133" spans="1:9" x14ac:dyDescent="0.25">
      <c r="A133" s="7">
        <v>43696</v>
      </c>
      <c r="B133" s="4">
        <v>96</v>
      </c>
      <c r="C133" s="4" t="s">
        <v>18</v>
      </c>
      <c r="D133" s="9" t="s">
        <v>26</v>
      </c>
      <c r="E133" s="4">
        <v>3</v>
      </c>
      <c r="F133" s="4" t="s">
        <v>16</v>
      </c>
      <c r="G133">
        <v>174</v>
      </c>
      <c r="H133">
        <v>10</v>
      </c>
      <c r="I133" s="6">
        <v>730192.6875</v>
      </c>
    </row>
    <row r="134" spans="1:9" x14ac:dyDescent="0.25">
      <c r="A134" s="7">
        <v>43697</v>
      </c>
      <c r="B134" s="4">
        <f>96+24</f>
        <v>120</v>
      </c>
      <c r="C134" s="4" t="s">
        <v>18</v>
      </c>
      <c r="D134" t="s">
        <v>21</v>
      </c>
      <c r="E134" s="4">
        <v>1</v>
      </c>
      <c r="F134" s="4" t="s">
        <v>15</v>
      </c>
      <c r="G134">
        <v>211</v>
      </c>
      <c r="H134">
        <v>1</v>
      </c>
      <c r="I134" s="6">
        <v>6564.4287109375</v>
      </c>
    </row>
    <row r="135" spans="1:9" x14ac:dyDescent="0.25">
      <c r="A135" s="7">
        <v>43697</v>
      </c>
      <c r="B135" s="4">
        <f t="shared" ref="B135:B145" si="0">96+24</f>
        <v>120</v>
      </c>
      <c r="C135" s="4" t="s">
        <v>18</v>
      </c>
      <c r="D135" t="s">
        <v>21</v>
      </c>
      <c r="E135" s="4">
        <v>1</v>
      </c>
      <c r="F135" s="4" t="s">
        <v>16</v>
      </c>
      <c r="G135">
        <v>196</v>
      </c>
      <c r="H135">
        <v>1</v>
      </c>
      <c r="I135" s="6">
        <v>3933.93139648438</v>
      </c>
    </row>
    <row r="136" spans="1:9" x14ac:dyDescent="0.25">
      <c r="A136" s="7">
        <v>43697</v>
      </c>
      <c r="B136" s="4">
        <f t="shared" si="0"/>
        <v>120</v>
      </c>
      <c r="C136" s="4" t="s">
        <v>18</v>
      </c>
      <c r="D136" t="s">
        <v>21</v>
      </c>
      <c r="E136" s="4">
        <v>2</v>
      </c>
      <c r="F136" s="4" t="s">
        <v>15</v>
      </c>
      <c r="G136">
        <v>156</v>
      </c>
      <c r="H136">
        <v>1</v>
      </c>
      <c r="I136" s="6">
        <v>3131.08813476563</v>
      </c>
    </row>
    <row r="137" spans="1:9" x14ac:dyDescent="0.25">
      <c r="A137" s="7">
        <v>43697</v>
      </c>
      <c r="B137" s="4">
        <f t="shared" si="0"/>
        <v>120</v>
      </c>
      <c r="C137" s="4" t="s">
        <v>18</v>
      </c>
      <c r="D137" t="s">
        <v>21</v>
      </c>
      <c r="E137" s="4">
        <v>2</v>
      </c>
      <c r="F137" s="4" t="s">
        <v>16</v>
      </c>
      <c r="G137">
        <v>176</v>
      </c>
      <c r="H137">
        <v>1</v>
      </c>
      <c r="I137" s="6">
        <v>3532.509765625</v>
      </c>
    </row>
    <row r="138" spans="1:9" x14ac:dyDescent="0.25">
      <c r="A138" s="7">
        <v>43697</v>
      </c>
      <c r="B138" s="4">
        <f t="shared" si="0"/>
        <v>120</v>
      </c>
      <c r="C138" s="4" t="s">
        <v>18</v>
      </c>
      <c r="D138" t="s">
        <v>21</v>
      </c>
      <c r="E138" s="4">
        <v>3</v>
      </c>
      <c r="F138" s="4" t="s">
        <v>15</v>
      </c>
      <c r="G138">
        <v>218</v>
      </c>
      <c r="H138">
        <v>1</v>
      </c>
      <c r="I138" s="6">
        <v>6782.2060546875</v>
      </c>
    </row>
    <row r="139" spans="1:9" x14ac:dyDescent="0.25">
      <c r="A139" s="7">
        <v>43697</v>
      </c>
      <c r="B139" s="4">
        <f t="shared" si="0"/>
        <v>120</v>
      </c>
      <c r="C139" s="4" t="s">
        <v>18</v>
      </c>
      <c r="D139" t="s">
        <v>21</v>
      </c>
      <c r="E139" s="4">
        <v>3</v>
      </c>
      <c r="F139" s="4" t="s">
        <v>16</v>
      </c>
      <c r="G139">
        <v>231</v>
      </c>
      <c r="H139">
        <v>1</v>
      </c>
      <c r="I139" s="6">
        <v>7186.6494140625</v>
      </c>
    </row>
    <row r="140" spans="1:9" x14ac:dyDescent="0.25">
      <c r="A140" s="7">
        <v>43697</v>
      </c>
      <c r="B140" s="4">
        <f t="shared" si="0"/>
        <v>120</v>
      </c>
      <c r="C140" s="4" t="s">
        <v>18</v>
      </c>
      <c r="D140" s="9" t="s">
        <v>26</v>
      </c>
      <c r="E140" s="4">
        <v>1</v>
      </c>
      <c r="F140" s="4" t="s">
        <v>15</v>
      </c>
      <c r="G140">
        <v>446</v>
      </c>
      <c r="H140">
        <v>10</v>
      </c>
      <c r="I140" s="6">
        <v>1871643.25</v>
      </c>
    </row>
    <row r="141" spans="1:9" x14ac:dyDescent="0.25">
      <c r="A141" s="7">
        <v>43697</v>
      </c>
      <c r="B141" s="4">
        <f t="shared" si="0"/>
        <v>120</v>
      </c>
      <c r="C141" s="4" t="s">
        <v>18</v>
      </c>
      <c r="D141" s="9" t="s">
        <v>26</v>
      </c>
      <c r="E141" s="4">
        <v>1</v>
      </c>
      <c r="F141" s="4" t="s">
        <v>16</v>
      </c>
      <c r="G141">
        <v>401</v>
      </c>
      <c r="H141">
        <v>10</v>
      </c>
      <c r="I141" s="6">
        <v>1682800.375</v>
      </c>
    </row>
    <row r="142" spans="1:9" x14ac:dyDescent="0.25">
      <c r="A142" s="7">
        <v>43697</v>
      </c>
      <c r="B142" s="4">
        <f t="shared" si="0"/>
        <v>120</v>
      </c>
      <c r="C142" s="4" t="s">
        <v>18</v>
      </c>
      <c r="D142" s="9" t="s">
        <v>26</v>
      </c>
      <c r="E142" s="4">
        <v>2</v>
      </c>
      <c r="F142" s="4" t="s">
        <v>15</v>
      </c>
      <c r="G142">
        <v>435</v>
      </c>
      <c r="H142">
        <v>10</v>
      </c>
      <c r="I142" s="6">
        <v>1825481.75</v>
      </c>
    </row>
    <row r="143" spans="1:9" x14ac:dyDescent="0.25">
      <c r="A143" s="7">
        <v>43697</v>
      </c>
      <c r="B143" s="4">
        <f t="shared" si="0"/>
        <v>120</v>
      </c>
      <c r="C143" s="4" t="s">
        <v>18</v>
      </c>
      <c r="D143" s="9" t="s">
        <v>26</v>
      </c>
      <c r="E143" s="4">
        <v>2</v>
      </c>
      <c r="F143" s="4" t="s">
        <v>16</v>
      </c>
      <c r="G143">
        <v>439</v>
      </c>
      <c r="H143">
        <v>10</v>
      </c>
      <c r="I143" s="6">
        <v>1842267.75</v>
      </c>
    </row>
    <row r="144" spans="1:9" x14ac:dyDescent="0.25">
      <c r="A144" s="7">
        <v>43697</v>
      </c>
      <c r="B144" s="4">
        <f t="shared" si="0"/>
        <v>120</v>
      </c>
      <c r="C144" s="4" t="s">
        <v>18</v>
      </c>
      <c r="D144" s="9" t="s">
        <v>26</v>
      </c>
      <c r="E144" s="4">
        <v>3</v>
      </c>
      <c r="F144" s="4" t="s">
        <v>15</v>
      </c>
      <c r="G144">
        <v>378</v>
      </c>
      <c r="H144">
        <v>10</v>
      </c>
      <c r="I144" s="6">
        <v>1586280.625</v>
      </c>
    </row>
    <row r="145" spans="1:9" x14ac:dyDescent="0.25">
      <c r="A145" s="7">
        <v>43697</v>
      </c>
      <c r="B145" s="4">
        <f t="shared" si="0"/>
        <v>120</v>
      </c>
      <c r="C145" s="4" t="s">
        <v>18</v>
      </c>
      <c r="D145" s="9" t="s">
        <v>26</v>
      </c>
      <c r="E145" s="4">
        <v>3</v>
      </c>
      <c r="F145" s="4" t="s">
        <v>16</v>
      </c>
      <c r="G145">
        <v>390</v>
      </c>
      <c r="H145">
        <v>10</v>
      </c>
      <c r="I145" s="6">
        <v>1636638.75</v>
      </c>
    </row>
    <row r="146" spans="1:9" x14ac:dyDescent="0.25">
      <c r="A146" s="7">
        <v>43698</v>
      </c>
      <c r="B146" s="4">
        <v>144</v>
      </c>
      <c r="C146" s="4" t="s">
        <v>18</v>
      </c>
      <c r="D146" t="s">
        <v>21</v>
      </c>
      <c r="E146" s="4">
        <v>1</v>
      </c>
      <c r="F146" s="4" t="s">
        <v>15</v>
      </c>
      <c r="G146">
        <v>215</v>
      </c>
      <c r="H146">
        <v>1</v>
      </c>
      <c r="I146" s="6">
        <v>4315.28173828125</v>
      </c>
    </row>
    <row r="147" spans="1:9" x14ac:dyDescent="0.25">
      <c r="A147" s="7">
        <v>43698</v>
      </c>
      <c r="B147" s="4">
        <v>144</v>
      </c>
      <c r="C147" s="4" t="s">
        <v>18</v>
      </c>
      <c r="D147" t="s">
        <v>21</v>
      </c>
      <c r="E147" s="4">
        <v>1</v>
      </c>
      <c r="F147" s="4" t="s">
        <v>16</v>
      </c>
      <c r="G147">
        <v>205</v>
      </c>
      <c r="H147">
        <v>1</v>
      </c>
      <c r="I147" s="6">
        <v>4114.57080078125</v>
      </c>
    </row>
    <row r="148" spans="1:9" x14ac:dyDescent="0.25">
      <c r="A148" s="7">
        <v>43698</v>
      </c>
      <c r="B148" s="4">
        <v>144</v>
      </c>
      <c r="C148" s="4" t="s">
        <v>18</v>
      </c>
      <c r="D148" t="s">
        <v>21</v>
      </c>
      <c r="E148" s="4">
        <v>2</v>
      </c>
      <c r="F148" s="4" t="s">
        <v>15</v>
      </c>
      <c r="G148">
        <v>252</v>
      </c>
      <c r="H148">
        <v>1</v>
      </c>
      <c r="I148" s="6">
        <v>21171.251953125</v>
      </c>
    </row>
    <row r="149" spans="1:9" x14ac:dyDescent="0.25">
      <c r="A149" s="7">
        <v>43698</v>
      </c>
      <c r="B149" s="4">
        <v>144</v>
      </c>
      <c r="C149" s="4" t="s">
        <v>18</v>
      </c>
      <c r="D149" t="s">
        <v>21</v>
      </c>
      <c r="E149" s="4">
        <v>2</v>
      </c>
      <c r="F149" s="4" t="s">
        <v>16</v>
      </c>
      <c r="G149">
        <v>269</v>
      </c>
      <c r="H149">
        <v>1</v>
      </c>
      <c r="I149" s="6">
        <v>22599.47265625</v>
      </c>
    </row>
    <row r="150" spans="1:9" x14ac:dyDescent="0.25">
      <c r="A150" s="7">
        <v>43698</v>
      </c>
      <c r="B150" s="4">
        <v>144</v>
      </c>
      <c r="C150" s="4" t="s">
        <v>18</v>
      </c>
      <c r="D150" t="s">
        <v>21</v>
      </c>
      <c r="E150" s="4">
        <v>3</v>
      </c>
      <c r="F150" s="4" t="s">
        <v>15</v>
      </c>
      <c r="G150">
        <v>85</v>
      </c>
      <c r="H150">
        <v>1</v>
      </c>
      <c r="I150" s="6">
        <v>1706.04162597656</v>
      </c>
    </row>
    <row r="151" spans="1:9" x14ac:dyDescent="0.25">
      <c r="A151" s="7">
        <v>43698</v>
      </c>
      <c r="B151" s="4">
        <v>144</v>
      </c>
      <c r="C151" s="4" t="s">
        <v>18</v>
      </c>
      <c r="D151" t="s">
        <v>21</v>
      </c>
      <c r="E151" s="4">
        <v>3</v>
      </c>
      <c r="F151" s="4" t="s">
        <v>16</v>
      </c>
      <c r="G151">
        <v>168</v>
      </c>
      <c r="H151">
        <v>1</v>
      </c>
      <c r="I151" s="6">
        <v>3371.94116210938</v>
      </c>
    </row>
    <row r="152" spans="1:9" x14ac:dyDescent="0.25">
      <c r="A152" s="7">
        <v>43698</v>
      </c>
      <c r="B152" s="4">
        <v>144</v>
      </c>
      <c r="C152" s="4" t="s">
        <v>18</v>
      </c>
      <c r="D152" s="9" t="s">
        <v>26</v>
      </c>
      <c r="E152" s="4">
        <v>1</v>
      </c>
      <c r="F152" s="4" t="s">
        <v>15</v>
      </c>
      <c r="G152">
        <v>485</v>
      </c>
      <c r="H152">
        <v>10</v>
      </c>
      <c r="I152" s="6">
        <v>2035307.125</v>
      </c>
    </row>
    <row r="153" spans="1:9" x14ac:dyDescent="0.25">
      <c r="A153" s="7">
        <v>43698</v>
      </c>
      <c r="B153" s="4">
        <v>144</v>
      </c>
      <c r="C153" s="4" t="s">
        <v>18</v>
      </c>
      <c r="D153" s="9" t="s">
        <v>26</v>
      </c>
      <c r="E153" s="4">
        <v>1</v>
      </c>
      <c r="F153" s="4" t="s">
        <v>16</v>
      </c>
      <c r="G153">
        <v>464</v>
      </c>
      <c r="H153">
        <v>10</v>
      </c>
      <c r="I153" s="6">
        <v>1947180.5</v>
      </c>
    </row>
    <row r="154" spans="1:9" x14ac:dyDescent="0.25">
      <c r="A154" s="7">
        <v>43698</v>
      </c>
      <c r="B154" s="4">
        <v>144</v>
      </c>
      <c r="C154" s="4" t="s">
        <v>18</v>
      </c>
      <c r="D154" s="9" t="s">
        <v>26</v>
      </c>
      <c r="E154" s="4">
        <v>2</v>
      </c>
      <c r="F154" s="4" t="s">
        <v>15</v>
      </c>
      <c r="G154">
        <v>444</v>
      </c>
      <c r="H154">
        <v>10</v>
      </c>
      <c r="I154" s="6">
        <v>1863250.25</v>
      </c>
    </row>
    <row r="155" spans="1:9" x14ac:dyDescent="0.25">
      <c r="A155" s="7">
        <v>43698</v>
      </c>
      <c r="B155" s="4">
        <v>144</v>
      </c>
      <c r="C155" s="4" t="s">
        <v>18</v>
      </c>
      <c r="D155" s="9" t="s">
        <v>26</v>
      </c>
      <c r="E155" s="4">
        <v>2</v>
      </c>
      <c r="F155" s="4" t="s">
        <v>16</v>
      </c>
      <c r="G155">
        <v>457</v>
      </c>
      <c r="H155">
        <v>10</v>
      </c>
      <c r="I155" s="6">
        <v>1917804.875</v>
      </c>
    </row>
    <row r="156" spans="1:9" x14ac:dyDescent="0.25">
      <c r="A156" s="7">
        <v>43698</v>
      </c>
      <c r="B156" s="4">
        <v>144</v>
      </c>
      <c r="C156" s="4" t="s">
        <v>18</v>
      </c>
      <c r="D156" s="9" t="s">
        <v>26</v>
      </c>
      <c r="E156" s="4">
        <v>3</v>
      </c>
      <c r="F156" s="4" t="s">
        <v>15</v>
      </c>
      <c r="G156">
        <v>376</v>
      </c>
      <c r="H156">
        <v>10</v>
      </c>
      <c r="I156" s="6">
        <v>1577887.625</v>
      </c>
    </row>
    <row r="157" spans="1:9" x14ac:dyDescent="0.25">
      <c r="A157" s="7">
        <v>43698</v>
      </c>
      <c r="B157" s="4">
        <v>144</v>
      </c>
      <c r="C157" s="4" t="s">
        <v>18</v>
      </c>
      <c r="D157" s="9" t="s">
        <v>26</v>
      </c>
      <c r="E157" s="4">
        <v>3</v>
      </c>
      <c r="F157" s="4" t="s">
        <v>16</v>
      </c>
      <c r="G157">
        <v>262</v>
      </c>
      <c r="H157">
        <v>10</v>
      </c>
      <c r="I157" s="6">
        <v>1099485.5</v>
      </c>
    </row>
    <row r="158" spans="1:9" x14ac:dyDescent="0.25">
      <c r="A158" s="7">
        <v>43699</v>
      </c>
      <c r="B158" s="4">
        <f>144+24</f>
        <v>168</v>
      </c>
      <c r="C158" s="4" t="s">
        <v>18</v>
      </c>
      <c r="D158" t="s">
        <v>21</v>
      </c>
      <c r="E158" s="4">
        <v>1</v>
      </c>
      <c r="F158" s="4" t="s">
        <v>15</v>
      </c>
      <c r="G158">
        <v>41</v>
      </c>
      <c r="H158">
        <v>10</v>
      </c>
      <c r="I158" s="6">
        <v>8229.1416015625</v>
      </c>
    </row>
    <row r="159" spans="1:9" x14ac:dyDescent="0.25">
      <c r="A159" s="7">
        <v>43699</v>
      </c>
      <c r="B159" s="4">
        <f t="shared" ref="B159:B169" si="1">144+24</f>
        <v>168</v>
      </c>
      <c r="C159" s="4" t="s">
        <v>18</v>
      </c>
      <c r="D159" t="s">
        <v>21</v>
      </c>
      <c r="E159" s="4">
        <v>1</v>
      </c>
      <c r="F159" s="4" t="s">
        <v>16</v>
      </c>
      <c r="G159">
        <v>34</v>
      </c>
      <c r="H159">
        <v>10</v>
      </c>
      <c r="I159" s="6">
        <v>6824.16650390625</v>
      </c>
    </row>
    <row r="160" spans="1:9" x14ac:dyDescent="0.25">
      <c r="A160" s="7">
        <v>43699</v>
      </c>
      <c r="B160" s="4">
        <f t="shared" si="1"/>
        <v>168</v>
      </c>
      <c r="C160" s="4" t="s">
        <v>18</v>
      </c>
      <c r="D160" t="s">
        <v>21</v>
      </c>
      <c r="E160" s="4">
        <v>2</v>
      </c>
      <c r="F160" s="4" t="s">
        <v>15</v>
      </c>
      <c r="G160">
        <v>235</v>
      </c>
      <c r="H160">
        <v>10</v>
      </c>
      <c r="I160" s="6">
        <v>47167.03515625</v>
      </c>
    </row>
    <row r="161" spans="1:9" x14ac:dyDescent="0.25">
      <c r="A161" s="7">
        <v>43699</v>
      </c>
      <c r="B161" s="4">
        <f t="shared" si="1"/>
        <v>168</v>
      </c>
      <c r="C161" s="4" t="s">
        <v>18</v>
      </c>
      <c r="D161" t="s">
        <v>21</v>
      </c>
      <c r="E161" s="4">
        <v>2</v>
      </c>
      <c r="F161" s="4" t="s">
        <v>16</v>
      </c>
      <c r="G161">
        <v>160</v>
      </c>
      <c r="H161">
        <v>10</v>
      </c>
      <c r="I161" s="6">
        <v>49777.66015625</v>
      </c>
    </row>
    <row r="162" spans="1:9" x14ac:dyDescent="0.25">
      <c r="A162" s="7">
        <v>43699</v>
      </c>
      <c r="B162" s="4">
        <f t="shared" si="1"/>
        <v>168</v>
      </c>
      <c r="C162" s="4" t="s">
        <v>18</v>
      </c>
      <c r="D162" t="s">
        <v>21</v>
      </c>
      <c r="E162" s="4">
        <v>3</v>
      </c>
      <c r="F162" s="4" t="s">
        <v>15</v>
      </c>
      <c r="G162">
        <v>17</v>
      </c>
      <c r="H162">
        <v>10</v>
      </c>
      <c r="I162" s="6">
        <v>3412.08325195313</v>
      </c>
    </row>
    <row r="163" spans="1:9" x14ac:dyDescent="0.25">
      <c r="A163" s="7">
        <v>43699</v>
      </c>
      <c r="B163" s="4">
        <f t="shared" si="1"/>
        <v>168</v>
      </c>
      <c r="C163" s="4" t="s">
        <v>18</v>
      </c>
      <c r="D163" t="s">
        <v>21</v>
      </c>
      <c r="E163" s="4">
        <v>3</v>
      </c>
      <c r="F163" s="4" t="s">
        <v>16</v>
      </c>
      <c r="G163">
        <v>18</v>
      </c>
      <c r="H163">
        <v>10</v>
      </c>
      <c r="I163" s="6">
        <v>3612.7939453125</v>
      </c>
    </row>
    <row r="164" spans="1:9" x14ac:dyDescent="0.25">
      <c r="A164" s="7">
        <v>43699</v>
      </c>
      <c r="B164" s="4">
        <f t="shared" si="1"/>
        <v>168</v>
      </c>
      <c r="C164" s="4" t="s">
        <v>18</v>
      </c>
      <c r="D164" s="9" t="s">
        <v>26</v>
      </c>
      <c r="E164" s="4">
        <v>1</v>
      </c>
      <c r="F164" s="4" t="s">
        <v>15</v>
      </c>
      <c r="G164">
        <v>197</v>
      </c>
      <c r="H164">
        <v>100</v>
      </c>
      <c r="I164" s="6">
        <v>8267124</v>
      </c>
    </row>
    <row r="165" spans="1:9" x14ac:dyDescent="0.25">
      <c r="A165" s="7">
        <v>43699</v>
      </c>
      <c r="B165" s="4">
        <f t="shared" si="1"/>
        <v>168</v>
      </c>
      <c r="C165" s="4" t="s">
        <v>18</v>
      </c>
      <c r="D165" s="9" t="s">
        <v>26</v>
      </c>
      <c r="E165" s="4">
        <v>1</v>
      </c>
      <c r="F165" s="4" t="s">
        <v>16</v>
      </c>
      <c r="G165">
        <v>226</v>
      </c>
      <c r="H165">
        <v>100</v>
      </c>
      <c r="I165" s="6">
        <v>9484112</v>
      </c>
    </row>
    <row r="166" spans="1:9" x14ac:dyDescent="0.25">
      <c r="A166" s="7">
        <v>43699</v>
      </c>
      <c r="B166" s="4">
        <f t="shared" si="1"/>
        <v>168</v>
      </c>
      <c r="C166" s="4" t="s">
        <v>18</v>
      </c>
      <c r="D166" s="9" t="s">
        <v>26</v>
      </c>
      <c r="E166" s="4">
        <v>2</v>
      </c>
      <c r="F166" s="4" t="s">
        <v>15</v>
      </c>
      <c r="G166">
        <v>381</v>
      </c>
      <c r="H166">
        <v>100</v>
      </c>
      <c r="I166" s="6">
        <v>6083412</v>
      </c>
    </row>
    <row r="167" spans="1:9" x14ac:dyDescent="0.25">
      <c r="A167" s="7">
        <v>43699</v>
      </c>
      <c r="B167" s="4">
        <f t="shared" si="1"/>
        <v>168</v>
      </c>
      <c r="C167" s="4" t="s">
        <v>18</v>
      </c>
      <c r="D167" s="9" t="s">
        <v>26</v>
      </c>
      <c r="E167" s="4">
        <v>2</v>
      </c>
      <c r="F167" s="4" t="s">
        <v>16</v>
      </c>
      <c r="G167">
        <v>340</v>
      </c>
      <c r="H167">
        <v>100</v>
      </c>
      <c r="I167" s="6">
        <v>5428766.5</v>
      </c>
    </row>
    <row r="168" spans="1:9" x14ac:dyDescent="0.25">
      <c r="A168" s="7">
        <v>43699</v>
      </c>
      <c r="B168" s="4">
        <f t="shared" si="1"/>
        <v>168</v>
      </c>
      <c r="C168" s="4" t="s">
        <v>18</v>
      </c>
      <c r="D168" s="9" t="s">
        <v>26</v>
      </c>
      <c r="E168" s="4">
        <v>3</v>
      </c>
      <c r="F168" s="4" t="s">
        <v>15</v>
      </c>
      <c r="G168">
        <v>227</v>
      </c>
      <c r="H168">
        <v>100</v>
      </c>
      <c r="I168" s="6">
        <v>9526077</v>
      </c>
    </row>
    <row r="169" spans="1:9" x14ac:dyDescent="0.25">
      <c r="A169" s="7">
        <v>43699</v>
      </c>
      <c r="B169" s="4">
        <f t="shared" si="1"/>
        <v>168</v>
      </c>
      <c r="C169" s="4" t="s">
        <v>18</v>
      </c>
      <c r="D169" s="9" t="s">
        <v>26</v>
      </c>
      <c r="E169" s="4">
        <v>3</v>
      </c>
      <c r="F169" s="4" t="s">
        <v>16</v>
      </c>
      <c r="G169">
        <v>227</v>
      </c>
      <c r="H169">
        <v>100</v>
      </c>
      <c r="I169" s="6">
        <v>9526077</v>
      </c>
    </row>
    <row r="170" spans="1:9" x14ac:dyDescent="0.25">
      <c r="A170" s="7">
        <v>43700</v>
      </c>
      <c r="B170" s="4">
        <f>168+24</f>
        <v>192</v>
      </c>
      <c r="C170" s="4" t="s">
        <v>18</v>
      </c>
      <c r="D170" t="s">
        <v>21</v>
      </c>
      <c r="E170" s="4">
        <v>1</v>
      </c>
      <c r="F170" s="4" t="s">
        <v>15</v>
      </c>
      <c r="G170">
        <v>87</v>
      </c>
      <c r="H170">
        <v>10</v>
      </c>
      <c r="I170" s="6">
        <v>17461.837890625</v>
      </c>
    </row>
    <row r="171" spans="1:9" x14ac:dyDescent="0.25">
      <c r="A171" s="7">
        <v>43700</v>
      </c>
      <c r="B171" s="4">
        <f t="shared" ref="B171:B181" si="2">168+24</f>
        <v>192</v>
      </c>
      <c r="C171" s="4" t="s">
        <v>18</v>
      </c>
      <c r="D171" t="s">
        <v>21</v>
      </c>
      <c r="E171" s="4">
        <v>1</v>
      </c>
      <c r="F171" s="4" t="s">
        <v>16</v>
      </c>
      <c r="G171">
        <v>84</v>
      </c>
      <c r="H171">
        <v>10</v>
      </c>
      <c r="I171" s="6">
        <v>16859.705078125</v>
      </c>
    </row>
    <row r="172" spans="1:9" x14ac:dyDescent="0.25">
      <c r="A172" s="7">
        <v>43700</v>
      </c>
      <c r="B172" s="4">
        <f t="shared" si="2"/>
        <v>192</v>
      </c>
      <c r="C172" s="4" t="s">
        <v>18</v>
      </c>
      <c r="D172" t="s">
        <v>21</v>
      </c>
      <c r="E172" s="4">
        <v>2</v>
      </c>
      <c r="F172" s="4" t="s">
        <v>15</v>
      </c>
      <c r="G172">
        <v>184</v>
      </c>
      <c r="H172">
        <v>10</v>
      </c>
      <c r="I172" s="6">
        <v>154583.75</v>
      </c>
    </row>
    <row r="173" spans="1:9" x14ac:dyDescent="0.25">
      <c r="A173" s="7">
        <v>43700</v>
      </c>
      <c r="B173" s="4">
        <f t="shared" si="2"/>
        <v>192</v>
      </c>
      <c r="C173" s="4" t="s">
        <v>18</v>
      </c>
      <c r="D173" t="s">
        <v>21</v>
      </c>
      <c r="E173" s="4">
        <v>2</v>
      </c>
      <c r="F173" s="4" t="s">
        <v>16</v>
      </c>
      <c r="G173">
        <v>211</v>
      </c>
      <c r="H173">
        <v>10</v>
      </c>
      <c r="I173" s="6">
        <v>177267.234375</v>
      </c>
    </row>
    <row r="174" spans="1:9" x14ac:dyDescent="0.25">
      <c r="A174" s="7">
        <v>43700</v>
      </c>
      <c r="B174" s="4">
        <f t="shared" si="2"/>
        <v>192</v>
      </c>
      <c r="C174" s="4" t="s">
        <v>18</v>
      </c>
      <c r="D174" t="s">
        <v>21</v>
      </c>
      <c r="E174" s="4">
        <v>3</v>
      </c>
      <c r="F174" s="4" t="s">
        <v>15</v>
      </c>
      <c r="G174">
        <v>23</v>
      </c>
      <c r="H174">
        <v>10</v>
      </c>
      <c r="I174" s="6">
        <v>4616.34814453125</v>
      </c>
    </row>
    <row r="175" spans="1:9" x14ac:dyDescent="0.25">
      <c r="A175" s="7">
        <v>43700</v>
      </c>
      <c r="B175" s="4">
        <f t="shared" si="2"/>
        <v>192</v>
      </c>
      <c r="C175" s="4" t="s">
        <v>18</v>
      </c>
      <c r="D175" t="s">
        <v>21</v>
      </c>
      <c r="E175" s="4">
        <v>3</v>
      </c>
      <c r="F175" s="4" t="s">
        <v>16</v>
      </c>
      <c r="G175">
        <v>31</v>
      </c>
      <c r="H175">
        <v>10</v>
      </c>
      <c r="I175" s="6">
        <v>6222.0341796875</v>
      </c>
    </row>
    <row r="176" spans="1:9" x14ac:dyDescent="0.25">
      <c r="A176" s="7">
        <v>43700</v>
      </c>
      <c r="B176" s="4">
        <f t="shared" si="2"/>
        <v>192</v>
      </c>
      <c r="C176" s="4" t="s">
        <v>18</v>
      </c>
      <c r="D176" s="9" t="s">
        <v>26</v>
      </c>
      <c r="E176" s="4">
        <v>1</v>
      </c>
      <c r="F176" s="4" t="s">
        <v>15</v>
      </c>
      <c r="G176">
        <v>280</v>
      </c>
      <c r="H176">
        <v>100</v>
      </c>
      <c r="I176" s="6">
        <v>11750227</v>
      </c>
    </row>
    <row r="177" spans="1:9" x14ac:dyDescent="0.25">
      <c r="A177" s="7">
        <v>43700</v>
      </c>
      <c r="B177" s="4">
        <f t="shared" si="2"/>
        <v>192</v>
      </c>
      <c r="C177" s="4" t="s">
        <v>18</v>
      </c>
      <c r="D177" s="9" t="s">
        <v>26</v>
      </c>
      <c r="E177" s="4">
        <v>1</v>
      </c>
      <c r="F177" s="4" t="s">
        <v>16</v>
      </c>
      <c r="G177">
        <v>279</v>
      </c>
      <c r="H177">
        <v>100</v>
      </c>
      <c r="I177" s="6">
        <v>11708262</v>
      </c>
    </row>
    <row r="178" spans="1:9" x14ac:dyDescent="0.25">
      <c r="A178" s="7">
        <v>43700</v>
      </c>
      <c r="B178" s="4">
        <f t="shared" si="2"/>
        <v>192</v>
      </c>
      <c r="C178" s="4" t="s">
        <v>18</v>
      </c>
      <c r="D178" s="9" t="s">
        <v>26</v>
      </c>
      <c r="E178" s="4">
        <v>2</v>
      </c>
      <c r="F178" s="4" t="s">
        <v>15</v>
      </c>
      <c r="G178">
        <v>255</v>
      </c>
      <c r="H178">
        <v>100</v>
      </c>
      <c r="I178" s="6">
        <v>10701100</v>
      </c>
    </row>
    <row r="179" spans="1:9" x14ac:dyDescent="0.25">
      <c r="A179" s="7">
        <v>43700</v>
      </c>
      <c r="B179" s="4">
        <f t="shared" si="2"/>
        <v>192</v>
      </c>
      <c r="C179" s="4" t="s">
        <v>18</v>
      </c>
      <c r="D179" s="9" t="s">
        <v>26</v>
      </c>
      <c r="E179" s="4">
        <v>2</v>
      </c>
      <c r="F179" s="4" t="s">
        <v>16</v>
      </c>
      <c r="G179">
        <v>254</v>
      </c>
      <c r="H179">
        <v>100</v>
      </c>
      <c r="I179" s="6">
        <v>10659134</v>
      </c>
    </row>
    <row r="180" spans="1:9" x14ac:dyDescent="0.25">
      <c r="A180" s="7">
        <v>43700</v>
      </c>
      <c r="B180" s="4">
        <f t="shared" si="2"/>
        <v>192</v>
      </c>
      <c r="C180" s="4" t="s">
        <v>18</v>
      </c>
      <c r="D180" s="9" t="s">
        <v>26</v>
      </c>
      <c r="E180" s="4">
        <v>3</v>
      </c>
      <c r="F180" s="4" t="s">
        <v>15</v>
      </c>
      <c r="G180">
        <v>270</v>
      </c>
      <c r="H180">
        <v>100</v>
      </c>
      <c r="I180" s="6">
        <v>11330576</v>
      </c>
    </row>
    <row r="181" spans="1:9" x14ac:dyDescent="0.25">
      <c r="A181" s="7">
        <v>43700</v>
      </c>
      <c r="B181" s="4">
        <f t="shared" si="2"/>
        <v>192</v>
      </c>
      <c r="C181" s="4" t="s">
        <v>18</v>
      </c>
      <c r="D181" s="9" t="s">
        <v>26</v>
      </c>
      <c r="E181" s="4">
        <v>3</v>
      </c>
      <c r="F181" s="4" t="s">
        <v>16</v>
      </c>
      <c r="G181">
        <v>250</v>
      </c>
      <c r="H181">
        <v>100</v>
      </c>
      <c r="I181" s="6">
        <v>10491274</v>
      </c>
    </row>
    <row r="182" spans="1:9" x14ac:dyDescent="0.25">
      <c r="A182" s="7">
        <v>43701</v>
      </c>
      <c r="B182" s="4">
        <f>192+24</f>
        <v>216</v>
      </c>
      <c r="C182" s="4" t="s">
        <v>18</v>
      </c>
      <c r="D182" t="s">
        <v>21</v>
      </c>
      <c r="E182" s="4">
        <v>1</v>
      </c>
      <c r="F182" s="4" t="s">
        <v>15</v>
      </c>
      <c r="G182">
        <v>164</v>
      </c>
      <c r="H182">
        <v>10</v>
      </c>
      <c r="I182" s="6">
        <v>51022.1015625</v>
      </c>
    </row>
    <row r="183" spans="1:9" x14ac:dyDescent="0.25">
      <c r="A183" s="7">
        <v>43701</v>
      </c>
      <c r="B183" s="4">
        <f t="shared" ref="B183:B193" si="3">192+24</f>
        <v>216</v>
      </c>
      <c r="C183" s="4" t="s">
        <v>18</v>
      </c>
      <c r="D183" t="s">
        <v>21</v>
      </c>
      <c r="E183" s="4">
        <v>1</v>
      </c>
      <c r="F183" s="4" t="s">
        <v>16</v>
      </c>
      <c r="G183">
        <v>199</v>
      </c>
      <c r="H183">
        <v>10</v>
      </c>
      <c r="I183" s="6">
        <v>39941.4453125</v>
      </c>
    </row>
    <row r="184" spans="1:9" x14ac:dyDescent="0.25">
      <c r="A184" s="7">
        <v>43701</v>
      </c>
      <c r="B184" s="4">
        <f t="shared" si="3"/>
        <v>216</v>
      </c>
      <c r="C184" s="4" t="s">
        <v>18</v>
      </c>
      <c r="D184" t="s">
        <v>21</v>
      </c>
      <c r="E184" s="4">
        <v>2</v>
      </c>
      <c r="F184" s="4" t="s">
        <v>15</v>
      </c>
      <c r="G184">
        <v>186</v>
      </c>
      <c r="H184">
        <v>10</v>
      </c>
      <c r="I184" s="6">
        <v>296985.46875</v>
      </c>
    </row>
    <row r="185" spans="1:9" x14ac:dyDescent="0.25">
      <c r="A185" s="7">
        <v>43701</v>
      </c>
      <c r="B185" s="4">
        <f t="shared" si="3"/>
        <v>216</v>
      </c>
      <c r="C185" s="4" t="s">
        <v>18</v>
      </c>
      <c r="D185" t="s">
        <v>21</v>
      </c>
      <c r="E185" s="4">
        <v>2</v>
      </c>
      <c r="F185" s="4" t="s">
        <v>16</v>
      </c>
      <c r="G185">
        <v>193</v>
      </c>
      <c r="H185">
        <v>10</v>
      </c>
      <c r="I185" s="6">
        <v>308162.34375</v>
      </c>
    </row>
    <row r="186" spans="1:9" x14ac:dyDescent="0.25">
      <c r="A186" s="7">
        <v>43701</v>
      </c>
      <c r="B186" s="4">
        <f t="shared" si="3"/>
        <v>216</v>
      </c>
      <c r="C186" s="4" t="s">
        <v>18</v>
      </c>
      <c r="D186" t="s">
        <v>21</v>
      </c>
      <c r="E186" s="4">
        <v>3</v>
      </c>
      <c r="F186" s="4" t="s">
        <v>15</v>
      </c>
      <c r="G186">
        <v>40</v>
      </c>
      <c r="H186">
        <v>10</v>
      </c>
      <c r="I186" s="6">
        <v>8028.43115234375</v>
      </c>
    </row>
    <row r="187" spans="1:9" x14ac:dyDescent="0.25">
      <c r="A187" s="7">
        <v>43701</v>
      </c>
      <c r="B187" s="4">
        <f t="shared" si="3"/>
        <v>216</v>
      </c>
      <c r="C187" s="4" t="s">
        <v>18</v>
      </c>
      <c r="D187" t="s">
        <v>21</v>
      </c>
      <c r="E187" s="4">
        <v>3</v>
      </c>
      <c r="F187" s="4" t="s">
        <v>16</v>
      </c>
      <c r="G187">
        <v>36</v>
      </c>
      <c r="H187">
        <v>10</v>
      </c>
      <c r="I187" s="6">
        <v>7225.587890625</v>
      </c>
    </row>
    <row r="188" spans="1:9" x14ac:dyDescent="0.25">
      <c r="A188" s="7">
        <v>43701</v>
      </c>
      <c r="B188" s="4">
        <f t="shared" si="3"/>
        <v>216</v>
      </c>
      <c r="C188" s="4" t="s">
        <v>18</v>
      </c>
      <c r="D188" s="9" t="s">
        <v>26</v>
      </c>
      <c r="E188" s="4">
        <v>1</v>
      </c>
      <c r="F188" s="4" t="s">
        <v>15</v>
      </c>
      <c r="G188">
        <v>260</v>
      </c>
      <c r="H188">
        <v>1000</v>
      </c>
      <c r="I188" s="6">
        <v>21843356</v>
      </c>
    </row>
    <row r="189" spans="1:9" x14ac:dyDescent="0.25">
      <c r="A189" s="7">
        <v>43701</v>
      </c>
      <c r="B189" s="4">
        <f t="shared" si="3"/>
        <v>216</v>
      </c>
      <c r="C189" s="4" t="s">
        <v>18</v>
      </c>
      <c r="D189" s="9" t="s">
        <v>26</v>
      </c>
      <c r="E189" s="4">
        <v>1</v>
      </c>
      <c r="F189" s="4" t="s">
        <v>16</v>
      </c>
      <c r="G189">
        <v>273</v>
      </c>
      <c r="H189">
        <v>1000</v>
      </c>
      <c r="I189" s="6">
        <v>22935524</v>
      </c>
    </row>
    <row r="190" spans="1:9" x14ac:dyDescent="0.25">
      <c r="A190" s="7">
        <v>43701</v>
      </c>
      <c r="B190" s="4">
        <f t="shared" si="3"/>
        <v>216</v>
      </c>
      <c r="C190" s="4" t="s">
        <v>18</v>
      </c>
      <c r="D190" s="9" t="s">
        <v>26</v>
      </c>
      <c r="E190" s="4">
        <v>2</v>
      </c>
      <c r="F190" s="4" t="s">
        <v>15</v>
      </c>
      <c r="G190">
        <v>245</v>
      </c>
      <c r="H190">
        <v>1000</v>
      </c>
      <c r="I190" s="6">
        <v>20583162</v>
      </c>
    </row>
    <row r="191" spans="1:9" x14ac:dyDescent="0.25">
      <c r="A191" s="7">
        <v>43701</v>
      </c>
      <c r="B191" s="4">
        <f t="shared" si="3"/>
        <v>216</v>
      </c>
      <c r="C191" s="4" t="s">
        <v>18</v>
      </c>
      <c r="D191" s="9" t="s">
        <v>26</v>
      </c>
      <c r="E191" s="4">
        <v>2</v>
      </c>
      <c r="F191" s="4" t="s">
        <v>16</v>
      </c>
      <c r="G191">
        <v>217</v>
      </c>
      <c r="H191">
        <v>1000</v>
      </c>
      <c r="I191" s="6">
        <v>18230800</v>
      </c>
    </row>
    <row r="192" spans="1:9" x14ac:dyDescent="0.25">
      <c r="A192" s="7">
        <v>43701</v>
      </c>
      <c r="B192" s="4">
        <f t="shared" si="3"/>
        <v>216</v>
      </c>
      <c r="C192" s="4" t="s">
        <v>18</v>
      </c>
      <c r="D192" s="9" t="s">
        <v>26</v>
      </c>
      <c r="E192" s="4">
        <v>3</v>
      </c>
      <c r="F192" s="4" t="s">
        <v>15</v>
      </c>
      <c r="G192">
        <v>239</v>
      </c>
      <c r="H192">
        <v>1000</v>
      </c>
      <c r="I192" s="6">
        <v>20079084</v>
      </c>
    </row>
    <row r="193" spans="1:9" x14ac:dyDescent="0.25">
      <c r="A193" s="7">
        <v>43701</v>
      </c>
      <c r="B193" s="4">
        <f t="shared" si="3"/>
        <v>216</v>
      </c>
      <c r="C193" s="4" t="s">
        <v>18</v>
      </c>
      <c r="D193" s="9" t="s">
        <v>26</v>
      </c>
      <c r="E193" s="4">
        <v>3</v>
      </c>
      <c r="F193" s="4" t="s">
        <v>16</v>
      </c>
      <c r="G193">
        <v>253</v>
      </c>
      <c r="H193">
        <v>1000</v>
      </c>
      <c r="I193" s="6">
        <v>21255266</v>
      </c>
    </row>
    <row r="194" spans="1:9" x14ac:dyDescent="0.25">
      <c r="A194" s="7">
        <v>43702</v>
      </c>
      <c r="B194" s="4">
        <f>216+24</f>
        <v>240</v>
      </c>
      <c r="C194" s="4" t="s">
        <v>18</v>
      </c>
      <c r="D194" t="s">
        <v>21</v>
      </c>
      <c r="E194" s="4">
        <v>1</v>
      </c>
      <c r="F194" s="4" t="s">
        <v>15</v>
      </c>
      <c r="G194">
        <v>237</v>
      </c>
      <c r="H194">
        <v>10</v>
      </c>
      <c r="I194" s="6">
        <v>199110.59375</v>
      </c>
    </row>
    <row r="195" spans="1:9" x14ac:dyDescent="0.25">
      <c r="A195" s="7">
        <v>43702</v>
      </c>
      <c r="B195" s="4">
        <f t="shared" ref="B195:B205" si="4">216+24</f>
        <v>240</v>
      </c>
      <c r="C195" s="4" t="s">
        <v>18</v>
      </c>
      <c r="D195" t="s">
        <v>21</v>
      </c>
      <c r="E195" s="4">
        <v>1</v>
      </c>
      <c r="F195" s="4" t="s">
        <v>16</v>
      </c>
      <c r="G195">
        <v>235</v>
      </c>
      <c r="H195">
        <v>10</v>
      </c>
      <c r="I195" s="6">
        <v>197430.328125</v>
      </c>
    </row>
    <row r="196" spans="1:9" x14ac:dyDescent="0.25">
      <c r="A196" s="7">
        <v>43702</v>
      </c>
      <c r="B196" s="4">
        <f t="shared" si="4"/>
        <v>240</v>
      </c>
      <c r="C196" s="4" t="s">
        <v>18</v>
      </c>
      <c r="D196" t="s">
        <v>21</v>
      </c>
      <c r="E196" s="4">
        <v>2</v>
      </c>
      <c r="F196" s="4" t="s">
        <v>15</v>
      </c>
      <c r="G196">
        <v>366</v>
      </c>
      <c r="H196">
        <v>10</v>
      </c>
      <c r="I196" s="6">
        <v>584390.75</v>
      </c>
    </row>
    <row r="197" spans="1:9" x14ac:dyDescent="0.25">
      <c r="A197" s="7">
        <v>43702</v>
      </c>
      <c r="B197" s="4">
        <f t="shared" si="4"/>
        <v>240</v>
      </c>
      <c r="C197" s="4" t="s">
        <v>18</v>
      </c>
      <c r="D197" t="s">
        <v>21</v>
      </c>
      <c r="E197" s="4">
        <v>2</v>
      </c>
      <c r="F197" s="4" t="s">
        <v>16</v>
      </c>
      <c r="G197">
        <v>165</v>
      </c>
      <c r="H197">
        <v>10</v>
      </c>
      <c r="I197" s="6">
        <v>692424.0625</v>
      </c>
    </row>
    <row r="198" spans="1:9" x14ac:dyDescent="0.25">
      <c r="A198" s="7">
        <v>43702</v>
      </c>
      <c r="B198" s="4">
        <f t="shared" si="4"/>
        <v>240</v>
      </c>
      <c r="C198" s="4" t="s">
        <v>18</v>
      </c>
      <c r="D198" t="s">
        <v>21</v>
      </c>
      <c r="E198" s="4">
        <v>3</v>
      </c>
      <c r="F198" s="4" t="s">
        <v>15</v>
      </c>
      <c r="G198">
        <v>90</v>
      </c>
      <c r="H198">
        <v>10</v>
      </c>
      <c r="I198" s="6">
        <v>18063.970703125</v>
      </c>
    </row>
    <row r="199" spans="1:9" x14ac:dyDescent="0.25">
      <c r="A199" s="7">
        <v>43702</v>
      </c>
      <c r="B199" s="4">
        <f t="shared" si="4"/>
        <v>240</v>
      </c>
      <c r="C199" s="4" t="s">
        <v>18</v>
      </c>
      <c r="D199" t="s">
        <v>21</v>
      </c>
      <c r="E199" s="4">
        <v>3</v>
      </c>
      <c r="F199" s="4" t="s">
        <v>16</v>
      </c>
      <c r="G199">
        <v>132</v>
      </c>
      <c r="H199">
        <v>10</v>
      </c>
      <c r="I199" s="6">
        <v>26493.822265625</v>
      </c>
    </row>
    <row r="200" spans="1:9" x14ac:dyDescent="0.25">
      <c r="A200" s="7">
        <v>43702</v>
      </c>
      <c r="B200" s="4">
        <f t="shared" si="4"/>
        <v>240</v>
      </c>
      <c r="C200" s="4" t="s">
        <v>18</v>
      </c>
      <c r="D200" s="9" t="s">
        <v>26</v>
      </c>
      <c r="E200" s="4">
        <v>1</v>
      </c>
      <c r="F200" s="4" t="s">
        <v>15</v>
      </c>
      <c r="G200">
        <v>183</v>
      </c>
      <c r="H200">
        <v>1000</v>
      </c>
      <c r="I200" s="6">
        <v>29219538</v>
      </c>
    </row>
    <row r="201" spans="1:9" x14ac:dyDescent="0.25">
      <c r="A201" s="7">
        <v>43702</v>
      </c>
      <c r="B201" s="4">
        <f t="shared" si="4"/>
        <v>240</v>
      </c>
      <c r="C201" s="4" t="s">
        <v>18</v>
      </c>
      <c r="D201" s="9" t="s">
        <v>26</v>
      </c>
      <c r="E201" s="4">
        <v>1</v>
      </c>
      <c r="F201" s="4" t="s">
        <v>16</v>
      </c>
      <c r="G201">
        <v>189</v>
      </c>
      <c r="H201">
        <v>1000</v>
      </c>
      <c r="I201" s="6">
        <v>30177554</v>
      </c>
    </row>
    <row r="202" spans="1:9" x14ac:dyDescent="0.25">
      <c r="A202" s="7">
        <v>43702</v>
      </c>
      <c r="B202" s="4">
        <f t="shared" si="4"/>
        <v>240</v>
      </c>
      <c r="C202" s="4" t="s">
        <v>18</v>
      </c>
      <c r="D202" s="9" t="s">
        <v>26</v>
      </c>
      <c r="E202" s="4">
        <v>2</v>
      </c>
      <c r="F202" s="4" t="s">
        <v>15</v>
      </c>
      <c r="G202">
        <v>290</v>
      </c>
      <c r="H202">
        <v>1000</v>
      </c>
      <c r="I202" s="6">
        <v>24363742</v>
      </c>
    </row>
    <row r="203" spans="1:9" x14ac:dyDescent="0.25">
      <c r="A203" s="7">
        <v>43702</v>
      </c>
      <c r="B203" s="4">
        <f t="shared" si="4"/>
        <v>240</v>
      </c>
      <c r="C203" s="4" t="s">
        <v>18</v>
      </c>
      <c r="D203" s="9" t="s">
        <v>26</v>
      </c>
      <c r="E203" s="4">
        <v>2</v>
      </c>
      <c r="F203" s="4" t="s">
        <v>16</v>
      </c>
      <c r="G203">
        <v>287</v>
      </c>
      <c r="H203">
        <v>1000</v>
      </c>
      <c r="I203" s="6">
        <v>24111704</v>
      </c>
    </row>
    <row r="204" spans="1:9" x14ac:dyDescent="0.25">
      <c r="A204" s="7">
        <v>43702</v>
      </c>
      <c r="B204" s="4">
        <f t="shared" si="4"/>
        <v>240</v>
      </c>
      <c r="C204" s="4" t="s">
        <v>18</v>
      </c>
      <c r="D204" s="9" t="s">
        <v>26</v>
      </c>
      <c r="E204" s="4">
        <v>3</v>
      </c>
      <c r="F204" s="4" t="s">
        <v>15</v>
      </c>
      <c r="G204">
        <v>167</v>
      </c>
      <c r="H204">
        <v>1000</v>
      </c>
      <c r="I204" s="6">
        <v>26664824</v>
      </c>
    </row>
    <row r="205" spans="1:9" x14ac:dyDescent="0.25">
      <c r="A205" s="7">
        <v>43702</v>
      </c>
      <c r="B205" s="4">
        <f t="shared" si="4"/>
        <v>240</v>
      </c>
      <c r="C205" s="4" t="s">
        <v>18</v>
      </c>
      <c r="D205" s="9" t="s">
        <v>26</v>
      </c>
      <c r="E205" s="4">
        <v>3</v>
      </c>
      <c r="F205" s="4" t="s">
        <v>16</v>
      </c>
      <c r="G205">
        <v>182</v>
      </c>
      <c r="H205">
        <v>1000</v>
      </c>
      <c r="I205" s="6">
        <v>29059868</v>
      </c>
    </row>
    <row r="206" spans="1:9" x14ac:dyDescent="0.25">
      <c r="A206" s="7">
        <v>43703</v>
      </c>
      <c r="B206" s="4">
        <v>264</v>
      </c>
      <c r="C206" s="4" t="s">
        <v>18</v>
      </c>
      <c r="D206" t="s">
        <v>21</v>
      </c>
      <c r="E206" s="4">
        <v>1</v>
      </c>
      <c r="F206" s="4" t="s">
        <v>15</v>
      </c>
      <c r="G206">
        <v>306</v>
      </c>
      <c r="H206">
        <v>10</v>
      </c>
      <c r="I206" s="6">
        <v>488588.96875</v>
      </c>
    </row>
    <row r="207" spans="1:9" x14ac:dyDescent="0.25">
      <c r="A207" s="7">
        <v>43703</v>
      </c>
      <c r="B207" s="4">
        <v>264</v>
      </c>
      <c r="C207" s="4" t="s">
        <v>18</v>
      </c>
      <c r="D207" t="s">
        <v>21</v>
      </c>
      <c r="E207" s="4">
        <v>1</v>
      </c>
      <c r="F207" s="4" t="s">
        <v>16</v>
      </c>
      <c r="G207">
        <v>242</v>
      </c>
      <c r="H207">
        <v>10</v>
      </c>
      <c r="I207" s="6">
        <v>386400.4375</v>
      </c>
    </row>
    <row r="208" spans="1:9" x14ac:dyDescent="0.25">
      <c r="A208" s="7">
        <v>43703</v>
      </c>
      <c r="B208" s="4">
        <v>264</v>
      </c>
      <c r="C208" s="4" t="s">
        <v>18</v>
      </c>
      <c r="D208" t="s">
        <v>21</v>
      </c>
      <c r="E208" s="4">
        <v>2</v>
      </c>
      <c r="F208" s="4" t="s">
        <v>15</v>
      </c>
      <c r="G208">
        <v>383</v>
      </c>
      <c r="H208">
        <v>10</v>
      </c>
      <c r="I208" s="6">
        <v>1607263.125</v>
      </c>
    </row>
    <row r="209" spans="1:9" x14ac:dyDescent="0.25">
      <c r="A209" s="7">
        <v>43703</v>
      </c>
      <c r="B209" s="4">
        <v>264</v>
      </c>
      <c r="C209" s="4" t="s">
        <v>18</v>
      </c>
      <c r="D209" t="s">
        <v>21</v>
      </c>
      <c r="E209" s="4">
        <v>2</v>
      </c>
      <c r="F209" s="4" t="s">
        <v>16</v>
      </c>
      <c r="G209">
        <v>409</v>
      </c>
      <c r="H209">
        <v>10</v>
      </c>
      <c r="I209" s="6">
        <v>1716372.375</v>
      </c>
    </row>
    <row r="210" spans="1:9" x14ac:dyDescent="0.25">
      <c r="A210" s="7">
        <v>43703</v>
      </c>
      <c r="B210" s="4">
        <v>264</v>
      </c>
      <c r="C210" s="4" t="s">
        <v>18</v>
      </c>
      <c r="D210" t="s">
        <v>21</v>
      </c>
      <c r="E210" s="4">
        <v>3</v>
      </c>
      <c r="F210" s="4" t="s">
        <v>15</v>
      </c>
      <c r="G210">
        <v>216</v>
      </c>
      <c r="H210">
        <v>10</v>
      </c>
      <c r="I210" s="6">
        <v>43353.52734375</v>
      </c>
    </row>
    <row r="211" spans="1:9" x14ac:dyDescent="0.25">
      <c r="A211" s="7">
        <v>43703</v>
      </c>
      <c r="B211" s="4">
        <v>264</v>
      </c>
      <c r="C211" s="4" t="s">
        <v>18</v>
      </c>
      <c r="D211" t="s">
        <v>21</v>
      </c>
      <c r="E211" s="4">
        <v>3</v>
      </c>
      <c r="F211" s="4" t="s">
        <v>16</v>
      </c>
      <c r="G211">
        <v>172</v>
      </c>
      <c r="H211">
        <v>10</v>
      </c>
      <c r="I211" s="6">
        <v>34522.25390625</v>
      </c>
    </row>
    <row r="212" spans="1:9" x14ac:dyDescent="0.25">
      <c r="A212" s="7">
        <v>43703</v>
      </c>
      <c r="B212" s="4">
        <v>264</v>
      </c>
      <c r="C212" s="4" t="s">
        <v>18</v>
      </c>
      <c r="D212" s="9" t="s">
        <v>26</v>
      </c>
      <c r="E212" s="4">
        <v>1</v>
      </c>
      <c r="F212" s="4" t="s">
        <v>15</v>
      </c>
      <c r="G212">
        <v>208</v>
      </c>
      <c r="H212">
        <v>10000</v>
      </c>
      <c r="I212" s="6">
        <v>41747844</v>
      </c>
    </row>
    <row r="213" spans="1:9" x14ac:dyDescent="0.25">
      <c r="A213" s="7">
        <v>43703</v>
      </c>
      <c r="B213" s="4">
        <v>264</v>
      </c>
      <c r="C213" s="4" t="s">
        <v>18</v>
      </c>
      <c r="D213" s="9" t="s">
        <v>26</v>
      </c>
      <c r="E213" s="4">
        <v>1</v>
      </c>
      <c r="F213" s="4" t="s">
        <v>16</v>
      </c>
      <c r="G213">
        <v>201</v>
      </c>
      <c r="H213">
        <v>10000</v>
      </c>
      <c r="I213" s="6">
        <v>40342868</v>
      </c>
    </row>
    <row r="214" spans="1:9" x14ac:dyDescent="0.25">
      <c r="A214" s="7">
        <v>43703</v>
      </c>
      <c r="B214" s="4">
        <v>264</v>
      </c>
      <c r="C214" s="4" t="s">
        <v>18</v>
      </c>
      <c r="D214" s="9" t="s">
        <v>26</v>
      </c>
      <c r="E214" s="4">
        <v>2</v>
      </c>
      <c r="F214" s="4" t="s">
        <v>15</v>
      </c>
      <c r="G214">
        <v>184</v>
      </c>
      <c r="H214">
        <v>10000</v>
      </c>
      <c r="I214" s="6">
        <v>36930784</v>
      </c>
    </row>
    <row r="215" spans="1:9" x14ac:dyDescent="0.25">
      <c r="A215" s="7">
        <v>43703</v>
      </c>
      <c r="B215" s="4">
        <v>264</v>
      </c>
      <c r="C215" s="4" t="s">
        <v>18</v>
      </c>
      <c r="D215" s="9" t="s">
        <v>26</v>
      </c>
      <c r="E215" s="4">
        <v>2</v>
      </c>
      <c r="F215" s="4" t="s">
        <v>16</v>
      </c>
      <c r="G215">
        <v>170</v>
      </c>
      <c r="H215">
        <v>10000</v>
      </c>
      <c r="I215" s="6">
        <v>34120832</v>
      </c>
    </row>
    <row r="216" spans="1:9" x14ac:dyDescent="0.25">
      <c r="A216" s="7">
        <v>43703</v>
      </c>
      <c r="B216" s="4">
        <v>264</v>
      </c>
      <c r="C216" s="4" t="s">
        <v>18</v>
      </c>
      <c r="D216" s="9" t="s">
        <v>26</v>
      </c>
      <c r="E216" s="4">
        <v>3</v>
      </c>
      <c r="F216" s="4" t="s">
        <v>15</v>
      </c>
      <c r="G216">
        <v>177</v>
      </c>
      <c r="H216">
        <v>10000</v>
      </c>
      <c r="I216" s="6">
        <v>35525808</v>
      </c>
    </row>
    <row r="217" spans="1:9" x14ac:dyDescent="0.25">
      <c r="A217" s="7">
        <v>43703</v>
      </c>
      <c r="B217" s="4">
        <v>264</v>
      </c>
      <c r="C217" s="4" t="s">
        <v>18</v>
      </c>
      <c r="D217" s="9" t="s">
        <v>26</v>
      </c>
      <c r="E217" s="4">
        <v>3</v>
      </c>
      <c r="F217" s="4" t="s">
        <v>16</v>
      </c>
      <c r="G217">
        <v>207</v>
      </c>
      <c r="H217">
        <v>10000</v>
      </c>
      <c r="I217" s="6">
        <v>41547132</v>
      </c>
    </row>
    <row r="218" spans="1:9" x14ac:dyDescent="0.25">
      <c r="A218" s="7">
        <v>43704</v>
      </c>
      <c r="B218" s="4">
        <v>288</v>
      </c>
      <c r="C218" s="4" t="s">
        <v>18</v>
      </c>
      <c r="D218" t="s">
        <v>21</v>
      </c>
      <c r="E218" s="4">
        <v>1</v>
      </c>
      <c r="F218" s="4" t="s">
        <v>15</v>
      </c>
      <c r="G218">
        <v>199</v>
      </c>
      <c r="H218">
        <v>100</v>
      </c>
      <c r="I218" s="6">
        <v>1671856.875</v>
      </c>
    </row>
    <row r="219" spans="1:9" x14ac:dyDescent="0.25">
      <c r="A219" s="7">
        <v>43704</v>
      </c>
      <c r="B219" s="4">
        <v>288</v>
      </c>
      <c r="C219" s="4" t="s">
        <v>18</v>
      </c>
      <c r="D219" t="s">
        <v>21</v>
      </c>
      <c r="E219" s="4">
        <v>1</v>
      </c>
      <c r="F219" s="4" t="s">
        <v>16</v>
      </c>
      <c r="G219">
        <v>198</v>
      </c>
      <c r="H219">
        <v>100</v>
      </c>
      <c r="I219" s="6">
        <v>1663455.5</v>
      </c>
    </row>
    <row r="220" spans="1:9" x14ac:dyDescent="0.25">
      <c r="A220" s="7">
        <v>43704</v>
      </c>
      <c r="B220" s="4">
        <v>288</v>
      </c>
      <c r="C220" s="4" t="s">
        <v>18</v>
      </c>
      <c r="D220" t="s">
        <v>21</v>
      </c>
      <c r="E220" s="4">
        <v>2</v>
      </c>
      <c r="F220" s="4" t="s">
        <v>15</v>
      </c>
      <c r="G220">
        <v>204</v>
      </c>
      <c r="H220">
        <v>100</v>
      </c>
      <c r="I220" s="6">
        <v>8560880</v>
      </c>
    </row>
    <row r="221" spans="1:9" x14ac:dyDescent="0.25">
      <c r="A221" s="7">
        <v>43704</v>
      </c>
      <c r="B221" s="4">
        <v>288</v>
      </c>
      <c r="C221" s="4" t="s">
        <v>18</v>
      </c>
      <c r="D221" t="s">
        <v>21</v>
      </c>
      <c r="E221" s="4">
        <v>2</v>
      </c>
      <c r="F221" s="4" t="s">
        <v>16</v>
      </c>
      <c r="G221">
        <v>235</v>
      </c>
      <c r="H221">
        <v>100</v>
      </c>
      <c r="I221" s="6">
        <v>9861798</v>
      </c>
    </row>
    <row r="222" spans="1:9" x14ac:dyDescent="0.25">
      <c r="A222" s="7">
        <v>43704</v>
      </c>
      <c r="B222" s="4">
        <v>288</v>
      </c>
      <c r="C222" s="4" t="s">
        <v>18</v>
      </c>
      <c r="D222" t="s">
        <v>21</v>
      </c>
      <c r="E222" s="4">
        <v>3</v>
      </c>
      <c r="F222" s="4" t="s">
        <v>15</v>
      </c>
      <c r="G222">
        <v>44</v>
      </c>
      <c r="H222">
        <v>100</v>
      </c>
      <c r="I222" s="6">
        <v>88312.7421875</v>
      </c>
    </row>
    <row r="223" spans="1:9" x14ac:dyDescent="0.25">
      <c r="A223" s="7">
        <v>43704</v>
      </c>
      <c r="B223" s="4">
        <v>288</v>
      </c>
      <c r="C223" s="4" t="s">
        <v>18</v>
      </c>
      <c r="D223" t="s">
        <v>21</v>
      </c>
      <c r="E223" s="4">
        <v>3</v>
      </c>
      <c r="F223" s="4" t="s">
        <v>16</v>
      </c>
      <c r="G223">
        <v>81</v>
      </c>
      <c r="H223">
        <v>100</v>
      </c>
      <c r="I223" s="6">
        <v>162575.734375</v>
      </c>
    </row>
    <row r="224" spans="1:9" x14ac:dyDescent="0.25">
      <c r="A224" s="7">
        <v>43704</v>
      </c>
      <c r="B224" s="4">
        <v>288</v>
      </c>
      <c r="C224" s="4" t="s">
        <v>18</v>
      </c>
      <c r="D224" s="9" t="s">
        <v>26</v>
      </c>
      <c r="E224" s="4">
        <v>1</v>
      </c>
      <c r="F224" s="4" t="s">
        <v>15</v>
      </c>
      <c r="G224">
        <v>196</v>
      </c>
      <c r="H224">
        <v>10000</v>
      </c>
      <c r="I224" s="6">
        <v>60977632</v>
      </c>
    </row>
    <row r="225" spans="1:9" x14ac:dyDescent="0.25">
      <c r="A225" s="7">
        <v>43704</v>
      </c>
      <c r="B225" s="4">
        <v>288</v>
      </c>
      <c r="C225" s="4" t="s">
        <v>18</v>
      </c>
      <c r="D225" s="9" t="s">
        <v>26</v>
      </c>
      <c r="E225" s="4">
        <v>1</v>
      </c>
      <c r="F225" s="4" t="s">
        <v>16</v>
      </c>
      <c r="G225">
        <v>176</v>
      </c>
      <c r="H225">
        <v>10000</v>
      </c>
      <c r="I225" s="6">
        <v>54755424</v>
      </c>
    </row>
    <row r="226" spans="1:9" x14ac:dyDescent="0.25">
      <c r="A226" s="7">
        <v>43704</v>
      </c>
      <c r="B226" s="4">
        <v>288</v>
      </c>
      <c r="C226" s="4" t="s">
        <v>18</v>
      </c>
      <c r="D226" s="9" t="s">
        <v>26</v>
      </c>
      <c r="E226" s="4">
        <v>2</v>
      </c>
      <c r="F226" s="4" t="s">
        <v>15</v>
      </c>
      <c r="G226">
        <v>218</v>
      </c>
      <c r="H226">
        <v>10000</v>
      </c>
      <c r="I226" s="6">
        <v>43754952</v>
      </c>
    </row>
    <row r="227" spans="1:9" x14ac:dyDescent="0.25">
      <c r="A227" s="7">
        <v>43704</v>
      </c>
      <c r="B227" s="4">
        <v>288</v>
      </c>
      <c r="C227" s="4" t="s">
        <v>18</v>
      </c>
      <c r="D227" s="9" t="s">
        <v>26</v>
      </c>
      <c r="E227" s="4">
        <v>2</v>
      </c>
      <c r="F227" s="4" t="s">
        <v>16</v>
      </c>
      <c r="G227">
        <v>220</v>
      </c>
      <c r="H227">
        <v>10000</v>
      </c>
      <c r="I227" s="6">
        <v>44156372</v>
      </c>
    </row>
    <row r="228" spans="1:9" x14ac:dyDescent="0.25">
      <c r="A228" s="7">
        <v>43704</v>
      </c>
      <c r="B228" s="4">
        <v>288</v>
      </c>
      <c r="C228" s="4" t="s">
        <v>18</v>
      </c>
      <c r="D228" s="9" t="s">
        <v>26</v>
      </c>
      <c r="E228" s="4">
        <v>3</v>
      </c>
      <c r="F228" s="4" t="s">
        <v>15</v>
      </c>
      <c r="G228">
        <v>233</v>
      </c>
      <c r="H228">
        <v>10000</v>
      </c>
      <c r="I228" s="6">
        <v>46765612</v>
      </c>
    </row>
    <row r="229" spans="1:9" x14ac:dyDescent="0.25">
      <c r="A229" s="7">
        <v>43704</v>
      </c>
      <c r="B229" s="4">
        <v>288</v>
      </c>
      <c r="C229" s="4" t="s">
        <v>18</v>
      </c>
      <c r="D229" s="9" t="s">
        <v>26</v>
      </c>
      <c r="E229" s="4">
        <v>3</v>
      </c>
      <c r="F229" s="4" t="s">
        <v>16</v>
      </c>
      <c r="G229">
        <v>162</v>
      </c>
      <c r="H229">
        <v>10000</v>
      </c>
      <c r="I229" s="6">
        <v>50399880</v>
      </c>
    </row>
    <row r="230" spans="1:9" x14ac:dyDescent="0.25">
      <c r="A230" s="7">
        <v>43705</v>
      </c>
      <c r="B230" s="4">
        <f>288+24</f>
        <v>312</v>
      </c>
      <c r="C230" s="4" t="s">
        <v>18</v>
      </c>
      <c r="D230" t="s">
        <v>21</v>
      </c>
      <c r="E230" s="4">
        <v>1</v>
      </c>
      <c r="F230" s="4" t="s">
        <v>15</v>
      </c>
      <c r="G230">
        <v>406</v>
      </c>
      <c r="H230">
        <v>100</v>
      </c>
      <c r="I230" s="6">
        <v>6482586</v>
      </c>
    </row>
    <row r="231" spans="1:9" x14ac:dyDescent="0.25">
      <c r="A231" s="7">
        <v>43705</v>
      </c>
      <c r="B231" s="4">
        <f t="shared" ref="B231:B241" si="5">288+24</f>
        <v>312</v>
      </c>
      <c r="C231" s="4" t="s">
        <v>18</v>
      </c>
      <c r="D231" t="s">
        <v>21</v>
      </c>
      <c r="E231" s="4">
        <v>1</v>
      </c>
      <c r="F231" s="4" t="s">
        <v>16</v>
      </c>
      <c r="G231">
        <v>338</v>
      </c>
      <c r="H231">
        <v>100</v>
      </c>
      <c r="I231" s="6">
        <v>5396832.5</v>
      </c>
    </row>
    <row r="232" spans="1:9" x14ac:dyDescent="0.25">
      <c r="A232" s="7">
        <v>43705</v>
      </c>
      <c r="B232" s="4">
        <f t="shared" si="5"/>
        <v>312</v>
      </c>
      <c r="C232" s="4" t="s">
        <v>18</v>
      </c>
      <c r="D232" t="s">
        <v>21</v>
      </c>
      <c r="E232" s="4">
        <v>2</v>
      </c>
      <c r="F232" s="4" t="s">
        <v>15</v>
      </c>
      <c r="G232">
        <v>278</v>
      </c>
      <c r="H232">
        <v>100</v>
      </c>
      <c r="I232" s="6">
        <v>11666297</v>
      </c>
    </row>
    <row r="233" spans="1:9" x14ac:dyDescent="0.25">
      <c r="A233" s="7">
        <v>43705</v>
      </c>
      <c r="B233" s="4">
        <f t="shared" si="5"/>
        <v>312</v>
      </c>
      <c r="C233" s="4" t="s">
        <v>18</v>
      </c>
      <c r="D233" t="s">
        <v>21</v>
      </c>
      <c r="E233" s="4">
        <v>2</v>
      </c>
      <c r="F233" s="4" t="s">
        <v>16</v>
      </c>
      <c r="G233">
        <v>268</v>
      </c>
      <c r="H233">
        <v>100</v>
      </c>
      <c r="I233" s="6">
        <v>11246646</v>
      </c>
    </row>
    <row r="234" spans="1:9" x14ac:dyDescent="0.25">
      <c r="A234" s="7">
        <v>43705</v>
      </c>
      <c r="B234" s="4">
        <f t="shared" si="5"/>
        <v>312</v>
      </c>
      <c r="C234" s="4" t="s">
        <v>18</v>
      </c>
      <c r="D234" t="s">
        <v>21</v>
      </c>
      <c r="E234" s="4">
        <v>3</v>
      </c>
      <c r="F234" s="4" t="s">
        <v>15</v>
      </c>
      <c r="G234">
        <v>119</v>
      </c>
      <c r="H234">
        <v>100</v>
      </c>
      <c r="I234" s="6">
        <v>238845.828125</v>
      </c>
    </row>
    <row r="235" spans="1:9" x14ac:dyDescent="0.25">
      <c r="A235" s="7">
        <v>43705</v>
      </c>
      <c r="B235" s="4">
        <f t="shared" si="5"/>
        <v>312</v>
      </c>
      <c r="C235" s="4" t="s">
        <v>18</v>
      </c>
      <c r="D235" t="s">
        <v>21</v>
      </c>
      <c r="E235" s="4">
        <v>3</v>
      </c>
      <c r="F235" s="4" t="s">
        <v>16</v>
      </c>
      <c r="G235">
        <v>117</v>
      </c>
      <c r="H235">
        <v>100</v>
      </c>
      <c r="I235" s="6">
        <v>234831.609375</v>
      </c>
    </row>
    <row r="236" spans="1:9" x14ac:dyDescent="0.25">
      <c r="A236" s="7">
        <v>43705</v>
      </c>
      <c r="B236" s="4">
        <f t="shared" si="5"/>
        <v>312</v>
      </c>
      <c r="C236" s="4" t="s">
        <v>18</v>
      </c>
      <c r="D236" s="9" t="s">
        <v>26</v>
      </c>
      <c r="E236" s="4">
        <v>1</v>
      </c>
      <c r="F236" s="4" t="s">
        <v>15</v>
      </c>
      <c r="G236">
        <v>184</v>
      </c>
      <c r="H236">
        <v>10000</v>
      </c>
      <c r="I236" s="6">
        <v>57244308</v>
      </c>
    </row>
    <row r="237" spans="1:9" x14ac:dyDescent="0.25">
      <c r="A237" s="7">
        <v>43705</v>
      </c>
      <c r="B237" s="4">
        <f t="shared" si="5"/>
        <v>312</v>
      </c>
      <c r="C237" s="4" t="s">
        <v>18</v>
      </c>
      <c r="D237" s="9" t="s">
        <v>26</v>
      </c>
      <c r="E237" s="4">
        <v>1</v>
      </c>
      <c r="F237" s="4" t="s">
        <v>16</v>
      </c>
      <c r="G237">
        <v>201</v>
      </c>
      <c r="H237">
        <v>10000</v>
      </c>
      <c r="I237" s="6">
        <v>62533184</v>
      </c>
    </row>
    <row r="238" spans="1:9" x14ac:dyDescent="0.25">
      <c r="A238" s="7">
        <v>43705</v>
      </c>
      <c r="B238" s="4">
        <f t="shared" si="5"/>
        <v>312</v>
      </c>
      <c r="C238" s="4" t="s">
        <v>18</v>
      </c>
      <c r="D238" s="9" t="s">
        <v>26</v>
      </c>
      <c r="E238" s="4">
        <v>2</v>
      </c>
      <c r="F238" s="4" t="s">
        <v>15</v>
      </c>
      <c r="G238">
        <v>197</v>
      </c>
      <c r="H238">
        <v>10000</v>
      </c>
      <c r="I238" s="6">
        <v>61288744</v>
      </c>
    </row>
    <row r="239" spans="1:9" x14ac:dyDescent="0.25">
      <c r="A239" s="7">
        <v>43705</v>
      </c>
      <c r="B239" s="4">
        <f t="shared" si="5"/>
        <v>312</v>
      </c>
      <c r="C239" s="4" t="s">
        <v>18</v>
      </c>
      <c r="D239" s="9" t="s">
        <v>26</v>
      </c>
      <c r="E239" s="4">
        <v>2</v>
      </c>
      <c r="F239" s="4" t="s">
        <v>16</v>
      </c>
      <c r="G239">
        <v>195</v>
      </c>
      <c r="H239">
        <v>10000</v>
      </c>
      <c r="I239" s="6">
        <v>60666524</v>
      </c>
    </row>
    <row r="240" spans="1:9" x14ac:dyDescent="0.25">
      <c r="A240" s="7">
        <v>43705</v>
      </c>
      <c r="B240" s="4">
        <f t="shared" si="5"/>
        <v>312</v>
      </c>
      <c r="C240" s="4" t="s">
        <v>18</v>
      </c>
      <c r="D240" s="9" t="s">
        <v>26</v>
      </c>
      <c r="E240" s="4">
        <v>3</v>
      </c>
      <c r="F240" s="4" t="s">
        <v>15</v>
      </c>
      <c r="G240">
        <v>198</v>
      </c>
      <c r="H240">
        <v>10000</v>
      </c>
      <c r="I240" s="6">
        <v>39740736</v>
      </c>
    </row>
    <row r="241" spans="1:9" x14ac:dyDescent="0.25">
      <c r="A241" s="7">
        <v>43705</v>
      </c>
      <c r="B241" s="4">
        <f t="shared" si="5"/>
        <v>312</v>
      </c>
      <c r="C241" s="4" t="s">
        <v>18</v>
      </c>
      <c r="D241" s="9" t="s">
        <v>26</v>
      </c>
      <c r="E241" s="4">
        <v>3</v>
      </c>
      <c r="F241" s="4" t="s">
        <v>16</v>
      </c>
      <c r="G241">
        <v>204</v>
      </c>
      <c r="H241">
        <v>10000</v>
      </c>
      <c r="I241" s="6">
        <v>63466516</v>
      </c>
    </row>
  </sheetData>
  <autoFilter ref="A1:J61">
    <filterColumn colId="3">
      <filters>
        <filter val="FSL R10-058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workbookViewId="0">
      <selection activeCell="D8" sqref="D8:D13"/>
    </sheetView>
  </sheetViews>
  <sheetFormatPr defaultRowHeight="15" x14ac:dyDescent="0.25"/>
  <cols>
    <col min="1" max="1" width="9.7109375" style="4" bestFit="1" customWidth="1"/>
    <col min="2" max="3" width="9.140625" style="4"/>
    <col min="4" max="4" width="12.140625" style="4" bestFit="1" customWidth="1"/>
    <col min="5" max="5" width="18.5703125" style="4" bestFit="1" customWidth="1"/>
    <col min="6" max="6" width="18.28515625" style="4" bestFit="1" customWidth="1"/>
    <col min="7" max="7" width="16.85546875" style="4" bestFit="1" customWidth="1"/>
    <col min="8" max="8" width="14.140625" style="4" bestFit="1" customWidth="1"/>
    <col min="9" max="9" width="13.7109375" style="5" bestFit="1" customWidth="1"/>
    <col min="10" max="10" width="18.28515625" style="5" bestFit="1" customWidth="1"/>
  </cols>
  <sheetData>
    <row r="1" spans="1:10" s="1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43691</v>
      </c>
      <c r="B2" s="4">
        <v>0</v>
      </c>
      <c r="C2" s="4" t="s">
        <v>14</v>
      </c>
      <c r="D2" t="s">
        <v>21</v>
      </c>
      <c r="E2" s="4">
        <v>1</v>
      </c>
      <c r="F2" s="4" t="s">
        <v>15</v>
      </c>
    </row>
    <row r="3" spans="1:10" x14ac:dyDescent="0.25">
      <c r="A3" s="7">
        <v>43691</v>
      </c>
      <c r="B3" s="4">
        <v>0</v>
      </c>
      <c r="C3" s="4" t="s">
        <v>14</v>
      </c>
      <c r="D3" t="s">
        <v>21</v>
      </c>
      <c r="E3" s="4">
        <v>1</v>
      </c>
      <c r="F3" s="4" t="s">
        <v>16</v>
      </c>
    </row>
    <row r="4" spans="1:10" x14ac:dyDescent="0.25">
      <c r="A4" s="7">
        <v>43691</v>
      </c>
      <c r="B4" s="4">
        <v>0</v>
      </c>
      <c r="C4" s="4" t="s">
        <v>14</v>
      </c>
      <c r="D4" t="s">
        <v>21</v>
      </c>
      <c r="E4" s="4">
        <v>2</v>
      </c>
      <c r="F4" s="4" t="s">
        <v>15</v>
      </c>
    </row>
    <row r="5" spans="1:10" x14ac:dyDescent="0.25">
      <c r="A5" s="7">
        <v>43691</v>
      </c>
      <c r="B5" s="4">
        <v>0</v>
      </c>
      <c r="C5" s="4" t="s">
        <v>14</v>
      </c>
      <c r="D5" t="s">
        <v>21</v>
      </c>
      <c r="E5" s="4">
        <v>2</v>
      </c>
      <c r="F5" s="4" t="s">
        <v>16</v>
      </c>
    </row>
    <row r="6" spans="1:10" x14ac:dyDescent="0.25">
      <c r="A6" s="7">
        <v>43691</v>
      </c>
      <c r="B6" s="4">
        <v>0</v>
      </c>
      <c r="C6" s="4" t="s">
        <v>14</v>
      </c>
      <c r="D6" t="s">
        <v>21</v>
      </c>
      <c r="E6" s="4">
        <v>3</v>
      </c>
      <c r="F6" s="4" t="s">
        <v>15</v>
      </c>
    </row>
    <row r="7" spans="1:10" x14ac:dyDescent="0.25">
      <c r="A7" s="7">
        <v>43691</v>
      </c>
      <c r="B7" s="4">
        <v>0</v>
      </c>
      <c r="C7" s="4" t="s">
        <v>14</v>
      </c>
      <c r="D7" t="s">
        <v>21</v>
      </c>
      <c r="E7" s="4">
        <v>3</v>
      </c>
      <c r="F7" s="4" t="s">
        <v>16</v>
      </c>
    </row>
    <row r="8" spans="1:10" x14ac:dyDescent="0.25">
      <c r="A8" s="7">
        <v>43691</v>
      </c>
      <c r="B8" s="4">
        <v>0</v>
      </c>
      <c r="C8" s="4" t="s">
        <v>14</v>
      </c>
      <c r="D8" s="9" t="s">
        <v>26</v>
      </c>
      <c r="E8" s="4">
        <v>1</v>
      </c>
      <c r="F8" s="4" t="s">
        <v>15</v>
      </c>
    </row>
    <row r="9" spans="1:10" x14ac:dyDescent="0.25">
      <c r="A9" s="7">
        <v>43691</v>
      </c>
      <c r="B9" s="4">
        <v>0</v>
      </c>
      <c r="C9" s="4" t="s">
        <v>14</v>
      </c>
      <c r="D9" s="9" t="s">
        <v>26</v>
      </c>
      <c r="E9" s="4">
        <v>1</v>
      </c>
      <c r="F9" s="4" t="s">
        <v>16</v>
      </c>
    </row>
    <row r="10" spans="1:10" x14ac:dyDescent="0.25">
      <c r="A10" s="7">
        <v>43691</v>
      </c>
      <c r="B10" s="4">
        <v>0</v>
      </c>
      <c r="C10" s="4" t="s">
        <v>14</v>
      </c>
      <c r="D10" s="9" t="s">
        <v>26</v>
      </c>
      <c r="E10" s="4">
        <v>2</v>
      </c>
      <c r="F10" s="4" t="s">
        <v>15</v>
      </c>
    </row>
    <row r="11" spans="1:10" x14ac:dyDescent="0.25">
      <c r="A11" s="7">
        <v>43691</v>
      </c>
      <c r="B11" s="4">
        <v>0</v>
      </c>
      <c r="C11" s="4" t="s">
        <v>14</v>
      </c>
      <c r="D11" s="9" t="s">
        <v>26</v>
      </c>
      <c r="E11" s="4">
        <v>2</v>
      </c>
      <c r="F11" s="4" t="s">
        <v>16</v>
      </c>
    </row>
    <row r="12" spans="1:10" x14ac:dyDescent="0.25">
      <c r="A12" s="7">
        <v>43691</v>
      </c>
      <c r="B12" s="4">
        <v>0</v>
      </c>
      <c r="C12" s="4" t="s">
        <v>14</v>
      </c>
      <c r="D12" s="9" t="s">
        <v>26</v>
      </c>
      <c r="E12" s="4">
        <v>3</v>
      </c>
      <c r="F12" s="4" t="s">
        <v>15</v>
      </c>
      <c r="I12" s="4"/>
    </row>
    <row r="13" spans="1:10" x14ac:dyDescent="0.25">
      <c r="A13" s="7">
        <v>43691</v>
      </c>
      <c r="B13" s="4">
        <v>0</v>
      </c>
      <c r="C13" s="4" t="s">
        <v>14</v>
      </c>
      <c r="D13" s="9" t="s">
        <v>26</v>
      </c>
      <c r="E13" s="4">
        <v>3</v>
      </c>
      <c r="F13" s="4" t="s">
        <v>16</v>
      </c>
      <c r="I13" s="4"/>
    </row>
    <row r="14" spans="1:10" x14ac:dyDescent="0.25">
      <c r="D14"/>
      <c r="I14" s="4"/>
    </row>
    <row r="15" spans="1:10" x14ac:dyDescent="0.25">
      <c r="D15"/>
      <c r="I15" s="4"/>
    </row>
    <row r="16" spans="1:10" x14ac:dyDescent="0.25">
      <c r="D16"/>
      <c r="I16" s="4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</sheetData>
  <phoneticPr fontId="2" type="noConversion"/>
  <printOptions gridLines="1"/>
  <pageMargins left="0.7" right="0.7" top="0.75" bottom="0.75" header="0.3" footer="0.3"/>
  <pageSetup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1"/>
  <sheetViews>
    <sheetView topLeftCell="A27" workbookViewId="0">
      <selection activeCell="A2" sqref="A2:I6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5703125" bestFit="1" customWidth="1"/>
    <col min="5" max="5" width="23.140625" bestFit="1" customWidth="1"/>
    <col min="6" max="6" width="22.8554687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s="1" customFormat="1" x14ac:dyDescent="0.25">
      <c r="A2" s="7">
        <v>43692</v>
      </c>
      <c r="B2" s="4">
        <v>0</v>
      </c>
      <c r="C2" s="4" t="s">
        <v>14</v>
      </c>
      <c r="D2" t="s">
        <v>21</v>
      </c>
      <c r="E2" s="4">
        <v>1</v>
      </c>
      <c r="F2" s="4" t="s">
        <v>15</v>
      </c>
      <c r="G2">
        <v>206</v>
      </c>
      <c r="H2">
        <v>10000</v>
      </c>
      <c r="I2" s="6">
        <v>102066432</v>
      </c>
      <c r="J2" s="5"/>
    </row>
    <row r="3" spans="1:10" s="1" customFormat="1" x14ac:dyDescent="0.25">
      <c r="A3" s="7">
        <v>43692</v>
      </c>
      <c r="B3" s="4">
        <v>0</v>
      </c>
      <c r="C3" s="4" t="s">
        <v>14</v>
      </c>
      <c r="D3" t="s">
        <v>21</v>
      </c>
      <c r="E3" s="4">
        <v>1</v>
      </c>
      <c r="F3" s="4" t="s">
        <v>16</v>
      </c>
      <c r="G3">
        <v>242</v>
      </c>
      <c r="H3">
        <v>10000</v>
      </c>
      <c r="I3" s="6">
        <v>75288712</v>
      </c>
      <c r="J3" s="5"/>
    </row>
    <row r="4" spans="1:10" s="1" customFormat="1" x14ac:dyDescent="0.25">
      <c r="A4" s="7">
        <v>43692</v>
      </c>
      <c r="B4" s="4">
        <v>0</v>
      </c>
      <c r="C4" s="4" t="s">
        <v>14</v>
      </c>
      <c r="D4" t="s">
        <v>21</v>
      </c>
      <c r="E4" s="4">
        <v>2</v>
      </c>
      <c r="F4" s="4" t="s">
        <v>15</v>
      </c>
      <c r="G4">
        <v>216</v>
      </c>
      <c r="H4">
        <v>10000</v>
      </c>
      <c r="I4" s="6">
        <v>107021112</v>
      </c>
      <c r="J4" s="5"/>
    </row>
    <row r="5" spans="1:10" s="1" customFormat="1" x14ac:dyDescent="0.25">
      <c r="A5" s="7">
        <v>43692</v>
      </c>
      <c r="B5" s="4">
        <v>0</v>
      </c>
      <c r="C5" s="4" t="s">
        <v>14</v>
      </c>
      <c r="D5" t="s">
        <v>21</v>
      </c>
      <c r="E5" s="4">
        <v>2</v>
      </c>
      <c r="F5" s="4" t="s">
        <v>16</v>
      </c>
      <c r="G5">
        <v>209</v>
      </c>
      <c r="H5">
        <v>10000</v>
      </c>
      <c r="I5" s="6">
        <v>103552832</v>
      </c>
      <c r="J5" s="5"/>
    </row>
    <row r="6" spans="1:10" s="1" customFormat="1" x14ac:dyDescent="0.25">
      <c r="A6" s="7">
        <v>43692</v>
      </c>
      <c r="B6" s="4">
        <v>0</v>
      </c>
      <c r="C6" s="4" t="s">
        <v>14</v>
      </c>
      <c r="D6" t="s">
        <v>21</v>
      </c>
      <c r="E6" s="4">
        <v>3</v>
      </c>
      <c r="F6" s="4" t="s">
        <v>15</v>
      </c>
      <c r="G6">
        <v>191</v>
      </c>
      <c r="H6">
        <v>10000</v>
      </c>
      <c r="I6" s="6">
        <v>160464656</v>
      </c>
      <c r="J6" s="5"/>
    </row>
    <row r="7" spans="1:10" s="1" customFormat="1" x14ac:dyDescent="0.25">
      <c r="A7" s="7">
        <v>43692</v>
      </c>
      <c r="B7" s="4">
        <v>0</v>
      </c>
      <c r="C7" s="4" t="s">
        <v>14</v>
      </c>
      <c r="D7" t="s">
        <v>21</v>
      </c>
      <c r="E7" s="4">
        <v>3</v>
      </c>
      <c r="F7" s="4" t="s">
        <v>16</v>
      </c>
      <c r="G7">
        <v>177</v>
      </c>
      <c r="H7">
        <v>10000</v>
      </c>
      <c r="I7" s="6">
        <v>148702848</v>
      </c>
      <c r="J7" s="5"/>
    </row>
    <row r="8" spans="1:10" s="1" customFormat="1" x14ac:dyDescent="0.25">
      <c r="A8" s="7">
        <v>43692</v>
      </c>
      <c r="B8" s="4">
        <v>0</v>
      </c>
      <c r="C8" s="4" t="s">
        <v>14</v>
      </c>
      <c r="D8" s="9" t="s">
        <v>26</v>
      </c>
      <c r="E8" s="4">
        <v>1</v>
      </c>
      <c r="F8" s="4" t="s">
        <v>15</v>
      </c>
      <c r="G8">
        <v>15</v>
      </c>
      <c r="H8">
        <v>10000</v>
      </c>
      <c r="I8" s="6">
        <v>3010661.75</v>
      </c>
      <c r="J8" s="5"/>
    </row>
    <row r="9" spans="1:10" s="1" customFormat="1" x14ac:dyDescent="0.25">
      <c r="A9" s="7">
        <v>43692</v>
      </c>
      <c r="B9" s="4">
        <v>0</v>
      </c>
      <c r="C9" s="4" t="s">
        <v>14</v>
      </c>
      <c r="D9" s="9" t="s">
        <v>26</v>
      </c>
      <c r="E9" s="4">
        <v>1</v>
      </c>
      <c r="F9" s="4" t="s">
        <v>16</v>
      </c>
      <c r="G9">
        <v>20</v>
      </c>
      <c r="H9">
        <v>10000</v>
      </c>
      <c r="I9" s="6">
        <v>4014215.5</v>
      </c>
      <c r="J9" s="5"/>
    </row>
    <row r="10" spans="1:10" x14ac:dyDescent="0.25">
      <c r="A10" s="7">
        <v>43692</v>
      </c>
      <c r="B10" s="4">
        <v>0</v>
      </c>
      <c r="C10" s="4" t="s">
        <v>14</v>
      </c>
      <c r="D10" s="9" t="s">
        <v>26</v>
      </c>
      <c r="E10" s="4">
        <v>2</v>
      </c>
      <c r="F10" s="4" t="s">
        <v>15</v>
      </c>
      <c r="G10">
        <v>8</v>
      </c>
      <c r="H10">
        <v>10000</v>
      </c>
      <c r="I10" s="6">
        <v>1605686.25</v>
      </c>
      <c r="J10" s="5"/>
    </row>
    <row r="11" spans="1:10" x14ac:dyDescent="0.25">
      <c r="A11" s="7">
        <v>43692</v>
      </c>
      <c r="B11" s="4">
        <v>0</v>
      </c>
      <c r="C11" s="4" t="s">
        <v>14</v>
      </c>
      <c r="D11" s="9" t="s">
        <v>26</v>
      </c>
      <c r="E11" s="4">
        <v>2</v>
      </c>
      <c r="F11" s="4" t="s">
        <v>16</v>
      </c>
      <c r="G11">
        <v>27</v>
      </c>
      <c r="H11">
        <v>10000</v>
      </c>
      <c r="I11" s="6">
        <v>5419191</v>
      </c>
      <c r="J11" s="5"/>
    </row>
    <row r="12" spans="1:10" x14ac:dyDescent="0.25">
      <c r="A12" s="7">
        <v>43692</v>
      </c>
      <c r="B12" s="4">
        <v>0</v>
      </c>
      <c r="C12" s="4" t="s">
        <v>14</v>
      </c>
      <c r="D12" s="9" t="s">
        <v>26</v>
      </c>
      <c r="E12" s="4">
        <v>3</v>
      </c>
      <c r="F12" s="4" t="s">
        <v>15</v>
      </c>
      <c r="G12">
        <v>12</v>
      </c>
      <c r="H12">
        <v>10000</v>
      </c>
      <c r="I12" s="6">
        <v>2408529.25</v>
      </c>
      <c r="J12" s="5"/>
    </row>
    <row r="13" spans="1:10" x14ac:dyDescent="0.25">
      <c r="A13" s="7">
        <v>43692</v>
      </c>
      <c r="B13" s="4">
        <v>0</v>
      </c>
      <c r="C13" s="4" t="s">
        <v>14</v>
      </c>
      <c r="D13" s="9" t="s">
        <v>26</v>
      </c>
      <c r="E13" s="4">
        <v>3</v>
      </c>
      <c r="F13" s="4" t="s">
        <v>16</v>
      </c>
      <c r="G13">
        <v>25</v>
      </c>
      <c r="H13">
        <v>10000</v>
      </c>
      <c r="I13" s="6">
        <v>5017769.5</v>
      </c>
      <c r="J13" s="5"/>
    </row>
    <row r="14" spans="1:10" x14ac:dyDescent="0.25">
      <c r="A14" s="7">
        <v>43692</v>
      </c>
      <c r="B14" s="4">
        <v>0</v>
      </c>
      <c r="C14" s="4" t="s">
        <v>18</v>
      </c>
      <c r="D14" t="s">
        <v>21</v>
      </c>
      <c r="E14" s="4">
        <v>1</v>
      </c>
      <c r="F14" s="4" t="s">
        <v>15</v>
      </c>
      <c r="G14">
        <v>253</v>
      </c>
      <c r="H14">
        <v>1</v>
      </c>
      <c r="I14" s="6">
        <v>12535.3427734375</v>
      </c>
      <c r="J14" s="5"/>
    </row>
    <row r="15" spans="1:10" x14ac:dyDescent="0.25">
      <c r="A15" s="7">
        <v>43692</v>
      </c>
      <c r="B15" s="4">
        <v>0</v>
      </c>
      <c r="C15" s="4" t="s">
        <v>18</v>
      </c>
      <c r="D15" t="s">
        <v>21</v>
      </c>
      <c r="E15" s="4">
        <v>1</v>
      </c>
      <c r="F15" s="4" t="s">
        <v>16</v>
      </c>
      <c r="G15">
        <v>257</v>
      </c>
      <c r="H15">
        <v>1</v>
      </c>
      <c r="I15" s="6">
        <v>12733.5302734375</v>
      </c>
      <c r="J15" s="5"/>
    </row>
    <row r="16" spans="1:10" x14ac:dyDescent="0.25">
      <c r="A16" s="7">
        <v>43692</v>
      </c>
      <c r="B16" s="4">
        <v>0</v>
      </c>
      <c r="C16" s="4" t="s">
        <v>18</v>
      </c>
      <c r="D16" t="s">
        <v>21</v>
      </c>
      <c r="E16" s="4">
        <v>2</v>
      </c>
      <c r="F16" s="4" t="s">
        <v>15</v>
      </c>
      <c r="G16">
        <v>234</v>
      </c>
      <c r="H16">
        <v>1</v>
      </c>
      <c r="I16" s="6">
        <v>11593.9541015625</v>
      </c>
      <c r="J16" s="5"/>
    </row>
    <row r="17" spans="1:10" x14ac:dyDescent="0.25">
      <c r="A17" s="7">
        <v>43692</v>
      </c>
      <c r="B17" s="4">
        <v>0</v>
      </c>
      <c r="C17" s="4" t="s">
        <v>18</v>
      </c>
      <c r="D17" t="s">
        <v>21</v>
      </c>
      <c r="E17" s="4">
        <v>2</v>
      </c>
      <c r="F17" s="4" t="s">
        <v>16</v>
      </c>
      <c r="G17">
        <v>262</v>
      </c>
      <c r="H17">
        <v>1</v>
      </c>
      <c r="I17" s="6">
        <v>12981.2646484375</v>
      </c>
      <c r="J17" s="4"/>
    </row>
    <row r="18" spans="1:10" x14ac:dyDescent="0.25">
      <c r="A18" s="7">
        <v>43692</v>
      </c>
      <c r="B18" s="4">
        <v>0</v>
      </c>
      <c r="C18" s="4" t="s">
        <v>18</v>
      </c>
      <c r="D18" t="s">
        <v>21</v>
      </c>
      <c r="E18" s="4">
        <v>3</v>
      </c>
      <c r="F18" s="4" t="s">
        <v>15</v>
      </c>
      <c r="G18">
        <v>178</v>
      </c>
      <c r="H18">
        <v>1</v>
      </c>
      <c r="I18" s="6">
        <v>14954.2978515625</v>
      </c>
      <c r="J18" s="5"/>
    </row>
    <row r="19" spans="1:10" x14ac:dyDescent="0.25">
      <c r="A19" s="7">
        <v>43692</v>
      </c>
      <c r="B19" s="4">
        <v>0</v>
      </c>
      <c r="C19" s="4" t="s">
        <v>18</v>
      </c>
      <c r="D19" t="s">
        <v>21</v>
      </c>
      <c r="E19" s="4">
        <v>3</v>
      </c>
      <c r="F19" s="4" t="s">
        <v>16</v>
      </c>
      <c r="G19">
        <v>226</v>
      </c>
      <c r="H19">
        <v>1</v>
      </c>
      <c r="I19" s="6">
        <v>18986.916015625</v>
      </c>
      <c r="J19" s="4"/>
    </row>
    <row r="20" spans="1:10" x14ac:dyDescent="0.25">
      <c r="A20" s="7">
        <v>43692</v>
      </c>
      <c r="B20" s="4">
        <v>0</v>
      </c>
      <c r="C20" s="4" t="s">
        <v>18</v>
      </c>
      <c r="D20" s="9" t="s">
        <v>26</v>
      </c>
      <c r="E20" s="4">
        <v>1</v>
      </c>
      <c r="F20" s="4" t="s">
        <v>15</v>
      </c>
      <c r="G20">
        <v>96</v>
      </c>
      <c r="H20">
        <v>1</v>
      </c>
      <c r="I20" s="6">
        <v>1926.82348632813</v>
      </c>
      <c r="J20" s="5"/>
    </row>
    <row r="21" spans="1:10" x14ac:dyDescent="0.25">
      <c r="A21" s="7">
        <v>43692</v>
      </c>
      <c r="B21" s="4">
        <v>0</v>
      </c>
      <c r="C21" s="4" t="s">
        <v>18</v>
      </c>
      <c r="D21" s="9" t="s">
        <v>26</v>
      </c>
      <c r="E21" s="4">
        <v>1</v>
      </c>
      <c r="F21" s="4" t="s">
        <v>16</v>
      </c>
      <c r="G21">
        <v>96</v>
      </c>
      <c r="H21">
        <v>1</v>
      </c>
      <c r="I21" s="6">
        <v>1926.82348632813</v>
      </c>
      <c r="J21" s="5"/>
    </row>
    <row r="22" spans="1:10" x14ac:dyDescent="0.25">
      <c r="A22" s="7">
        <v>43692</v>
      </c>
      <c r="B22" s="4">
        <v>0</v>
      </c>
      <c r="C22" s="4" t="s">
        <v>18</v>
      </c>
      <c r="D22" s="9" t="s">
        <v>26</v>
      </c>
      <c r="E22" s="4">
        <v>2</v>
      </c>
      <c r="F22" s="4" t="s">
        <v>15</v>
      </c>
      <c r="G22">
        <v>88</v>
      </c>
      <c r="H22">
        <v>1</v>
      </c>
      <c r="I22" s="6">
        <v>1766.2548828125</v>
      </c>
      <c r="J22" s="5"/>
    </row>
    <row r="23" spans="1:10" x14ac:dyDescent="0.25">
      <c r="A23" s="7">
        <v>43692</v>
      </c>
      <c r="B23" s="4">
        <v>0</v>
      </c>
      <c r="C23" s="4" t="s">
        <v>18</v>
      </c>
      <c r="D23" s="9" t="s">
        <v>26</v>
      </c>
      <c r="E23" s="4">
        <v>2</v>
      </c>
      <c r="F23" s="4" t="s">
        <v>16</v>
      </c>
      <c r="G23">
        <v>109</v>
      </c>
      <c r="H23">
        <v>1</v>
      </c>
      <c r="I23" s="6">
        <v>2187.74755859375</v>
      </c>
      <c r="J23" s="4"/>
    </row>
    <row r="24" spans="1:10" x14ac:dyDescent="0.25">
      <c r="A24" s="7">
        <v>43692</v>
      </c>
      <c r="B24" s="4">
        <v>0</v>
      </c>
      <c r="C24" s="4" t="s">
        <v>18</v>
      </c>
      <c r="D24" s="9" t="s">
        <v>26</v>
      </c>
      <c r="E24" s="4">
        <v>3</v>
      </c>
      <c r="F24" s="4" t="s">
        <v>15</v>
      </c>
      <c r="G24">
        <v>98</v>
      </c>
      <c r="H24">
        <v>1</v>
      </c>
      <c r="I24" s="6">
        <v>1966.96569824219</v>
      </c>
      <c r="J24" s="5"/>
    </row>
    <row r="25" spans="1:10" x14ac:dyDescent="0.25">
      <c r="A25" s="7">
        <v>43692</v>
      </c>
      <c r="B25" s="4">
        <v>0</v>
      </c>
      <c r="C25" s="4" t="s">
        <v>18</v>
      </c>
      <c r="D25" s="9" t="s">
        <v>26</v>
      </c>
      <c r="E25" s="4">
        <v>3</v>
      </c>
      <c r="F25" s="4" t="s">
        <v>16</v>
      </c>
      <c r="G25">
        <v>108</v>
      </c>
      <c r="H25">
        <v>1</v>
      </c>
      <c r="I25" s="6">
        <v>2167.67651367188</v>
      </c>
      <c r="J25" s="4"/>
    </row>
    <row r="26" spans="1:10" x14ac:dyDescent="0.25">
      <c r="A26" s="7">
        <v>43692</v>
      </c>
      <c r="B26" s="4">
        <v>4</v>
      </c>
      <c r="C26" s="4" t="s">
        <v>18</v>
      </c>
      <c r="D26" t="s">
        <v>21</v>
      </c>
      <c r="E26" s="4">
        <v>1</v>
      </c>
      <c r="F26" s="4" t="s">
        <v>15</v>
      </c>
      <c r="G26">
        <v>186</v>
      </c>
      <c r="H26">
        <v>1</v>
      </c>
      <c r="I26" s="6">
        <v>3733.22045898438</v>
      </c>
      <c r="J26" s="5"/>
    </row>
    <row r="27" spans="1:10" x14ac:dyDescent="0.25">
      <c r="A27" s="7">
        <v>43692</v>
      </c>
      <c r="B27" s="4">
        <v>4</v>
      </c>
      <c r="C27" s="4" t="s">
        <v>18</v>
      </c>
      <c r="D27" t="s">
        <v>21</v>
      </c>
      <c r="E27" s="4">
        <v>1</v>
      </c>
      <c r="F27" s="4" t="s">
        <v>16</v>
      </c>
      <c r="G27">
        <v>183</v>
      </c>
      <c r="H27">
        <v>1</v>
      </c>
      <c r="I27" s="6">
        <v>3673.00732421875</v>
      </c>
      <c r="J27" s="4"/>
    </row>
    <row r="28" spans="1:10" x14ac:dyDescent="0.25">
      <c r="A28" s="7">
        <v>43692</v>
      </c>
      <c r="B28" s="4">
        <v>4</v>
      </c>
      <c r="C28" s="4" t="s">
        <v>18</v>
      </c>
      <c r="D28" t="s">
        <v>21</v>
      </c>
      <c r="E28" s="4">
        <v>2</v>
      </c>
      <c r="F28" s="4" t="s">
        <v>15</v>
      </c>
      <c r="G28">
        <v>95</v>
      </c>
      <c r="H28">
        <v>1</v>
      </c>
      <c r="I28" s="6">
        <v>1906.75244140625</v>
      </c>
      <c r="J28" s="5"/>
    </row>
    <row r="29" spans="1:10" x14ac:dyDescent="0.25">
      <c r="A29" s="7">
        <v>43692</v>
      </c>
      <c r="B29" s="4">
        <v>4</v>
      </c>
      <c r="C29" s="4" t="s">
        <v>18</v>
      </c>
      <c r="D29" t="s">
        <v>21</v>
      </c>
      <c r="E29" s="4">
        <v>2</v>
      </c>
      <c r="F29" s="4" t="s">
        <v>16</v>
      </c>
      <c r="G29">
        <v>84</v>
      </c>
      <c r="H29">
        <v>1</v>
      </c>
      <c r="I29" s="6">
        <v>1685.97058105469</v>
      </c>
      <c r="J29" s="4"/>
    </row>
    <row r="30" spans="1:10" x14ac:dyDescent="0.25">
      <c r="A30" s="7">
        <v>43692</v>
      </c>
      <c r="B30" s="4">
        <v>4</v>
      </c>
      <c r="C30" s="4" t="s">
        <v>18</v>
      </c>
      <c r="D30" t="s">
        <v>21</v>
      </c>
      <c r="E30" s="4">
        <v>3</v>
      </c>
      <c r="F30" s="4" t="s">
        <v>15</v>
      </c>
      <c r="G30">
        <v>56</v>
      </c>
      <c r="H30">
        <v>1</v>
      </c>
      <c r="I30" s="6">
        <v>1123.98034667969</v>
      </c>
      <c r="J30" s="5"/>
    </row>
    <row r="31" spans="1:10" x14ac:dyDescent="0.25">
      <c r="A31" s="7">
        <v>43692</v>
      </c>
      <c r="B31" s="4">
        <v>4</v>
      </c>
      <c r="C31" s="4" t="s">
        <v>18</v>
      </c>
      <c r="D31" t="s">
        <v>21</v>
      </c>
      <c r="E31" s="4">
        <v>3</v>
      </c>
      <c r="F31" s="4" t="s">
        <v>16</v>
      </c>
      <c r="G31">
        <v>76</v>
      </c>
      <c r="H31">
        <v>1</v>
      </c>
      <c r="I31" s="6">
        <v>1525.40197753906</v>
      </c>
      <c r="J31" s="4"/>
    </row>
    <row r="32" spans="1:10" x14ac:dyDescent="0.25">
      <c r="A32" s="7">
        <v>43692</v>
      </c>
      <c r="B32" s="4">
        <v>4</v>
      </c>
      <c r="C32" s="4" t="s">
        <v>18</v>
      </c>
      <c r="D32" s="9" t="s">
        <v>26</v>
      </c>
      <c r="E32" s="4">
        <v>1</v>
      </c>
      <c r="F32" s="4" t="s">
        <v>15</v>
      </c>
      <c r="G32">
        <v>120</v>
      </c>
      <c r="H32">
        <v>1</v>
      </c>
      <c r="I32" s="6">
        <v>2408.529296875</v>
      </c>
      <c r="J32" s="5"/>
    </row>
    <row r="33" spans="1:10" x14ac:dyDescent="0.25">
      <c r="A33" s="7">
        <v>43692</v>
      </c>
      <c r="B33" s="4">
        <v>4</v>
      </c>
      <c r="C33" s="4" t="s">
        <v>18</v>
      </c>
      <c r="D33" s="9" t="s">
        <v>26</v>
      </c>
      <c r="E33" s="4">
        <v>1</v>
      </c>
      <c r="F33" s="4" t="s">
        <v>16</v>
      </c>
      <c r="G33">
        <v>108</v>
      </c>
      <c r="H33">
        <v>1</v>
      </c>
      <c r="I33" s="6">
        <v>2167.67651367188</v>
      </c>
      <c r="J33" s="4"/>
    </row>
    <row r="34" spans="1:10" x14ac:dyDescent="0.25">
      <c r="A34" s="7">
        <v>43692</v>
      </c>
      <c r="B34" s="4">
        <v>4</v>
      </c>
      <c r="C34" s="4" t="s">
        <v>18</v>
      </c>
      <c r="D34" s="9" t="s">
        <v>26</v>
      </c>
      <c r="E34" s="4">
        <v>2</v>
      </c>
      <c r="F34" s="4" t="s">
        <v>15</v>
      </c>
      <c r="G34">
        <v>115</v>
      </c>
      <c r="H34">
        <v>1</v>
      </c>
      <c r="I34" s="6">
        <v>2308.17407226563</v>
      </c>
      <c r="J34" s="5"/>
    </row>
    <row r="35" spans="1:10" x14ac:dyDescent="0.25">
      <c r="A35" s="7">
        <v>43692</v>
      </c>
      <c r="B35" s="4">
        <v>4</v>
      </c>
      <c r="C35" s="4" t="s">
        <v>18</v>
      </c>
      <c r="D35" s="9" t="s">
        <v>26</v>
      </c>
      <c r="E35" s="4">
        <v>2</v>
      </c>
      <c r="F35" s="4" t="s">
        <v>16</v>
      </c>
      <c r="G35">
        <v>100</v>
      </c>
      <c r="H35">
        <v>1</v>
      </c>
      <c r="I35" s="6">
        <v>2007.10778808594</v>
      </c>
      <c r="J35" s="4"/>
    </row>
    <row r="36" spans="1:10" x14ac:dyDescent="0.25">
      <c r="A36" s="7">
        <v>43692</v>
      </c>
      <c r="B36" s="4">
        <v>4</v>
      </c>
      <c r="C36" s="4" t="s">
        <v>18</v>
      </c>
      <c r="D36" s="9" t="s">
        <v>26</v>
      </c>
      <c r="E36" s="4">
        <v>3</v>
      </c>
      <c r="F36" s="4" t="s">
        <v>15</v>
      </c>
      <c r="G36">
        <v>157</v>
      </c>
      <c r="H36">
        <v>1</v>
      </c>
      <c r="I36" s="6">
        <v>3151.1591796875</v>
      </c>
      <c r="J36" s="5"/>
    </row>
    <row r="37" spans="1:10" x14ac:dyDescent="0.25">
      <c r="A37" s="7">
        <v>43692</v>
      </c>
      <c r="B37" s="4">
        <v>4</v>
      </c>
      <c r="C37" s="4" t="s">
        <v>18</v>
      </c>
      <c r="D37" s="9" t="s">
        <v>26</v>
      </c>
      <c r="E37" s="4">
        <v>3</v>
      </c>
      <c r="F37" s="4" t="s">
        <v>16</v>
      </c>
      <c r="G37">
        <v>189</v>
      </c>
      <c r="H37">
        <v>1</v>
      </c>
      <c r="I37" s="6">
        <v>3793.43383789063</v>
      </c>
      <c r="J37" s="4"/>
    </row>
    <row r="38" spans="1:10" x14ac:dyDescent="0.25">
      <c r="A38" s="7">
        <v>43692</v>
      </c>
      <c r="B38" s="4">
        <v>8</v>
      </c>
      <c r="C38" s="4" t="s">
        <v>18</v>
      </c>
      <c r="D38" t="s">
        <v>21</v>
      </c>
      <c r="E38" s="4">
        <v>1</v>
      </c>
      <c r="F38" s="4" t="s">
        <v>15</v>
      </c>
      <c r="G38">
        <v>49</v>
      </c>
      <c r="H38">
        <v>1</v>
      </c>
      <c r="I38" s="6">
        <v>983.48284912109398</v>
      </c>
      <c r="J38" s="5"/>
    </row>
    <row r="39" spans="1:10" x14ac:dyDescent="0.25">
      <c r="A39" s="7">
        <v>43692</v>
      </c>
      <c r="B39" s="4">
        <v>8</v>
      </c>
      <c r="C39" s="4" t="s">
        <v>18</v>
      </c>
      <c r="D39" t="s">
        <v>21</v>
      </c>
      <c r="E39" s="4">
        <v>1</v>
      </c>
      <c r="F39" s="4" t="s">
        <v>16</v>
      </c>
      <c r="G39">
        <v>59</v>
      </c>
      <c r="H39">
        <v>1</v>
      </c>
      <c r="I39" s="6">
        <v>1184.19360351563</v>
      </c>
      <c r="J39" s="4"/>
    </row>
    <row r="40" spans="1:10" x14ac:dyDescent="0.25">
      <c r="A40" s="7">
        <v>43692</v>
      </c>
      <c r="B40" s="4">
        <v>8</v>
      </c>
      <c r="C40" s="4" t="s">
        <v>18</v>
      </c>
      <c r="D40" t="s">
        <v>21</v>
      </c>
      <c r="E40" s="4">
        <v>2</v>
      </c>
      <c r="F40" s="4" t="s">
        <v>15</v>
      </c>
      <c r="G40">
        <v>51</v>
      </c>
      <c r="H40">
        <v>1</v>
      </c>
      <c r="I40" s="6">
        <v>1023.625</v>
      </c>
      <c r="J40" s="5"/>
    </row>
    <row r="41" spans="1:10" x14ac:dyDescent="0.25">
      <c r="A41" s="7">
        <v>43692</v>
      </c>
      <c r="B41" s="4">
        <v>8</v>
      </c>
      <c r="C41" s="4" t="s">
        <v>18</v>
      </c>
      <c r="D41" t="s">
        <v>21</v>
      </c>
      <c r="E41" s="4">
        <v>2</v>
      </c>
      <c r="F41" s="4" t="s">
        <v>16</v>
      </c>
      <c r="G41">
        <v>46</v>
      </c>
      <c r="H41">
        <v>1</v>
      </c>
      <c r="I41" s="6">
        <v>923.26959228515602</v>
      </c>
      <c r="J41" s="4"/>
    </row>
    <row r="42" spans="1:10" x14ac:dyDescent="0.25">
      <c r="A42" s="7">
        <v>43692</v>
      </c>
      <c r="B42" s="4">
        <v>8</v>
      </c>
      <c r="C42" s="4" t="s">
        <v>18</v>
      </c>
      <c r="D42" t="s">
        <v>21</v>
      </c>
      <c r="E42" s="4">
        <v>3</v>
      </c>
      <c r="F42" s="4" t="s">
        <v>15</v>
      </c>
      <c r="G42">
        <v>152</v>
      </c>
      <c r="H42">
        <v>1</v>
      </c>
      <c r="I42" s="6">
        <v>3050.80395507813</v>
      </c>
      <c r="J42" s="6"/>
    </row>
    <row r="43" spans="1:10" x14ac:dyDescent="0.25">
      <c r="A43" s="7">
        <v>43692</v>
      </c>
      <c r="B43" s="4">
        <v>8</v>
      </c>
      <c r="C43" s="4" t="s">
        <v>18</v>
      </c>
      <c r="D43" t="s">
        <v>21</v>
      </c>
      <c r="E43" s="4">
        <v>3</v>
      </c>
      <c r="F43" s="4" t="s">
        <v>16</v>
      </c>
      <c r="G43">
        <v>88</v>
      </c>
      <c r="H43">
        <v>1</v>
      </c>
      <c r="I43" s="6">
        <v>1766.2548828125</v>
      </c>
    </row>
    <row r="44" spans="1:10" x14ac:dyDescent="0.25">
      <c r="A44" s="7">
        <v>43692</v>
      </c>
      <c r="B44" s="4">
        <v>8</v>
      </c>
      <c r="C44" s="4" t="s">
        <v>18</v>
      </c>
      <c r="D44" s="9" t="s">
        <v>26</v>
      </c>
      <c r="E44" s="4">
        <v>1</v>
      </c>
      <c r="F44" s="4" t="s">
        <v>15</v>
      </c>
      <c r="G44">
        <v>126</v>
      </c>
      <c r="H44">
        <v>1</v>
      </c>
      <c r="I44" s="6">
        <v>2528.95581054688</v>
      </c>
    </row>
    <row r="45" spans="1:10" x14ac:dyDescent="0.25">
      <c r="A45" s="7">
        <v>43692</v>
      </c>
      <c r="B45" s="4">
        <v>8</v>
      </c>
      <c r="C45" s="4" t="s">
        <v>18</v>
      </c>
      <c r="D45" s="9" t="s">
        <v>26</v>
      </c>
      <c r="E45" s="4">
        <v>1</v>
      </c>
      <c r="F45" s="4" t="s">
        <v>16</v>
      </c>
      <c r="G45">
        <v>156</v>
      </c>
      <c r="H45">
        <v>1</v>
      </c>
      <c r="I45" s="6">
        <v>3131.08813476563</v>
      </c>
    </row>
    <row r="46" spans="1:10" x14ac:dyDescent="0.25">
      <c r="A46" s="7">
        <v>43692</v>
      </c>
      <c r="B46" s="4">
        <v>8</v>
      </c>
      <c r="C46" s="4" t="s">
        <v>18</v>
      </c>
      <c r="D46" s="9" t="s">
        <v>26</v>
      </c>
      <c r="E46" s="4">
        <v>2</v>
      </c>
      <c r="F46" s="4" t="s">
        <v>15</v>
      </c>
      <c r="G46">
        <v>109</v>
      </c>
      <c r="H46">
        <v>1</v>
      </c>
      <c r="I46" s="6">
        <v>2187.74755859375</v>
      </c>
    </row>
    <row r="47" spans="1:10" x14ac:dyDescent="0.25">
      <c r="A47" s="7">
        <v>43692</v>
      </c>
      <c r="B47" s="4">
        <v>8</v>
      </c>
      <c r="C47" s="4" t="s">
        <v>18</v>
      </c>
      <c r="D47" s="9" t="s">
        <v>26</v>
      </c>
      <c r="E47" s="4">
        <v>2</v>
      </c>
      <c r="F47" s="4" t="s">
        <v>16</v>
      </c>
      <c r="G47">
        <v>167</v>
      </c>
      <c r="H47">
        <v>1</v>
      </c>
      <c r="I47" s="6">
        <v>3351.8701171875</v>
      </c>
    </row>
    <row r="48" spans="1:10" x14ac:dyDescent="0.25">
      <c r="A48" s="7">
        <v>43692</v>
      </c>
      <c r="B48" s="4">
        <v>8</v>
      </c>
      <c r="C48" s="4" t="s">
        <v>18</v>
      </c>
      <c r="D48" s="9" t="s">
        <v>26</v>
      </c>
      <c r="E48" s="4">
        <v>3</v>
      </c>
      <c r="F48" s="4" t="s">
        <v>15</v>
      </c>
      <c r="G48">
        <v>175</v>
      </c>
      <c r="H48">
        <v>1</v>
      </c>
      <c r="I48" s="6">
        <v>3512.43872070313</v>
      </c>
    </row>
    <row r="49" spans="1:9" x14ac:dyDescent="0.25">
      <c r="A49" s="7">
        <v>43692</v>
      </c>
      <c r="B49" s="4">
        <v>8</v>
      </c>
      <c r="C49" s="4" t="s">
        <v>18</v>
      </c>
      <c r="D49" s="9" t="s">
        <v>26</v>
      </c>
      <c r="E49" s="4">
        <v>3</v>
      </c>
      <c r="F49" s="4" t="s">
        <v>16</v>
      </c>
      <c r="G49">
        <v>190</v>
      </c>
      <c r="H49">
        <v>1</v>
      </c>
      <c r="I49" s="6">
        <v>3813.5048828125</v>
      </c>
    </row>
    <row r="50" spans="1:9" x14ac:dyDescent="0.25">
      <c r="A50" s="7">
        <v>43692</v>
      </c>
      <c r="B50" s="4">
        <v>12</v>
      </c>
      <c r="C50" s="4" t="s">
        <v>18</v>
      </c>
      <c r="D50" t="s">
        <v>21</v>
      </c>
      <c r="E50" s="4">
        <v>1</v>
      </c>
      <c r="F50" s="4" t="s">
        <v>15</v>
      </c>
      <c r="G50">
        <v>34</v>
      </c>
      <c r="H50">
        <v>1</v>
      </c>
      <c r="I50" s="6">
        <v>682.41662597656295</v>
      </c>
    </row>
    <row r="51" spans="1:9" x14ac:dyDescent="0.25">
      <c r="A51" s="7">
        <v>43692</v>
      </c>
      <c r="B51" s="4">
        <v>12</v>
      </c>
      <c r="C51" s="4" t="s">
        <v>18</v>
      </c>
      <c r="D51" t="s">
        <v>21</v>
      </c>
      <c r="E51" s="4">
        <v>1</v>
      </c>
      <c r="F51" s="4" t="s">
        <v>16</v>
      </c>
      <c r="G51">
        <v>50</v>
      </c>
      <c r="H51">
        <v>1</v>
      </c>
      <c r="I51" s="6">
        <v>1003.55389404297</v>
      </c>
    </row>
    <row r="52" spans="1:9" x14ac:dyDescent="0.25">
      <c r="A52" s="7">
        <v>43692</v>
      </c>
      <c r="B52" s="4">
        <v>12</v>
      </c>
      <c r="C52" s="4" t="s">
        <v>18</v>
      </c>
      <c r="D52" t="s">
        <v>21</v>
      </c>
      <c r="E52" s="4">
        <v>2</v>
      </c>
      <c r="F52" s="4" t="s">
        <v>15</v>
      </c>
      <c r="G52">
        <v>44</v>
      </c>
      <c r="H52">
        <v>1</v>
      </c>
      <c r="I52" s="6">
        <v>883.12744140625</v>
      </c>
    </row>
    <row r="53" spans="1:9" x14ac:dyDescent="0.25">
      <c r="A53" s="7">
        <v>43692</v>
      </c>
      <c r="B53" s="4">
        <v>12</v>
      </c>
      <c r="C53" s="4" t="s">
        <v>18</v>
      </c>
      <c r="D53" t="s">
        <v>21</v>
      </c>
      <c r="E53" s="4">
        <v>2</v>
      </c>
      <c r="F53" s="4" t="s">
        <v>16</v>
      </c>
      <c r="G53">
        <v>32</v>
      </c>
      <c r="H53">
        <v>1</v>
      </c>
      <c r="I53" s="6">
        <v>642.27447509765602</v>
      </c>
    </row>
    <row r="54" spans="1:9" x14ac:dyDescent="0.25">
      <c r="A54" s="7">
        <v>43692</v>
      </c>
      <c r="B54" s="4">
        <v>12</v>
      </c>
      <c r="C54" s="4" t="s">
        <v>18</v>
      </c>
      <c r="D54" t="s">
        <v>21</v>
      </c>
      <c r="E54" s="4">
        <v>3</v>
      </c>
      <c r="F54" s="4" t="s">
        <v>15</v>
      </c>
      <c r="G54">
        <v>87</v>
      </c>
      <c r="H54">
        <v>1</v>
      </c>
      <c r="I54" s="6">
        <v>1746.18383789063</v>
      </c>
    </row>
    <row r="55" spans="1:9" x14ac:dyDescent="0.25">
      <c r="A55" s="7">
        <v>43692</v>
      </c>
      <c r="B55" s="4">
        <v>12</v>
      </c>
      <c r="C55" s="4" t="s">
        <v>18</v>
      </c>
      <c r="D55" t="s">
        <v>21</v>
      </c>
      <c r="E55" s="4">
        <v>3</v>
      </c>
      <c r="F55" s="4" t="s">
        <v>16</v>
      </c>
      <c r="G55">
        <v>146</v>
      </c>
      <c r="H55">
        <v>1</v>
      </c>
      <c r="I55" s="6">
        <v>2930.37744140625</v>
      </c>
    </row>
    <row r="56" spans="1:9" x14ac:dyDescent="0.25">
      <c r="A56" s="7">
        <v>43692</v>
      </c>
      <c r="B56" s="4">
        <v>12</v>
      </c>
      <c r="C56" s="4" t="s">
        <v>18</v>
      </c>
      <c r="D56" s="9" t="s">
        <v>26</v>
      </c>
      <c r="E56" s="4">
        <v>1</v>
      </c>
      <c r="F56" s="4" t="s">
        <v>15</v>
      </c>
      <c r="G56">
        <v>124</v>
      </c>
      <c r="H56">
        <v>1</v>
      </c>
      <c r="I56" s="6">
        <v>2488.81372070313</v>
      </c>
    </row>
    <row r="57" spans="1:9" x14ac:dyDescent="0.25">
      <c r="A57" s="7">
        <v>43692</v>
      </c>
      <c r="B57" s="4">
        <v>12</v>
      </c>
      <c r="C57" s="4" t="s">
        <v>18</v>
      </c>
      <c r="D57" s="9" t="s">
        <v>26</v>
      </c>
      <c r="E57" s="4">
        <v>1</v>
      </c>
      <c r="F57" s="4" t="s">
        <v>16</v>
      </c>
      <c r="G57">
        <v>165</v>
      </c>
      <c r="H57">
        <v>1</v>
      </c>
      <c r="I57" s="6">
        <v>3311.72778320313</v>
      </c>
    </row>
    <row r="58" spans="1:9" x14ac:dyDescent="0.25">
      <c r="A58" s="7">
        <v>43692</v>
      </c>
      <c r="B58" s="4">
        <v>12</v>
      </c>
      <c r="C58" s="4" t="s">
        <v>18</v>
      </c>
      <c r="D58" s="9" t="s">
        <v>26</v>
      </c>
      <c r="E58" s="4">
        <v>2</v>
      </c>
      <c r="F58" s="4" t="s">
        <v>15</v>
      </c>
      <c r="G58">
        <v>139</v>
      </c>
      <c r="H58">
        <v>1</v>
      </c>
      <c r="I58" s="6">
        <v>2789.8798828125</v>
      </c>
    </row>
    <row r="59" spans="1:9" x14ac:dyDescent="0.25">
      <c r="A59" s="7">
        <v>43692</v>
      </c>
      <c r="B59" s="4">
        <v>12</v>
      </c>
      <c r="C59" s="4" t="s">
        <v>18</v>
      </c>
      <c r="D59" s="9" t="s">
        <v>26</v>
      </c>
      <c r="E59" s="4">
        <v>2</v>
      </c>
      <c r="F59" s="4" t="s">
        <v>16</v>
      </c>
      <c r="G59">
        <v>183</v>
      </c>
      <c r="H59">
        <v>1</v>
      </c>
      <c r="I59" s="6">
        <v>3673.00732421875</v>
      </c>
    </row>
    <row r="60" spans="1:9" x14ac:dyDescent="0.25">
      <c r="A60" s="7">
        <v>43692</v>
      </c>
      <c r="B60" s="4">
        <v>12</v>
      </c>
      <c r="C60" s="4" t="s">
        <v>18</v>
      </c>
      <c r="D60" s="9" t="s">
        <v>26</v>
      </c>
      <c r="E60" s="4">
        <v>3</v>
      </c>
      <c r="F60" s="4" t="s">
        <v>15</v>
      </c>
      <c r="G60">
        <v>162</v>
      </c>
      <c r="H60">
        <v>1</v>
      </c>
      <c r="I60" s="6">
        <v>5039.98779296875</v>
      </c>
    </row>
    <row r="61" spans="1:9" x14ac:dyDescent="0.25">
      <c r="A61" s="7">
        <v>43692</v>
      </c>
      <c r="B61" s="4">
        <v>12</v>
      </c>
      <c r="C61" s="4" t="s">
        <v>18</v>
      </c>
      <c r="D61" s="9" t="s">
        <v>26</v>
      </c>
      <c r="E61" s="4">
        <v>3</v>
      </c>
      <c r="F61" s="4" t="s">
        <v>16</v>
      </c>
      <c r="G61">
        <v>166</v>
      </c>
      <c r="H61">
        <v>1</v>
      </c>
      <c r="I61" s="6">
        <v>5164.43212890625</v>
      </c>
    </row>
    <row r="62" spans="1:9" x14ac:dyDescent="0.25">
      <c r="B62" s="4"/>
      <c r="C62" s="4"/>
      <c r="E62" s="4"/>
      <c r="F62" s="4"/>
    </row>
    <row r="63" spans="1:9" x14ac:dyDescent="0.25">
      <c r="B63" s="4"/>
      <c r="C63" s="4"/>
      <c r="E63" s="4"/>
      <c r="F63" s="4"/>
    </row>
    <row r="64" spans="1:9" x14ac:dyDescent="0.25">
      <c r="B64" s="4"/>
      <c r="C64" s="4"/>
      <c r="E64" s="4"/>
      <c r="F64" s="4"/>
    </row>
    <row r="65" spans="2:6" x14ac:dyDescent="0.25">
      <c r="B65" s="4"/>
      <c r="C65" s="4"/>
      <c r="E65" s="4"/>
      <c r="F65" s="4"/>
    </row>
    <row r="66" spans="2:6" x14ac:dyDescent="0.25">
      <c r="B66" s="4"/>
      <c r="C66" s="4"/>
      <c r="E66" s="4"/>
      <c r="F66" s="4"/>
    </row>
    <row r="67" spans="2:6" x14ac:dyDescent="0.25">
      <c r="B67" s="4"/>
      <c r="C67" s="4"/>
      <c r="E67" s="4"/>
      <c r="F67" s="4"/>
    </row>
    <row r="68" spans="2:6" x14ac:dyDescent="0.25">
      <c r="B68" s="4"/>
      <c r="C68" s="4"/>
      <c r="E68" s="4"/>
      <c r="F68" s="4"/>
    </row>
    <row r="69" spans="2:6" x14ac:dyDescent="0.25">
      <c r="B69" s="4"/>
      <c r="C69" s="4"/>
      <c r="E69" s="4"/>
      <c r="F69" s="4"/>
    </row>
    <row r="70" spans="2:6" x14ac:dyDescent="0.25">
      <c r="B70" s="4"/>
      <c r="C70" s="4"/>
      <c r="E70" s="4"/>
      <c r="F70" s="4"/>
    </row>
    <row r="71" spans="2:6" x14ac:dyDescent="0.25">
      <c r="B71" s="4"/>
      <c r="C71" s="4"/>
      <c r="E71" s="4"/>
      <c r="F71" s="4"/>
    </row>
    <row r="72" spans="2:6" x14ac:dyDescent="0.25">
      <c r="B72" s="4"/>
      <c r="C72" s="4"/>
      <c r="E72" s="4"/>
      <c r="F72" s="4"/>
    </row>
    <row r="73" spans="2:6" x14ac:dyDescent="0.25">
      <c r="B73" s="4"/>
      <c r="C73" s="4"/>
      <c r="E73" s="4"/>
      <c r="F73" s="4"/>
    </row>
    <row r="74" spans="2:6" x14ac:dyDescent="0.25">
      <c r="B74" s="4"/>
      <c r="C74" s="4"/>
      <c r="E74" s="4"/>
      <c r="F74" s="4"/>
    </row>
    <row r="75" spans="2:6" x14ac:dyDescent="0.25">
      <c r="B75" s="4"/>
      <c r="C75" s="4"/>
      <c r="E75" s="4"/>
      <c r="F75" s="4"/>
    </row>
    <row r="76" spans="2:6" x14ac:dyDescent="0.25">
      <c r="B76" s="4"/>
      <c r="C76" s="4"/>
      <c r="E76" s="4"/>
      <c r="F76" s="4"/>
    </row>
    <row r="77" spans="2:6" x14ac:dyDescent="0.25">
      <c r="B77" s="4"/>
      <c r="C77" s="4"/>
      <c r="E77" s="4"/>
      <c r="F77" s="4"/>
    </row>
    <row r="78" spans="2:6" x14ac:dyDescent="0.25">
      <c r="B78" s="4"/>
      <c r="C78" s="4"/>
      <c r="E78" s="4"/>
      <c r="F78" s="4"/>
    </row>
    <row r="79" spans="2:6" x14ac:dyDescent="0.25">
      <c r="B79" s="4"/>
      <c r="C79" s="4"/>
      <c r="E79" s="4"/>
      <c r="F79" s="4"/>
    </row>
    <row r="80" spans="2:6" x14ac:dyDescent="0.25">
      <c r="B80" s="4"/>
      <c r="C80" s="4"/>
      <c r="E80" s="4"/>
      <c r="F80" s="4"/>
    </row>
    <row r="81" spans="2:6" x14ac:dyDescent="0.25">
      <c r="B81" s="4"/>
      <c r="C81" s="4"/>
      <c r="E81" s="4"/>
      <c r="F81" s="4"/>
    </row>
    <row r="82" spans="2:6" x14ac:dyDescent="0.25">
      <c r="B82" s="4"/>
      <c r="C82" s="4"/>
      <c r="E82" s="4"/>
      <c r="F82" s="4"/>
    </row>
    <row r="83" spans="2:6" x14ac:dyDescent="0.25">
      <c r="B83" s="4"/>
      <c r="C83" s="4"/>
      <c r="E83" s="4"/>
      <c r="F83" s="4"/>
    </row>
    <row r="84" spans="2:6" x14ac:dyDescent="0.25">
      <c r="B84" s="4"/>
      <c r="C84" s="4"/>
      <c r="E84" s="4"/>
      <c r="F84" s="4"/>
    </row>
    <row r="85" spans="2:6" x14ac:dyDescent="0.25">
      <c r="B85" s="4"/>
      <c r="C85" s="4"/>
      <c r="E85" s="4"/>
      <c r="F85" s="4"/>
    </row>
    <row r="86" spans="2:6" x14ac:dyDescent="0.25">
      <c r="B86" s="4"/>
      <c r="C86" s="4"/>
      <c r="E86" s="4"/>
      <c r="F86" s="4"/>
    </row>
    <row r="87" spans="2:6" x14ac:dyDescent="0.25">
      <c r="B87" s="4"/>
      <c r="C87" s="4"/>
      <c r="E87" s="4"/>
      <c r="F87" s="4"/>
    </row>
    <row r="88" spans="2:6" x14ac:dyDescent="0.25">
      <c r="B88" s="4"/>
      <c r="C88" s="4"/>
      <c r="E88" s="4"/>
      <c r="F88" s="4"/>
    </row>
    <row r="89" spans="2:6" x14ac:dyDescent="0.25">
      <c r="B89" s="4"/>
      <c r="C89" s="4"/>
      <c r="E89" s="4"/>
      <c r="F89" s="4"/>
    </row>
    <row r="90" spans="2:6" x14ac:dyDescent="0.25">
      <c r="B90" s="4"/>
      <c r="C90" s="4"/>
      <c r="E90" s="4"/>
      <c r="F90" s="4"/>
    </row>
    <row r="91" spans="2:6" x14ac:dyDescent="0.25">
      <c r="B91" s="4"/>
      <c r="C91" s="4"/>
      <c r="E91" s="4"/>
      <c r="F91" s="4"/>
    </row>
    <row r="92" spans="2:6" x14ac:dyDescent="0.25">
      <c r="B92" s="4"/>
      <c r="C92" s="4"/>
      <c r="E92" s="4"/>
      <c r="F92" s="4"/>
    </row>
    <row r="93" spans="2:6" x14ac:dyDescent="0.25">
      <c r="B93" s="4"/>
      <c r="C93" s="4"/>
      <c r="E93" s="4"/>
      <c r="F93" s="4"/>
    </row>
    <row r="94" spans="2:6" x14ac:dyDescent="0.25">
      <c r="B94" s="4"/>
      <c r="C94" s="4"/>
      <c r="E94" s="4"/>
      <c r="F94" s="4"/>
    </row>
    <row r="95" spans="2:6" x14ac:dyDescent="0.25">
      <c r="B95" s="4"/>
      <c r="C95" s="4"/>
      <c r="E95" s="4"/>
      <c r="F95" s="4"/>
    </row>
    <row r="96" spans="2:6" x14ac:dyDescent="0.25">
      <c r="B96" s="4"/>
      <c r="C96" s="4"/>
      <c r="E96" s="4"/>
      <c r="F96" s="4"/>
    </row>
    <row r="97" spans="2:6" x14ac:dyDescent="0.25">
      <c r="B97" s="4"/>
      <c r="C97" s="4"/>
      <c r="E97" s="4"/>
      <c r="F97" s="4"/>
    </row>
    <row r="98" spans="2:6" x14ac:dyDescent="0.25">
      <c r="B98" s="4"/>
      <c r="C98" s="4"/>
      <c r="E98" s="4"/>
      <c r="F98" s="4"/>
    </row>
    <row r="99" spans="2:6" x14ac:dyDescent="0.25">
      <c r="B99" s="4"/>
      <c r="C99" s="4"/>
      <c r="E99" s="4"/>
      <c r="F99" s="4"/>
    </row>
    <row r="100" spans="2:6" x14ac:dyDescent="0.25">
      <c r="B100" s="4"/>
      <c r="C100" s="4"/>
      <c r="E100" s="4"/>
      <c r="F100" s="4"/>
    </row>
    <row r="101" spans="2:6" x14ac:dyDescent="0.25">
      <c r="B101" s="4"/>
      <c r="C101" s="4"/>
      <c r="E101" s="4"/>
      <c r="F101" s="4"/>
    </row>
    <row r="102" spans="2:6" x14ac:dyDescent="0.25">
      <c r="B102" s="4"/>
      <c r="C102" s="4"/>
      <c r="E102" s="4"/>
      <c r="F102" s="4"/>
    </row>
    <row r="103" spans="2:6" x14ac:dyDescent="0.25">
      <c r="B103" s="4"/>
      <c r="C103" s="4"/>
      <c r="E103" s="4"/>
      <c r="F103" s="4"/>
    </row>
    <row r="104" spans="2:6" x14ac:dyDescent="0.25">
      <c r="B104" s="4"/>
      <c r="C104" s="4"/>
      <c r="E104" s="4"/>
      <c r="F104" s="4"/>
    </row>
    <row r="105" spans="2:6" x14ac:dyDescent="0.25">
      <c r="B105" s="4"/>
      <c r="C105" s="4"/>
      <c r="E105" s="4"/>
      <c r="F105" s="4"/>
    </row>
    <row r="106" spans="2:6" x14ac:dyDescent="0.25">
      <c r="B106" s="4"/>
      <c r="C106" s="4"/>
      <c r="E106" s="4"/>
      <c r="F106" s="4"/>
    </row>
    <row r="107" spans="2:6" x14ac:dyDescent="0.25">
      <c r="B107" s="4"/>
      <c r="C107" s="4"/>
      <c r="E107" s="4"/>
      <c r="F107" s="4"/>
    </row>
    <row r="108" spans="2:6" x14ac:dyDescent="0.25">
      <c r="B108" s="4"/>
      <c r="C108" s="4"/>
      <c r="E108" s="4"/>
      <c r="F108" s="4"/>
    </row>
    <row r="109" spans="2:6" x14ac:dyDescent="0.25">
      <c r="B109" s="4"/>
      <c r="C109" s="4"/>
      <c r="E109" s="4"/>
      <c r="F109" s="4"/>
    </row>
    <row r="110" spans="2:6" x14ac:dyDescent="0.25">
      <c r="B110" s="4"/>
      <c r="C110" s="4"/>
      <c r="E110" s="4"/>
      <c r="F110" s="4"/>
    </row>
    <row r="111" spans="2:6" x14ac:dyDescent="0.25">
      <c r="B111" s="4"/>
      <c r="C111" s="4"/>
      <c r="E111" s="4"/>
      <c r="F111" s="4"/>
    </row>
    <row r="112" spans="2:6" x14ac:dyDescent="0.25">
      <c r="B112" s="4"/>
      <c r="C112" s="4"/>
      <c r="E112" s="4"/>
      <c r="F112" s="4"/>
    </row>
    <row r="113" spans="2:6" x14ac:dyDescent="0.25">
      <c r="B113" s="4"/>
      <c r="C113" s="4"/>
      <c r="E113" s="4"/>
      <c r="F113" s="4"/>
    </row>
    <row r="114" spans="2:6" x14ac:dyDescent="0.25">
      <c r="B114" s="4"/>
      <c r="C114" s="4"/>
      <c r="E114" s="4"/>
      <c r="F114" s="4"/>
    </row>
    <row r="115" spans="2:6" x14ac:dyDescent="0.25">
      <c r="B115" s="4"/>
      <c r="C115" s="4"/>
      <c r="E115" s="4"/>
      <c r="F115" s="4"/>
    </row>
    <row r="116" spans="2:6" x14ac:dyDescent="0.25">
      <c r="B116" s="4"/>
      <c r="C116" s="4"/>
      <c r="E116" s="4"/>
      <c r="F116" s="4"/>
    </row>
    <row r="117" spans="2:6" x14ac:dyDescent="0.25">
      <c r="B117" s="4"/>
      <c r="C117" s="4"/>
      <c r="E117" s="4"/>
      <c r="F117" s="4"/>
    </row>
    <row r="118" spans="2:6" x14ac:dyDescent="0.25">
      <c r="B118" s="4"/>
      <c r="C118" s="4"/>
      <c r="E118" s="4"/>
      <c r="F118" s="4"/>
    </row>
    <row r="119" spans="2:6" x14ac:dyDescent="0.25">
      <c r="B119" s="4"/>
      <c r="C119" s="4"/>
      <c r="E119" s="4"/>
      <c r="F119" s="4"/>
    </row>
    <row r="120" spans="2:6" x14ac:dyDescent="0.25">
      <c r="B120" s="4"/>
      <c r="C120" s="4"/>
      <c r="E120" s="4"/>
      <c r="F120" s="4"/>
    </row>
    <row r="121" spans="2:6" x14ac:dyDescent="0.25">
      <c r="B121" s="4"/>
      <c r="C121" s="4"/>
      <c r="E121" s="4"/>
      <c r="F121" s="4"/>
    </row>
    <row r="122" spans="2:6" x14ac:dyDescent="0.25">
      <c r="B122" s="4"/>
      <c r="C122" s="4"/>
      <c r="E122" s="4"/>
      <c r="F122" s="4"/>
    </row>
    <row r="123" spans="2:6" x14ac:dyDescent="0.25">
      <c r="B123" s="4"/>
      <c r="C123" s="4"/>
      <c r="E123" s="4"/>
      <c r="F123" s="4"/>
    </row>
    <row r="124" spans="2:6" x14ac:dyDescent="0.25">
      <c r="B124" s="4"/>
      <c r="C124" s="4"/>
      <c r="E124" s="4"/>
      <c r="F124" s="4"/>
    </row>
    <row r="125" spans="2:6" x14ac:dyDescent="0.25">
      <c r="B125" s="4"/>
      <c r="C125" s="4"/>
      <c r="E125" s="4"/>
      <c r="F125" s="4"/>
    </row>
    <row r="126" spans="2:6" x14ac:dyDescent="0.25">
      <c r="B126" s="4"/>
      <c r="C126" s="4"/>
      <c r="E126" s="4"/>
      <c r="F126" s="4"/>
    </row>
    <row r="127" spans="2:6" x14ac:dyDescent="0.25">
      <c r="B127" s="4"/>
      <c r="C127" s="4"/>
      <c r="E127" s="4"/>
      <c r="F127" s="4"/>
    </row>
    <row r="128" spans="2:6" x14ac:dyDescent="0.25">
      <c r="B128" s="4"/>
      <c r="C128" s="4"/>
      <c r="E128" s="4"/>
      <c r="F128" s="4"/>
    </row>
    <row r="129" spans="2:6" x14ac:dyDescent="0.25">
      <c r="B129" s="4"/>
      <c r="C129" s="4"/>
      <c r="E129" s="4"/>
      <c r="F129" s="4"/>
    </row>
    <row r="130" spans="2:6" x14ac:dyDescent="0.25">
      <c r="B130" s="4"/>
      <c r="C130" s="4"/>
      <c r="E130" s="4"/>
      <c r="F130" s="4"/>
    </row>
    <row r="131" spans="2:6" x14ac:dyDescent="0.25">
      <c r="B131" s="4"/>
      <c r="C131" s="4"/>
      <c r="E131" s="4"/>
      <c r="F131" s="4"/>
    </row>
    <row r="132" spans="2:6" x14ac:dyDescent="0.25">
      <c r="B132" s="4"/>
      <c r="C132" s="4"/>
      <c r="E132" s="4"/>
      <c r="F132" s="4"/>
    </row>
    <row r="133" spans="2:6" x14ac:dyDescent="0.25">
      <c r="B133" s="4"/>
      <c r="C133" s="4"/>
      <c r="E133" s="4"/>
      <c r="F133" s="4"/>
    </row>
    <row r="134" spans="2:6" x14ac:dyDescent="0.25">
      <c r="B134" s="4"/>
      <c r="C134" s="4"/>
      <c r="E134" s="4"/>
      <c r="F134" s="4"/>
    </row>
    <row r="135" spans="2:6" x14ac:dyDescent="0.25">
      <c r="B135" s="4"/>
      <c r="C135" s="4"/>
      <c r="E135" s="4"/>
      <c r="F135" s="4"/>
    </row>
    <row r="136" spans="2:6" x14ac:dyDescent="0.25">
      <c r="B136" s="4"/>
      <c r="C136" s="4"/>
      <c r="E136" s="4"/>
      <c r="F136" s="4"/>
    </row>
    <row r="137" spans="2:6" x14ac:dyDescent="0.25">
      <c r="B137" s="4"/>
      <c r="C137" s="4"/>
      <c r="E137" s="4"/>
      <c r="F137" s="4"/>
    </row>
    <row r="138" spans="2:6" x14ac:dyDescent="0.25">
      <c r="B138" s="4"/>
      <c r="C138" s="4"/>
      <c r="E138" s="4"/>
      <c r="F138" s="4"/>
    </row>
    <row r="139" spans="2:6" x14ac:dyDescent="0.25">
      <c r="B139" s="4"/>
      <c r="C139" s="4"/>
      <c r="E139" s="4"/>
      <c r="F139" s="4"/>
    </row>
    <row r="140" spans="2:6" x14ac:dyDescent="0.25">
      <c r="B140" s="4"/>
      <c r="C140" s="4"/>
      <c r="E140" s="4"/>
      <c r="F140" s="4"/>
    </row>
    <row r="141" spans="2:6" x14ac:dyDescent="0.25">
      <c r="B141" s="4"/>
      <c r="C141" s="4"/>
      <c r="E141" s="4"/>
      <c r="F141" s="4"/>
    </row>
    <row r="142" spans="2:6" x14ac:dyDescent="0.25">
      <c r="B142" s="4"/>
      <c r="C142" s="4"/>
      <c r="E142" s="4"/>
      <c r="F142" s="4"/>
    </row>
    <row r="143" spans="2:6" x14ac:dyDescent="0.25">
      <c r="B143" s="4"/>
      <c r="C143" s="4"/>
      <c r="E143" s="4"/>
      <c r="F143" s="4"/>
    </row>
    <row r="144" spans="2:6" x14ac:dyDescent="0.25">
      <c r="B144" s="4"/>
      <c r="C144" s="4"/>
      <c r="E144" s="4"/>
      <c r="F144" s="4"/>
    </row>
    <row r="145" spans="2:6" x14ac:dyDescent="0.25">
      <c r="B145" s="4"/>
      <c r="C145" s="4"/>
      <c r="E145" s="4"/>
      <c r="F145" s="4"/>
    </row>
    <row r="146" spans="2:6" x14ac:dyDescent="0.25">
      <c r="B146" s="4"/>
      <c r="C146" s="4"/>
      <c r="E146" s="4"/>
      <c r="F146" s="4"/>
    </row>
    <row r="147" spans="2:6" x14ac:dyDescent="0.25">
      <c r="B147" s="4"/>
      <c r="C147" s="4"/>
      <c r="E147" s="4"/>
      <c r="F147" s="4"/>
    </row>
    <row r="148" spans="2:6" x14ac:dyDescent="0.25">
      <c r="B148" s="4"/>
      <c r="C148" s="4"/>
      <c r="E148" s="4"/>
      <c r="F148" s="4"/>
    </row>
    <row r="149" spans="2:6" x14ac:dyDescent="0.25">
      <c r="B149" s="4"/>
      <c r="C149" s="4"/>
      <c r="E149" s="4"/>
      <c r="F149" s="4"/>
    </row>
    <row r="150" spans="2:6" x14ac:dyDescent="0.25">
      <c r="B150" s="4"/>
      <c r="C150" s="4"/>
      <c r="E150" s="4"/>
      <c r="F150" s="4"/>
    </row>
    <row r="151" spans="2:6" x14ac:dyDescent="0.25">
      <c r="B151" s="4"/>
      <c r="C151" s="4"/>
      <c r="E151" s="4"/>
      <c r="F151" s="4"/>
    </row>
    <row r="152" spans="2:6" x14ac:dyDescent="0.25">
      <c r="B152" s="4"/>
      <c r="C152" s="4"/>
      <c r="E152" s="4"/>
      <c r="F152" s="4"/>
    </row>
    <row r="153" spans="2:6" x14ac:dyDescent="0.25">
      <c r="B153" s="4"/>
      <c r="C153" s="4"/>
      <c r="E153" s="4"/>
      <c r="F153" s="4"/>
    </row>
    <row r="154" spans="2:6" x14ac:dyDescent="0.25">
      <c r="B154" s="4"/>
      <c r="C154" s="4"/>
      <c r="E154" s="4"/>
      <c r="F154" s="4"/>
    </row>
    <row r="155" spans="2:6" x14ac:dyDescent="0.25">
      <c r="B155" s="4"/>
      <c r="C155" s="4"/>
      <c r="E155" s="4"/>
      <c r="F155" s="4"/>
    </row>
    <row r="156" spans="2:6" x14ac:dyDescent="0.25">
      <c r="B156" s="4"/>
      <c r="C156" s="4"/>
      <c r="E156" s="4"/>
      <c r="F156" s="4"/>
    </row>
    <row r="157" spans="2:6" x14ac:dyDescent="0.25">
      <c r="B157" s="4"/>
      <c r="C157" s="4"/>
      <c r="E157" s="4"/>
      <c r="F157" s="4"/>
    </row>
    <row r="158" spans="2:6" x14ac:dyDescent="0.25">
      <c r="B158" s="4"/>
      <c r="C158" s="4"/>
      <c r="E158" s="4"/>
      <c r="F158" s="4"/>
    </row>
    <row r="159" spans="2:6" x14ac:dyDescent="0.25">
      <c r="B159" s="4"/>
      <c r="C159" s="4"/>
      <c r="E159" s="4"/>
      <c r="F159" s="4"/>
    </row>
    <row r="160" spans="2:6" x14ac:dyDescent="0.25">
      <c r="B160" s="4"/>
      <c r="C160" s="4"/>
      <c r="E160" s="4"/>
      <c r="F160" s="4"/>
    </row>
    <row r="161" spans="2:6" x14ac:dyDescent="0.25">
      <c r="B161" s="4"/>
      <c r="C161" s="4"/>
      <c r="E161" s="4"/>
      <c r="F161" s="4"/>
    </row>
    <row r="162" spans="2:6" x14ac:dyDescent="0.25">
      <c r="B162" s="4"/>
      <c r="C162" s="4"/>
      <c r="E162" s="4"/>
      <c r="F162" s="4"/>
    </row>
    <row r="163" spans="2:6" x14ac:dyDescent="0.25">
      <c r="B163" s="4"/>
      <c r="C163" s="4"/>
      <c r="E163" s="4"/>
      <c r="F163" s="4"/>
    </row>
    <row r="164" spans="2:6" x14ac:dyDescent="0.25">
      <c r="B164" s="4"/>
      <c r="C164" s="4"/>
      <c r="E164" s="4"/>
      <c r="F164" s="4"/>
    </row>
    <row r="165" spans="2:6" x14ac:dyDescent="0.25">
      <c r="B165" s="4"/>
      <c r="C165" s="4"/>
      <c r="E165" s="4"/>
      <c r="F165" s="4"/>
    </row>
    <row r="166" spans="2:6" x14ac:dyDescent="0.25">
      <c r="B166" s="4"/>
      <c r="C166" s="4"/>
      <c r="E166" s="4"/>
      <c r="F166" s="4"/>
    </row>
    <row r="167" spans="2:6" x14ac:dyDescent="0.25">
      <c r="B167" s="4"/>
      <c r="C167" s="4"/>
      <c r="E167" s="4"/>
      <c r="F167" s="4"/>
    </row>
    <row r="168" spans="2:6" x14ac:dyDescent="0.25">
      <c r="B168" s="4"/>
      <c r="C168" s="4"/>
      <c r="E168" s="4"/>
      <c r="F168" s="4"/>
    </row>
    <row r="169" spans="2:6" x14ac:dyDescent="0.25">
      <c r="B169" s="4"/>
      <c r="C169" s="4"/>
      <c r="E169" s="4"/>
      <c r="F169" s="4"/>
    </row>
    <row r="170" spans="2:6" x14ac:dyDescent="0.25">
      <c r="B170" s="4"/>
      <c r="C170" s="4"/>
      <c r="E170" s="4"/>
      <c r="F170" s="4"/>
    </row>
    <row r="171" spans="2:6" x14ac:dyDescent="0.25">
      <c r="B171" s="4"/>
      <c r="C171" s="4"/>
      <c r="E171" s="4"/>
      <c r="F171" s="4"/>
    </row>
    <row r="172" spans="2:6" x14ac:dyDescent="0.25">
      <c r="B172" s="4"/>
      <c r="C172" s="4"/>
      <c r="E172" s="4"/>
      <c r="F172" s="4"/>
    </row>
    <row r="173" spans="2:6" x14ac:dyDescent="0.25">
      <c r="B173" s="4"/>
      <c r="C173" s="4"/>
      <c r="E173" s="4"/>
      <c r="F173" s="4"/>
    </row>
    <row r="174" spans="2:6" x14ac:dyDescent="0.25">
      <c r="B174" s="4"/>
      <c r="C174" s="4"/>
      <c r="E174" s="4"/>
      <c r="F174" s="4"/>
    </row>
    <row r="175" spans="2:6" x14ac:dyDescent="0.25">
      <c r="B175" s="4"/>
      <c r="C175" s="4"/>
      <c r="E175" s="4"/>
      <c r="F175" s="4"/>
    </row>
    <row r="176" spans="2:6" x14ac:dyDescent="0.25">
      <c r="B176" s="4"/>
      <c r="C176" s="4"/>
      <c r="E176" s="4"/>
      <c r="F176" s="4"/>
    </row>
    <row r="177" spans="2:6" x14ac:dyDescent="0.25">
      <c r="B177" s="4"/>
      <c r="C177" s="4"/>
      <c r="E177" s="4"/>
      <c r="F177" s="4"/>
    </row>
    <row r="178" spans="2:6" x14ac:dyDescent="0.25">
      <c r="B178" s="4"/>
      <c r="C178" s="4"/>
      <c r="E178" s="4"/>
      <c r="F178" s="4"/>
    </row>
    <row r="179" spans="2:6" x14ac:dyDescent="0.25">
      <c r="B179" s="4"/>
      <c r="C179" s="4"/>
      <c r="E179" s="4"/>
      <c r="F179" s="4"/>
    </row>
    <row r="180" spans="2:6" x14ac:dyDescent="0.25">
      <c r="B180" s="4"/>
      <c r="C180" s="4"/>
      <c r="E180" s="4"/>
      <c r="F180" s="4"/>
    </row>
    <row r="181" spans="2:6" x14ac:dyDescent="0.25">
      <c r="B181" s="4"/>
      <c r="C181" s="4"/>
      <c r="E181" s="4"/>
      <c r="F181" s="4"/>
    </row>
    <row r="182" spans="2:6" x14ac:dyDescent="0.25">
      <c r="B182" s="4"/>
      <c r="C182" s="4"/>
      <c r="E182" s="4"/>
      <c r="F182" s="4"/>
    </row>
    <row r="183" spans="2:6" x14ac:dyDescent="0.25">
      <c r="B183" s="4"/>
      <c r="C183" s="4"/>
      <c r="E183" s="4"/>
      <c r="F183" s="4"/>
    </row>
    <row r="184" spans="2:6" x14ac:dyDescent="0.25">
      <c r="B184" s="4"/>
      <c r="C184" s="4"/>
      <c r="E184" s="4"/>
      <c r="F184" s="4"/>
    </row>
    <row r="185" spans="2:6" x14ac:dyDescent="0.25">
      <c r="B185" s="4"/>
      <c r="C185" s="4"/>
      <c r="E185" s="4"/>
      <c r="F185" s="4"/>
    </row>
    <row r="186" spans="2:6" x14ac:dyDescent="0.25">
      <c r="B186" s="4"/>
      <c r="C186" s="4"/>
      <c r="E186" s="4"/>
      <c r="F186" s="4"/>
    </row>
    <row r="187" spans="2:6" x14ac:dyDescent="0.25">
      <c r="B187" s="4"/>
      <c r="C187" s="4"/>
      <c r="E187" s="4"/>
      <c r="F187" s="4"/>
    </row>
    <row r="188" spans="2:6" x14ac:dyDescent="0.25">
      <c r="B188" s="4"/>
      <c r="C188" s="4"/>
      <c r="E188" s="4"/>
      <c r="F188" s="4"/>
    </row>
    <row r="189" spans="2:6" x14ac:dyDescent="0.25">
      <c r="B189" s="4"/>
      <c r="C189" s="4"/>
      <c r="E189" s="4"/>
      <c r="F189" s="4"/>
    </row>
    <row r="190" spans="2:6" x14ac:dyDescent="0.25">
      <c r="B190" s="4"/>
      <c r="C190" s="4"/>
      <c r="E190" s="4"/>
      <c r="F190" s="4"/>
    </row>
    <row r="191" spans="2:6" x14ac:dyDescent="0.25">
      <c r="B191" s="4"/>
      <c r="C191" s="4"/>
      <c r="E191" s="4"/>
      <c r="F191" s="4"/>
    </row>
    <row r="192" spans="2:6" x14ac:dyDescent="0.25">
      <c r="B192" s="4"/>
      <c r="C192" s="4"/>
      <c r="E192" s="4"/>
      <c r="F192" s="4"/>
    </row>
    <row r="193" spans="2:6" x14ac:dyDescent="0.25">
      <c r="B193" s="4"/>
      <c r="C193" s="4"/>
      <c r="E193" s="4"/>
      <c r="F193" s="4"/>
    </row>
    <row r="194" spans="2:6" x14ac:dyDescent="0.25">
      <c r="B194" s="4"/>
      <c r="C194" s="4"/>
      <c r="E194" s="4"/>
      <c r="F194" s="4"/>
    </row>
    <row r="195" spans="2:6" x14ac:dyDescent="0.25">
      <c r="B195" s="4"/>
      <c r="C195" s="4"/>
      <c r="E195" s="4"/>
      <c r="F195" s="4"/>
    </row>
    <row r="196" spans="2:6" x14ac:dyDescent="0.25">
      <c r="B196" s="4"/>
      <c r="C196" s="4"/>
      <c r="E196" s="4"/>
      <c r="F196" s="4"/>
    </row>
    <row r="197" spans="2:6" x14ac:dyDescent="0.25">
      <c r="B197" s="4"/>
      <c r="C197" s="4"/>
      <c r="E197" s="4"/>
      <c r="F197" s="4"/>
    </row>
    <row r="198" spans="2:6" x14ac:dyDescent="0.25">
      <c r="B198" s="4"/>
      <c r="C198" s="4"/>
      <c r="E198" s="4"/>
      <c r="F198" s="4"/>
    </row>
    <row r="199" spans="2:6" x14ac:dyDescent="0.25">
      <c r="B199" s="4"/>
      <c r="C199" s="4"/>
      <c r="E199" s="4"/>
      <c r="F199" s="4"/>
    </row>
    <row r="200" spans="2:6" x14ac:dyDescent="0.25">
      <c r="B200" s="4"/>
      <c r="C200" s="4"/>
      <c r="E200" s="4"/>
      <c r="F200" s="4"/>
    </row>
    <row r="201" spans="2:6" x14ac:dyDescent="0.25">
      <c r="B201" s="4"/>
      <c r="C201" s="4"/>
      <c r="E201" s="4"/>
      <c r="F201" s="4"/>
    </row>
    <row r="202" spans="2:6" x14ac:dyDescent="0.25">
      <c r="B202" s="4"/>
      <c r="C202" s="4"/>
      <c r="E202" s="4"/>
      <c r="F202" s="4"/>
    </row>
    <row r="203" spans="2:6" x14ac:dyDescent="0.25">
      <c r="B203" s="4"/>
      <c r="C203" s="4"/>
      <c r="E203" s="4"/>
      <c r="F203" s="4"/>
    </row>
    <row r="204" spans="2:6" x14ac:dyDescent="0.25">
      <c r="B204" s="4"/>
      <c r="C204" s="4"/>
      <c r="E204" s="4"/>
      <c r="F204" s="4"/>
    </row>
    <row r="205" spans="2:6" x14ac:dyDescent="0.25">
      <c r="B205" s="4"/>
      <c r="C205" s="4"/>
      <c r="E205" s="4"/>
      <c r="F205" s="4"/>
    </row>
    <row r="206" spans="2:6" x14ac:dyDescent="0.25">
      <c r="B206" s="4"/>
      <c r="C206" s="4"/>
      <c r="E206" s="4"/>
      <c r="F206" s="4"/>
    </row>
    <row r="207" spans="2:6" x14ac:dyDescent="0.25">
      <c r="B207" s="4"/>
      <c r="C207" s="4"/>
      <c r="E207" s="4"/>
      <c r="F207" s="4"/>
    </row>
    <row r="208" spans="2:6" x14ac:dyDescent="0.25">
      <c r="B208" s="4"/>
      <c r="C208" s="4"/>
      <c r="E208" s="4"/>
      <c r="F208" s="4"/>
    </row>
    <row r="209" spans="2:6" x14ac:dyDescent="0.25">
      <c r="B209" s="4"/>
      <c r="C209" s="4"/>
      <c r="E209" s="4"/>
      <c r="F209" s="4"/>
    </row>
    <row r="210" spans="2:6" x14ac:dyDescent="0.25">
      <c r="B210" s="4"/>
      <c r="C210" s="4"/>
      <c r="E210" s="4"/>
      <c r="F210" s="4"/>
    </row>
    <row r="211" spans="2:6" x14ac:dyDescent="0.25">
      <c r="B211" s="4"/>
      <c r="C211" s="4"/>
      <c r="E211" s="4"/>
      <c r="F211" s="4"/>
    </row>
    <row r="212" spans="2:6" x14ac:dyDescent="0.25">
      <c r="B212" s="4"/>
      <c r="C212" s="4"/>
      <c r="E212" s="4"/>
      <c r="F212" s="4"/>
    </row>
    <row r="213" spans="2:6" x14ac:dyDescent="0.25">
      <c r="B213" s="4"/>
      <c r="C213" s="4"/>
      <c r="E213" s="4"/>
      <c r="F213" s="4"/>
    </row>
    <row r="214" spans="2:6" x14ac:dyDescent="0.25">
      <c r="B214" s="4"/>
      <c r="C214" s="4"/>
      <c r="E214" s="4"/>
      <c r="F214" s="4"/>
    </row>
    <row r="215" spans="2:6" x14ac:dyDescent="0.25">
      <c r="B215" s="4"/>
      <c r="C215" s="4"/>
      <c r="E215" s="4"/>
      <c r="F215" s="4"/>
    </row>
    <row r="216" spans="2:6" x14ac:dyDescent="0.25">
      <c r="B216" s="4"/>
      <c r="C216" s="4"/>
      <c r="E216" s="4"/>
      <c r="F216" s="4"/>
    </row>
    <row r="217" spans="2:6" x14ac:dyDescent="0.25">
      <c r="B217" s="4"/>
      <c r="C217" s="4"/>
      <c r="E217" s="4"/>
      <c r="F217" s="4"/>
    </row>
    <row r="218" spans="2:6" x14ac:dyDescent="0.25">
      <c r="B218" s="4"/>
      <c r="C218" s="4"/>
      <c r="E218" s="4"/>
      <c r="F218" s="4"/>
    </row>
    <row r="219" spans="2:6" x14ac:dyDescent="0.25">
      <c r="B219" s="4"/>
      <c r="C219" s="4"/>
      <c r="E219" s="4"/>
      <c r="F219" s="4"/>
    </row>
    <row r="220" spans="2:6" x14ac:dyDescent="0.25">
      <c r="B220" s="4"/>
      <c r="C220" s="4"/>
      <c r="E220" s="4"/>
      <c r="F220" s="4"/>
    </row>
    <row r="221" spans="2:6" x14ac:dyDescent="0.25">
      <c r="B221" s="4"/>
      <c r="C221" s="4"/>
      <c r="E221" s="4"/>
      <c r="F221" s="4"/>
    </row>
    <row r="222" spans="2:6" x14ac:dyDescent="0.25">
      <c r="B222" s="4"/>
      <c r="C222" s="4"/>
      <c r="E222" s="4"/>
      <c r="F222" s="4"/>
    </row>
    <row r="223" spans="2:6" x14ac:dyDescent="0.25">
      <c r="B223" s="4"/>
      <c r="C223" s="4"/>
      <c r="E223" s="4"/>
      <c r="F223" s="4"/>
    </row>
    <row r="224" spans="2:6" x14ac:dyDescent="0.25">
      <c r="B224" s="4"/>
      <c r="C224" s="4"/>
      <c r="E224" s="4"/>
      <c r="F224" s="4"/>
    </row>
    <row r="225" spans="2:6" x14ac:dyDescent="0.25">
      <c r="B225" s="4"/>
      <c r="C225" s="4"/>
      <c r="E225" s="4"/>
      <c r="F225" s="4"/>
    </row>
    <row r="226" spans="2:6" x14ac:dyDescent="0.25">
      <c r="B226" s="4"/>
      <c r="C226" s="4"/>
      <c r="E226" s="4"/>
      <c r="F226" s="4"/>
    </row>
    <row r="227" spans="2:6" x14ac:dyDescent="0.25">
      <c r="B227" s="4"/>
      <c r="C227" s="4"/>
      <c r="E227" s="4"/>
      <c r="F227" s="4"/>
    </row>
    <row r="228" spans="2:6" x14ac:dyDescent="0.25">
      <c r="B228" s="4"/>
      <c r="C228" s="4"/>
      <c r="E228" s="4"/>
      <c r="F228" s="4"/>
    </row>
    <row r="229" spans="2:6" x14ac:dyDescent="0.25">
      <c r="B229" s="4"/>
      <c r="C229" s="4"/>
      <c r="E229" s="4"/>
      <c r="F229" s="4"/>
    </row>
    <row r="230" spans="2:6" x14ac:dyDescent="0.25">
      <c r="B230" s="4"/>
      <c r="C230" s="4"/>
      <c r="E230" s="4"/>
      <c r="F230" s="4"/>
    </row>
    <row r="231" spans="2:6" x14ac:dyDescent="0.25">
      <c r="B231" s="4"/>
      <c r="C231" s="4"/>
      <c r="E231" s="4"/>
      <c r="F231" s="4"/>
    </row>
    <row r="232" spans="2:6" x14ac:dyDescent="0.25">
      <c r="B232" s="4"/>
      <c r="C232" s="4"/>
      <c r="D232" s="4"/>
      <c r="E232" s="4"/>
      <c r="F232" s="4"/>
    </row>
    <row r="233" spans="2:6" x14ac:dyDescent="0.25">
      <c r="B233" s="4"/>
      <c r="C233" s="4"/>
      <c r="D233" s="4"/>
      <c r="E233" s="4"/>
      <c r="F233" s="4"/>
    </row>
    <row r="234" spans="2:6" x14ac:dyDescent="0.25">
      <c r="B234" s="4"/>
      <c r="C234" s="4"/>
      <c r="D234" s="4"/>
      <c r="E234" s="4"/>
      <c r="F234" s="4"/>
    </row>
    <row r="235" spans="2:6" x14ac:dyDescent="0.25">
      <c r="B235" s="4"/>
      <c r="C235" s="4"/>
      <c r="D235" s="4"/>
      <c r="E235" s="4"/>
      <c r="F235" s="4"/>
    </row>
    <row r="236" spans="2:6" x14ac:dyDescent="0.25">
      <c r="B236" s="4"/>
      <c r="C236" s="4"/>
      <c r="D236" s="4"/>
      <c r="E236" s="4"/>
      <c r="F236" s="4"/>
    </row>
    <row r="237" spans="2:6" x14ac:dyDescent="0.25">
      <c r="B237" s="4"/>
      <c r="C237" s="4"/>
      <c r="D237" s="4"/>
      <c r="E237" s="4"/>
      <c r="F237" s="4"/>
    </row>
    <row r="238" spans="2:6" x14ac:dyDescent="0.25">
      <c r="B238" s="4"/>
      <c r="C238" s="4"/>
      <c r="D238" s="4"/>
      <c r="E238" s="4"/>
      <c r="F238" s="4"/>
    </row>
    <row r="239" spans="2:6" x14ac:dyDescent="0.25">
      <c r="B239" s="4"/>
      <c r="C239" s="4"/>
      <c r="D239" s="4"/>
      <c r="E239" s="4"/>
      <c r="F239" s="4"/>
    </row>
    <row r="240" spans="2:6" x14ac:dyDescent="0.25">
      <c r="B240" s="4"/>
      <c r="C240" s="4"/>
      <c r="D240" s="4"/>
      <c r="E240" s="4"/>
      <c r="F240" s="4"/>
    </row>
    <row r="241" spans="2:6" x14ac:dyDescent="0.25">
      <c r="B241" s="4"/>
      <c r="C241" s="4"/>
      <c r="D241" s="4"/>
      <c r="E241" s="4"/>
      <c r="F241" s="4"/>
    </row>
    <row r="242" spans="2:6" x14ac:dyDescent="0.25">
      <c r="B242" s="4"/>
      <c r="C242" s="4"/>
      <c r="D242" s="4"/>
      <c r="E242" s="4"/>
      <c r="F242" s="4"/>
    </row>
    <row r="243" spans="2:6" x14ac:dyDescent="0.25">
      <c r="B243" s="4"/>
      <c r="C243" s="4"/>
      <c r="D243" s="4"/>
      <c r="E243" s="4"/>
      <c r="F243" s="4"/>
    </row>
    <row r="244" spans="2:6" x14ac:dyDescent="0.25">
      <c r="B244" s="4"/>
      <c r="C244" s="4"/>
      <c r="D244" s="4"/>
      <c r="E244" s="4"/>
      <c r="F244" s="4"/>
    </row>
    <row r="245" spans="2:6" x14ac:dyDescent="0.25">
      <c r="B245" s="4"/>
      <c r="C245" s="4"/>
      <c r="D245" s="4"/>
      <c r="E245" s="4"/>
      <c r="F245" s="4"/>
    </row>
    <row r="246" spans="2:6" x14ac:dyDescent="0.25">
      <c r="B246" s="4"/>
      <c r="C246" s="4"/>
      <c r="D246" s="4"/>
      <c r="E246" s="4"/>
      <c r="F246" s="4"/>
    </row>
    <row r="247" spans="2:6" x14ac:dyDescent="0.25">
      <c r="B247" s="4"/>
      <c r="C247" s="4"/>
      <c r="D247" s="4"/>
      <c r="E247" s="4"/>
      <c r="F247" s="4"/>
    </row>
    <row r="248" spans="2:6" x14ac:dyDescent="0.25">
      <c r="B248" s="4"/>
      <c r="C248" s="4"/>
      <c r="D248" s="4"/>
      <c r="E248" s="4"/>
      <c r="F248" s="4"/>
    </row>
    <row r="249" spans="2:6" x14ac:dyDescent="0.25">
      <c r="B249" s="4"/>
      <c r="C249" s="4"/>
      <c r="D249" s="4"/>
      <c r="E249" s="4"/>
      <c r="F249" s="4"/>
    </row>
    <row r="250" spans="2:6" x14ac:dyDescent="0.25">
      <c r="B250" s="4"/>
      <c r="C250" s="4"/>
      <c r="D250" s="4"/>
      <c r="E250" s="4"/>
      <c r="F250" s="4"/>
    </row>
    <row r="251" spans="2:6" x14ac:dyDescent="0.25">
      <c r="B251" s="4"/>
      <c r="C251" s="4"/>
      <c r="D251" s="4"/>
      <c r="E251" s="4"/>
      <c r="F251" s="4"/>
    </row>
    <row r="252" spans="2:6" x14ac:dyDescent="0.25">
      <c r="B252" s="4"/>
      <c r="C252" s="4"/>
      <c r="D252" s="4"/>
      <c r="E252" s="4"/>
      <c r="F252" s="4"/>
    </row>
    <row r="253" spans="2:6" x14ac:dyDescent="0.25">
      <c r="B253" s="4"/>
      <c r="C253" s="4"/>
      <c r="D253" s="4"/>
      <c r="E253" s="4"/>
      <c r="F253" s="4"/>
    </row>
    <row r="254" spans="2:6" x14ac:dyDescent="0.25">
      <c r="B254" s="4"/>
      <c r="C254" s="4"/>
      <c r="D254" s="4"/>
      <c r="E254" s="4"/>
      <c r="F254" s="4"/>
    </row>
    <row r="255" spans="2:6" x14ac:dyDescent="0.25">
      <c r="B255" s="4"/>
      <c r="C255" s="4"/>
      <c r="D255" s="4"/>
      <c r="E255" s="4"/>
      <c r="F255" s="4"/>
    </row>
    <row r="256" spans="2:6" x14ac:dyDescent="0.25">
      <c r="B256" s="4"/>
      <c r="C256" s="4"/>
      <c r="D256" s="4"/>
      <c r="E256" s="4"/>
      <c r="F256" s="4"/>
    </row>
    <row r="257" spans="2:6" x14ac:dyDescent="0.25">
      <c r="B257" s="4"/>
      <c r="C257" s="4"/>
      <c r="D257" s="4"/>
      <c r="E257" s="4"/>
      <c r="F257" s="4"/>
    </row>
    <row r="258" spans="2:6" x14ac:dyDescent="0.25">
      <c r="B258" s="4"/>
      <c r="C258" s="4"/>
      <c r="D258" s="4"/>
      <c r="E258" s="4"/>
      <c r="F258" s="4"/>
    </row>
    <row r="259" spans="2:6" x14ac:dyDescent="0.25">
      <c r="B259" s="4"/>
      <c r="C259" s="4"/>
      <c r="D259" s="4"/>
      <c r="E259" s="4"/>
      <c r="F259" s="4"/>
    </row>
    <row r="260" spans="2:6" x14ac:dyDescent="0.25">
      <c r="B260" s="4"/>
      <c r="C260" s="4"/>
      <c r="D260" s="4"/>
      <c r="E260" s="4"/>
      <c r="F260" s="4"/>
    </row>
    <row r="261" spans="2:6" x14ac:dyDescent="0.25">
      <c r="B261" s="4"/>
      <c r="C261" s="4"/>
      <c r="D261" s="4"/>
      <c r="E261" s="4"/>
      <c r="F261" s="4"/>
    </row>
    <row r="262" spans="2:6" x14ac:dyDescent="0.25">
      <c r="B262" s="4"/>
      <c r="C262" s="4"/>
      <c r="D262" s="4"/>
      <c r="E262" s="4"/>
      <c r="F262" s="4"/>
    </row>
    <row r="263" spans="2:6" x14ac:dyDescent="0.25">
      <c r="B263" s="4"/>
      <c r="C263" s="4"/>
      <c r="D263" s="4"/>
      <c r="E263" s="4"/>
      <c r="F263" s="4"/>
    </row>
    <row r="264" spans="2:6" x14ac:dyDescent="0.25">
      <c r="B264" s="4"/>
      <c r="C264" s="4"/>
      <c r="D264" s="4"/>
      <c r="E264" s="4"/>
      <c r="F264" s="4"/>
    </row>
    <row r="265" spans="2:6" x14ac:dyDescent="0.25">
      <c r="B265" s="4"/>
      <c r="C265" s="4"/>
      <c r="D265" s="4"/>
      <c r="E265" s="4"/>
      <c r="F265" s="4"/>
    </row>
    <row r="266" spans="2:6" x14ac:dyDescent="0.25">
      <c r="B266" s="4"/>
      <c r="C266" s="4"/>
      <c r="D266" s="4"/>
      <c r="E266" s="4"/>
      <c r="F266" s="4"/>
    </row>
    <row r="267" spans="2:6" x14ac:dyDescent="0.25">
      <c r="B267" s="4"/>
      <c r="C267" s="4"/>
      <c r="D267" s="4"/>
      <c r="E267" s="4"/>
      <c r="F267" s="4"/>
    </row>
    <row r="268" spans="2:6" x14ac:dyDescent="0.25">
      <c r="B268" s="4"/>
      <c r="C268" s="4"/>
      <c r="D268" s="4"/>
      <c r="E268" s="4"/>
      <c r="F268" s="4"/>
    </row>
    <row r="269" spans="2:6" x14ac:dyDescent="0.25">
      <c r="B269" s="4"/>
      <c r="C269" s="4"/>
      <c r="D269" s="4"/>
      <c r="E269" s="4"/>
      <c r="F269" s="4"/>
    </row>
    <row r="270" spans="2:6" x14ac:dyDescent="0.25">
      <c r="B270" s="4"/>
      <c r="C270" s="4"/>
      <c r="D270" s="4"/>
      <c r="E270" s="4"/>
      <c r="F270" s="4"/>
    </row>
    <row r="271" spans="2:6" x14ac:dyDescent="0.25">
      <c r="B271" s="4"/>
      <c r="C271" s="4"/>
      <c r="D271" s="4"/>
      <c r="E271" s="4"/>
      <c r="F271" s="4"/>
    </row>
    <row r="272" spans="2:6" x14ac:dyDescent="0.25">
      <c r="B272" s="4"/>
      <c r="C272" s="4"/>
      <c r="D272" s="4"/>
      <c r="E272" s="4"/>
      <c r="F272" s="4"/>
    </row>
    <row r="273" spans="2:6" x14ac:dyDescent="0.25">
      <c r="B273" s="4"/>
      <c r="C273" s="4"/>
      <c r="D273" s="4"/>
      <c r="E273" s="4"/>
      <c r="F273" s="4"/>
    </row>
    <row r="274" spans="2:6" x14ac:dyDescent="0.25">
      <c r="B274" s="4"/>
      <c r="C274" s="4"/>
      <c r="D274" s="4"/>
      <c r="E274" s="4"/>
      <c r="F274" s="4"/>
    </row>
    <row r="275" spans="2:6" x14ac:dyDescent="0.25">
      <c r="B275" s="4"/>
      <c r="C275" s="4"/>
      <c r="D275" s="4"/>
      <c r="E275" s="4"/>
      <c r="F275" s="4"/>
    </row>
    <row r="276" spans="2:6" x14ac:dyDescent="0.25">
      <c r="B276" s="4"/>
      <c r="C276" s="4"/>
      <c r="D276" s="4"/>
      <c r="E276" s="4"/>
      <c r="F276" s="4"/>
    </row>
    <row r="277" spans="2:6" x14ac:dyDescent="0.25">
      <c r="B277" s="4"/>
      <c r="C277" s="4"/>
      <c r="D277" s="4"/>
      <c r="E277" s="4"/>
      <c r="F277" s="4"/>
    </row>
    <row r="278" spans="2:6" x14ac:dyDescent="0.25">
      <c r="B278" s="4"/>
      <c r="C278" s="4"/>
      <c r="D278" s="4"/>
      <c r="E278" s="4"/>
      <c r="F278" s="4"/>
    </row>
    <row r="279" spans="2:6" x14ac:dyDescent="0.25">
      <c r="B279" s="4"/>
      <c r="C279" s="4"/>
      <c r="D279" s="4"/>
      <c r="E279" s="4"/>
      <c r="F279" s="4"/>
    </row>
    <row r="280" spans="2:6" x14ac:dyDescent="0.25">
      <c r="B280" s="4"/>
      <c r="C280" s="4"/>
      <c r="D280" s="4"/>
      <c r="E280" s="4"/>
      <c r="F280" s="4"/>
    </row>
    <row r="281" spans="2:6" x14ac:dyDescent="0.25">
      <c r="B281" s="4"/>
      <c r="C281" s="4"/>
      <c r="D281" s="4"/>
      <c r="E281" s="4"/>
      <c r="F281" s="4"/>
    </row>
    <row r="282" spans="2:6" x14ac:dyDescent="0.25">
      <c r="B282" s="4"/>
      <c r="C282" s="4"/>
      <c r="D282" s="4"/>
      <c r="E282" s="4"/>
      <c r="F282" s="4"/>
    </row>
    <row r="283" spans="2:6" x14ac:dyDescent="0.25">
      <c r="B283" s="4"/>
      <c r="C283" s="4"/>
      <c r="D283" s="4"/>
      <c r="E283" s="4"/>
      <c r="F283" s="4"/>
    </row>
    <row r="284" spans="2:6" x14ac:dyDescent="0.25">
      <c r="B284" s="4"/>
      <c r="C284" s="4"/>
      <c r="D284" s="4"/>
      <c r="E284" s="4"/>
      <c r="F284" s="4"/>
    </row>
    <row r="285" spans="2:6" x14ac:dyDescent="0.25">
      <c r="B285" s="4"/>
      <c r="C285" s="4"/>
      <c r="D285" s="4"/>
      <c r="E285" s="4"/>
      <c r="F285" s="4"/>
    </row>
    <row r="286" spans="2:6" x14ac:dyDescent="0.25">
      <c r="B286" s="4"/>
      <c r="C286" s="4"/>
      <c r="D286" s="4"/>
      <c r="E286" s="4"/>
      <c r="F286" s="4"/>
    </row>
    <row r="287" spans="2:6" x14ac:dyDescent="0.25">
      <c r="B287" s="4"/>
      <c r="C287" s="4"/>
      <c r="D287" s="4"/>
      <c r="E287" s="4"/>
      <c r="F287" s="4"/>
    </row>
    <row r="288" spans="2:6" x14ac:dyDescent="0.25">
      <c r="B288" s="4"/>
      <c r="C288" s="4"/>
      <c r="D288" s="4"/>
      <c r="E288" s="4"/>
      <c r="F288" s="4"/>
    </row>
    <row r="289" spans="2:6" x14ac:dyDescent="0.25">
      <c r="B289" s="4"/>
      <c r="C289" s="4"/>
      <c r="D289" s="4"/>
      <c r="E289" s="4"/>
      <c r="F289" s="4"/>
    </row>
    <row r="290" spans="2:6" x14ac:dyDescent="0.25">
      <c r="B290" s="4"/>
      <c r="C290" s="4"/>
      <c r="D290" s="4"/>
      <c r="E290" s="4"/>
      <c r="F290" s="4"/>
    </row>
    <row r="291" spans="2:6" x14ac:dyDescent="0.25">
      <c r="B291" s="4"/>
      <c r="C291" s="4"/>
      <c r="D291" s="4"/>
      <c r="E291" s="4"/>
      <c r="F291" s="4"/>
    </row>
    <row r="292" spans="2:6" x14ac:dyDescent="0.25">
      <c r="B292" s="4"/>
      <c r="C292" s="4"/>
      <c r="D292" s="4"/>
      <c r="E292" s="4"/>
      <c r="F292" s="4"/>
    </row>
    <row r="293" spans="2:6" x14ac:dyDescent="0.25">
      <c r="B293" s="4"/>
      <c r="C293" s="4"/>
      <c r="D293" s="4"/>
      <c r="E293" s="4"/>
      <c r="F293" s="4"/>
    </row>
    <row r="294" spans="2:6" x14ac:dyDescent="0.25">
      <c r="B294" s="4"/>
      <c r="C294" s="4"/>
      <c r="D294" s="4"/>
      <c r="E294" s="4"/>
      <c r="F294" s="4"/>
    </row>
    <row r="295" spans="2:6" x14ac:dyDescent="0.25">
      <c r="B295" s="4"/>
      <c r="C295" s="4"/>
      <c r="D295" s="4"/>
      <c r="E295" s="4"/>
      <c r="F295" s="4"/>
    </row>
    <row r="296" spans="2:6" x14ac:dyDescent="0.25">
      <c r="B296" s="4"/>
      <c r="C296" s="4"/>
      <c r="D296" s="4"/>
      <c r="E296" s="4"/>
      <c r="F296" s="4"/>
    </row>
    <row r="297" spans="2:6" x14ac:dyDescent="0.25">
      <c r="B297" s="4"/>
      <c r="C297" s="4"/>
      <c r="D297" s="4"/>
      <c r="E297" s="4"/>
      <c r="F297" s="4"/>
    </row>
    <row r="298" spans="2:6" x14ac:dyDescent="0.25">
      <c r="B298" s="4"/>
      <c r="C298" s="4"/>
      <c r="D298" s="4"/>
      <c r="E298" s="4"/>
      <c r="F298" s="4"/>
    </row>
    <row r="299" spans="2:6" x14ac:dyDescent="0.25">
      <c r="B299" s="4"/>
      <c r="C299" s="4"/>
      <c r="D299" s="4"/>
      <c r="E299" s="4"/>
      <c r="F299" s="4"/>
    </row>
    <row r="300" spans="2:6" x14ac:dyDescent="0.25">
      <c r="B300" s="4"/>
      <c r="C300" s="4"/>
      <c r="D300" s="4"/>
      <c r="E300" s="4"/>
      <c r="F300" s="4"/>
    </row>
    <row r="301" spans="2:6" x14ac:dyDescent="0.25">
      <c r="B301" s="4"/>
      <c r="C301" s="4"/>
      <c r="D301" s="4"/>
      <c r="E301" s="4"/>
      <c r="F301" s="4"/>
    </row>
  </sheetData>
  <autoFilter ref="A1:J41"/>
  <printOptions gridLines="1"/>
  <pageMargins left="0.7" right="0.7" top="0.75" bottom="0.75" header="0.3" footer="0.3"/>
  <pageSetup scale="8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5" sqref="A2:I25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13.7109375" style="6" bestFit="1" customWidth="1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43693</v>
      </c>
      <c r="B2" s="4">
        <v>24</v>
      </c>
      <c r="C2" s="4" t="s">
        <v>18</v>
      </c>
      <c r="D2" t="s">
        <v>21</v>
      </c>
      <c r="E2" s="4">
        <v>1</v>
      </c>
      <c r="F2" s="4" t="s">
        <v>15</v>
      </c>
      <c r="G2">
        <v>118</v>
      </c>
      <c r="H2">
        <v>1</v>
      </c>
      <c r="I2" s="6">
        <v>2368.38720703125</v>
      </c>
    </row>
    <row r="3" spans="1:10" x14ac:dyDescent="0.25">
      <c r="A3" s="7">
        <v>43693</v>
      </c>
      <c r="B3" s="4">
        <v>24</v>
      </c>
      <c r="C3" s="4" t="s">
        <v>18</v>
      </c>
      <c r="D3" t="s">
        <v>21</v>
      </c>
      <c r="E3" s="4">
        <v>1</v>
      </c>
      <c r="F3" s="4" t="s">
        <v>16</v>
      </c>
      <c r="G3">
        <v>117</v>
      </c>
      <c r="H3">
        <v>1</v>
      </c>
      <c r="I3" s="6">
        <v>2348.31616210938</v>
      </c>
    </row>
    <row r="4" spans="1:10" x14ac:dyDescent="0.25">
      <c r="A4" s="7">
        <v>43693</v>
      </c>
      <c r="B4" s="4">
        <v>24</v>
      </c>
      <c r="C4" s="4" t="s">
        <v>18</v>
      </c>
      <c r="D4" t="s">
        <v>21</v>
      </c>
      <c r="E4" s="4">
        <v>2</v>
      </c>
      <c r="F4" s="4" t="s">
        <v>15</v>
      </c>
      <c r="G4">
        <v>152</v>
      </c>
      <c r="H4">
        <v>1</v>
      </c>
      <c r="I4" s="6">
        <v>3050.80395507813</v>
      </c>
    </row>
    <row r="5" spans="1:10" x14ac:dyDescent="0.25">
      <c r="A5" s="7">
        <v>43693</v>
      </c>
      <c r="B5" s="4">
        <v>24</v>
      </c>
      <c r="C5" s="4" t="s">
        <v>18</v>
      </c>
      <c r="D5" t="s">
        <v>21</v>
      </c>
      <c r="E5" s="4">
        <v>2</v>
      </c>
      <c r="F5" s="4" t="s">
        <v>16</v>
      </c>
      <c r="G5">
        <v>135</v>
      </c>
      <c r="H5">
        <v>1</v>
      </c>
      <c r="I5" s="6">
        <v>2709.59545898438</v>
      </c>
    </row>
    <row r="6" spans="1:10" x14ac:dyDescent="0.25">
      <c r="A6" s="7">
        <v>43693</v>
      </c>
      <c r="B6" s="4">
        <v>24</v>
      </c>
      <c r="C6" s="4" t="s">
        <v>18</v>
      </c>
      <c r="D6" t="s">
        <v>21</v>
      </c>
      <c r="E6" s="4">
        <v>3</v>
      </c>
      <c r="F6" s="4" t="s">
        <v>15</v>
      </c>
      <c r="G6">
        <v>112</v>
      </c>
      <c r="H6">
        <v>1</v>
      </c>
      <c r="I6" s="6">
        <v>2247.96069335938</v>
      </c>
    </row>
    <row r="7" spans="1:10" x14ac:dyDescent="0.25">
      <c r="A7" s="7">
        <v>43693</v>
      </c>
      <c r="B7" s="4">
        <v>24</v>
      </c>
      <c r="C7" s="4" t="s">
        <v>18</v>
      </c>
      <c r="D7" t="s">
        <v>21</v>
      </c>
      <c r="E7" s="4">
        <v>3</v>
      </c>
      <c r="F7" s="4" t="s">
        <v>16</v>
      </c>
      <c r="G7">
        <v>110</v>
      </c>
      <c r="H7">
        <v>1</v>
      </c>
      <c r="I7" s="6">
        <v>2207.81860351563</v>
      </c>
    </row>
    <row r="8" spans="1:10" x14ac:dyDescent="0.25">
      <c r="A8" s="7">
        <v>43693</v>
      </c>
      <c r="B8" s="4">
        <v>24</v>
      </c>
      <c r="C8" s="4" t="s">
        <v>18</v>
      </c>
      <c r="D8" s="9" t="s">
        <v>26</v>
      </c>
      <c r="E8" s="4">
        <v>1</v>
      </c>
      <c r="F8" s="4" t="s">
        <v>15</v>
      </c>
      <c r="G8">
        <v>180</v>
      </c>
      <c r="H8">
        <v>1</v>
      </c>
      <c r="I8" s="6">
        <v>15122.3232421875</v>
      </c>
    </row>
    <row r="9" spans="1:10" x14ac:dyDescent="0.25">
      <c r="A9" s="7">
        <v>43693</v>
      </c>
      <c r="B9" s="4">
        <v>24</v>
      </c>
      <c r="C9" s="4" t="s">
        <v>18</v>
      </c>
      <c r="D9" s="9" t="s">
        <v>26</v>
      </c>
      <c r="E9" s="4">
        <v>1</v>
      </c>
      <c r="F9" s="4" t="s">
        <v>16</v>
      </c>
      <c r="G9">
        <v>176</v>
      </c>
      <c r="H9">
        <v>1</v>
      </c>
      <c r="I9" s="6">
        <v>14786.271484375</v>
      </c>
    </row>
    <row r="10" spans="1:10" x14ac:dyDescent="0.25">
      <c r="A10" s="7">
        <v>43693</v>
      </c>
      <c r="B10" s="4">
        <v>24</v>
      </c>
      <c r="C10" s="4" t="s">
        <v>18</v>
      </c>
      <c r="D10" s="9" t="s">
        <v>26</v>
      </c>
      <c r="E10" s="4">
        <v>2</v>
      </c>
      <c r="F10" s="4" t="s">
        <v>15</v>
      </c>
      <c r="G10">
        <v>211</v>
      </c>
      <c r="H10">
        <v>1</v>
      </c>
      <c r="I10" s="6">
        <v>10454.376953125</v>
      </c>
    </row>
    <row r="11" spans="1:10" x14ac:dyDescent="0.25">
      <c r="A11" s="7">
        <v>43693</v>
      </c>
      <c r="B11" s="4">
        <v>24</v>
      </c>
      <c r="C11" s="4" t="s">
        <v>18</v>
      </c>
      <c r="D11" s="9" t="s">
        <v>26</v>
      </c>
      <c r="E11" s="4">
        <v>2</v>
      </c>
      <c r="F11" s="4" t="s">
        <v>16</v>
      </c>
      <c r="G11">
        <v>218</v>
      </c>
      <c r="H11">
        <v>1</v>
      </c>
      <c r="I11" s="6">
        <v>10801.205078125</v>
      </c>
    </row>
    <row r="12" spans="1:10" x14ac:dyDescent="0.25">
      <c r="A12" s="7">
        <v>43693</v>
      </c>
      <c r="B12" s="4">
        <v>24</v>
      </c>
      <c r="C12" s="4" t="s">
        <v>18</v>
      </c>
      <c r="D12" s="9" t="s">
        <v>26</v>
      </c>
      <c r="E12" s="4">
        <v>3</v>
      </c>
      <c r="F12" s="4" t="s">
        <v>15</v>
      </c>
      <c r="G12">
        <v>223</v>
      </c>
      <c r="H12">
        <v>1</v>
      </c>
      <c r="I12" s="6">
        <v>18734.87890625</v>
      </c>
    </row>
    <row r="13" spans="1:10" x14ac:dyDescent="0.25">
      <c r="A13" s="7">
        <v>43693</v>
      </c>
      <c r="B13" s="4">
        <v>24</v>
      </c>
      <c r="C13" s="4" t="s">
        <v>18</v>
      </c>
      <c r="D13" s="9" t="s">
        <v>26</v>
      </c>
      <c r="E13" s="4">
        <v>3</v>
      </c>
      <c r="F13" s="4" t="s">
        <v>16</v>
      </c>
      <c r="G13">
        <v>208</v>
      </c>
      <c r="H13">
        <v>1</v>
      </c>
      <c r="I13" s="6">
        <v>17474.685546875</v>
      </c>
    </row>
    <row r="14" spans="1:10" x14ac:dyDescent="0.25">
      <c r="A14" s="7">
        <v>43693</v>
      </c>
      <c r="B14" s="4">
        <v>36</v>
      </c>
      <c r="C14" s="4" t="s">
        <v>18</v>
      </c>
      <c r="D14" t="s">
        <v>21</v>
      </c>
      <c r="E14" s="4">
        <v>1</v>
      </c>
      <c r="F14" s="4" t="s">
        <v>15</v>
      </c>
      <c r="G14">
        <v>16</v>
      </c>
      <c r="H14">
        <v>1</v>
      </c>
      <c r="I14" s="6">
        <v>321.13723754882801</v>
      </c>
    </row>
    <row r="15" spans="1:10" x14ac:dyDescent="0.25">
      <c r="A15" s="7">
        <v>43693</v>
      </c>
      <c r="B15" s="4">
        <v>36</v>
      </c>
      <c r="C15" s="4" t="s">
        <v>18</v>
      </c>
      <c r="D15" t="s">
        <v>21</v>
      </c>
      <c r="E15" s="4">
        <v>1</v>
      </c>
      <c r="F15" s="4" t="s">
        <v>16</v>
      </c>
      <c r="G15">
        <v>128</v>
      </c>
      <c r="H15">
        <v>1</v>
      </c>
      <c r="I15" s="6">
        <v>2569.09790039063</v>
      </c>
    </row>
    <row r="16" spans="1:10" x14ac:dyDescent="0.25">
      <c r="A16" s="7">
        <v>43693</v>
      </c>
      <c r="B16" s="4">
        <v>36</v>
      </c>
      <c r="C16" s="4" t="s">
        <v>18</v>
      </c>
      <c r="D16" t="s">
        <v>21</v>
      </c>
      <c r="E16" s="4">
        <v>2</v>
      </c>
      <c r="F16" s="4" t="s">
        <v>15</v>
      </c>
      <c r="G16">
        <v>38</v>
      </c>
      <c r="H16">
        <v>1</v>
      </c>
      <c r="I16" s="6">
        <v>762.70098876953102</v>
      </c>
    </row>
    <row r="17" spans="1:9" x14ac:dyDescent="0.25">
      <c r="A17" s="7">
        <v>43693</v>
      </c>
      <c r="B17" s="4">
        <v>36</v>
      </c>
      <c r="C17" s="4" t="s">
        <v>18</v>
      </c>
      <c r="D17" t="s">
        <v>21</v>
      </c>
      <c r="E17" s="4">
        <v>2</v>
      </c>
      <c r="F17" s="4" t="s">
        <v>16</v>
      </c>
      <c r="G17">
        <v>36</v>
      </c>
      <c r="H17">
        <v>1</v>
      </c>
      <c r="I17" s="6">
        <v>722.558837890625</v>
      </c>
    </row>
    <row r="18" spans="1:9" x14ac:dyDescent="0.25">
      <c r="A18" s="7">
        <v>43693</v>
      </c>
      <c r="B18" s="4">
        <v>36</v>
      </c>
      <c r="C18" s="4" t="s">
        <v>18</v>
      </c>
      <c r="D18" t="s">
        <v>21</v>
      </c>
      <c r="E18" s="4">
        <v>3</v>
      </c>
      <c r="F18" s="4" t="s">
        <v>15</v>
      </c>
      <c r="G18">
        <v>43</v>
      </c>
      <c r="H18">
        <v>1</v>
      </c>
      <c r="I18" s="6">
        <v>863.05633544921898</v>
      </c>
    </row>
    <row r="19" spans="1:9" x14ac:dyDescent="0.25">
      <c r="A19" s="7">
        <v>43693</v>
      </c>
      <c r="B19" s="4">
        <v>36</v>
      </c>
      <c r="C19" s="4" t="s">
        <v>18</v>
      </c>
      <c r="D19" t="s">
        <v>21</v>
      </c>
      <c r="E19" s="4">
        <v>3</v>
      </c>
      <c r="F19" s="4" t="s">
        <v>16</v>
      </c>
      <c r="G19">
        <v>55</v>
      </c>
      <c r="H19">
        <v>1</v>
      </c>
      <c r="I19" s="6">
        <v>1103.90930175781</v>
      </c>
    </row>
    <row r="20" spans="1:9" x14ac:dyDescent="0.25">
      <c r="A20" s="7">
        <v>43693</v>
      </c>
      <c r="B20" s="4">
        <v>36</v>
      </c>
      <c r="C20" s="4" t="s">
        <v>18</v>
      </c>
      <c r="D20" s="9" t="s">
        <v>26</v>
      </c>
      <c r="E20" s="4">
        <v>1</v>
      </c>
      <c r="F20" s="4" t="s">
        <v>15</v>
      </c>
      <c r="G20">
        <v>212</v>
      </c>
      <c r="H20">
        <v>1</v>
      </c>
      <c r="I20" s="6">
        <v>17810.736328125</v>
      </c>
    </row>
    <row r="21" spans="1:9" x14ac:dyDescent="0.25">
      <c r="A21" s="7">
        <v>43693</v>
      </c>
      <c r="B21" s="4">
        <v>36</v>
      </c>
      <c r="C21" s="4" t="s">
        <v>18</v>
      </c>
      <c r="D21" s="9" t="s">
        <v>26</v>
      </c>
      <c r="E21" s="4">
        <v>1</v>
      </c>
      <c r="F21" s="4" t="s">
        <v>16</v>
      </c>
      <c r="G21">
        <v>219</v>
      </c>
      <c r="H21">
        <v>1</v>
      </c>
      <c r="I21" s="6">
        <v>18398.826171875</v>
      </c>
    </row>
    <row r="22" spans="1:9" x14ac:dyDescent="0.25">
      <c r="A22" s="7">
        <v>43693</v>
      </c>
      <c r="B22" s="4">
        <v>36</v>
      </c>
      <c r="C22" s="4" t="s">
        <v>18</v>
      </c>
      <c r="D22" s="9" t="s">
        <v>26</v>
      </c>
      <c r="E22" s="4">
        <v>2</v>
      </c>
      <c r="F22" s="4" t="s">
        <v>15</v>
      </c>
      <c r="G22">
        <v>209</v>
      </c>
      <c r="H22">
        <v>1</v>
      </c>
      <c r="I22" s="6">
        <v>17558.697265625</v>
      </c>
    </row>
    <row r="23" spans="1:9" x14ac:dyDescent="0.25">
      <c r="A23" s="7">
        <v>43693</v>
      </c>
      <c r="B23" s="4">
        <v>36</v>
      </c>
      <c r="C23" s="4" t="s">
        <v>18</v>
      </c>
      <c r="D23" s="9" t="s">
        <v>26</v>
      </c>
      <c r="E23" s="4">
        <v>2</v>
      </c>
      <c r="F23" s="4" t="s">
        <v>16</v>
      </c>
      <c r="G23">
        <v>208</v>
      </c>
      <c r="H23">
        <v>1</v>
      </c>
      <c r="I23" s="6">
        <v>17474.685546875</v>
      </c>
    </row>
    <row r="24" spans="1:9" x14ac:dyDescent="0.25">
      <c r="A24" s="7">
        <v>43693</v>
      </c>
      <c r="B24" s="4">
        <v>36</v>
      </c>
      <c r="C24" s="4" t="s">
        <v>18</v>
      </c>
      <c r="D24" s="9" t="s">
        <v>26</v>
      </c>
      <c r="E24" s="4">
        <v>3</v>
      </c>
      <c r="F24" s="4" t="s">
        <v>15</v>
      </c>
      <c r="G24">
        <v>189</v>
      </c>
      <c r="H24">
        <v>1</v>
      </c>
      <c r="I24" s="6">
        <v>30177.5546875</v>
      </c>
    </row>
    <row r="25" spans="1:9" x14ac:dyDescent="0.25">
      <c r="A25" s="7">
        <v>43693</v>
      </c>
      <c r="B25" s="4">
        <v>36</v>
      </c>
      <c r="C25" s="4" t="s">
        <v>18</v>
      </c>
      <c r="D25" s="9" t="s">
        <v>26</v>
      </c>
      <c r="E25" s="4">
        <v>3</v>
      </c>
      <c r="F25" s="4" t="s">
        <v>16</v>
      </c>
      <c r="G25">
        <v>287</v>
      </c>
      <c r="H25">
        <v>1</v>
      </c>
      <c r="I25" s="6">
        <v>24111.705078125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9" workbookViewId="0">
      <selection activeCell="A2" sqref="A2:I25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43694</v>
      </c>
      <c r="B2" s="4">
        <v>48</v>
      </c>
      <c r="C2" s="4" t="s">
        <v>18</v>
      </c>
      <c r="D2" t="s">
        <v>21</v>
      </c>
      <c r="E2" s="4">
        <v>1</v>
      </c>
      <c r="F2" s="4" t="s">
        <v>15</v>
      </c>
      <c r="G2">
        <v>11</v>
      </c>
      <c r="H2">
        <v>10</v>
      </c>
      <c r="I2" s="6">
        <v>2207.81860351563</v>
      </c>
    </row>
    <row r="3" spans="1:10" x14ac:dyDescent="0.25">
      <c r="A3" s="7">
        <v>43694</v>
      </c>
      <c r="B3" s="4">
        <v>48</v>
      </c>
      <c r="C3" s="4" t="s">
        <v>18</v>
      </c>
      <c r="D3" t="s">
        <v>21</v>
      </c>
      <c r="E3" s="4">
        <v>1</v>
      </c>
      <c r="F3" s="4" t="s">
        <v>16</v>
      </c>
      <c r="G3">
        <v>10</v>
      </c>
      <c r="H3">
        <v>10</v>
      </c>
      <c r="I3" s="6">
        <v>2007.10778808594</v>
      </c>
    </row>
    <row r="4" spans="1:10" x14ac:dyDescent="0.25">
      <c r="A4" s="7">
        <v>43694</v>
      </c>
      <c r="B4" s="4">
        <v>48</v>
      </c>
      <c r="C4" s="4" t="s">
        <v>18</v>
      </c>
      <c r="D4" t="s">
        <v>21</v>
      </c>
      <c r="E4" s="4">
        <v>2</v>
      </c>
      <c r="F4" s="4" t="s">
        <v>15</v>
      </c>
      <c r="G4">
        <v>18</v>
      </c>
      <c r="H4">
        <v>10</v>
      </c>
      <c r="I4" s="6">
        <v>3612.7939453125</v>
      </c>
    </row>
    <row r="5" spans="1:10" x14ac:dyDescent="0.25">
      <c r="A5" s="7">
        <v>43694</v>
      </c>
      <c r="B5" s="4">
        <v>48</v>
      </c>
      <c r="C5" s="4" t="s">
        <v>18</v>
      </c>
      <c r="D5" t="s">
        <v>21</v>
      </c>
      <c r="E5" s="4">
        <v>2</v>
      </c>
      <c r="F5" s="4" t="s">
        <v>16</v>
      </c>
      <c r="G5">
        <v>10</v>
      </c>
      <c r="H5">
        <v>10</v>
      </c>
      <c r="I5" s="6">
        <v>2007.10778808594</v>
      </c>
    </row>
    <row r="6" spans="1:10" x14ac:dyDescent="0.25">
      <c r="A6" s="7">
        <v>43694</v>
      </c>
      <c r="B6" s="4">
        <v>48</v>
      </c>
      <c r="C6" s="4" t="s">
        <v>18</v>
      </c>
      <c r="D6" t="s">
        <v>21</v>
      </c>
      <c r="E6" s="4">
        <v>3</v>
      </c>
      <c r="F6" s="4" t="s">
        <v>15</v>
      </c>
      <c r="G6">
        <v>13</v>
      </c>
      <c r="H6">
        <v>10</v>
      </c>
      <c r="I6" s="6">
        <v>2609.240234375</v>
      </c>
    </row>
    <row r="7" spans="1:10" x14ac:dyDescent="0.25">
      <c r="A7" s="7">
        <v>43694</v>
      </c>
      <c r="B7" s="4">
        <v>48</v>
      </c>
      <c r="C7" s="4" t="s">
        <v>18</v>
      </c>
      <c r="D7" t="s">
        <v>21</v>
      </c>
      <c r="E7" s="4">
        <v>3</v>
      </c>
      <c r="F7" s="4" t="s">
        <v>16</v>
      </c>
      <c r="G7">
        <v>10</v>
      </c>
      <c r="H7">
        <v>10</v>
      </c>
      <c r="I7" s="6">
        <v>2007.10778808594</v>
      </c>
    </row>
    <row r="8" spans="1:10" x14ac:dyDescent="0.25">
      <c r="A8" s="7">
        <v>43694</v>
      </c>
      <c r="B8" s="4">
        <v>48</v>
      </c>
      <c r="C8" s="4" t="s">
        <v>18</v>
      </c>
      <c r="D8" s="9" t="s">
        <v>26</v>
      </c>
      <c r="E8" s="4">
        <v>1</v>
      </c>
      <c r="F8" s="4" t="s">
        <v>15</v>
      </c>
      <c r="G8">
        <v>267</v>
      </c>
      <c r="H8">
        <v>1</v>
      </c>
      <c r="I8" s="6">
        <v>42631.78515625</v>
      </c>
    </row>
    <row r="9" spans="1:10" x14ac:dyDescent="0.25">
      <c r="A9" s="7">
        <v>43694</v>
      </c>
      <c r="B9" s="4">
        <v>48</v>
      </c>
      <c r="C9" s="4" t="s">
        <v>18</v>
      </c>
      <c r="D9" s="9" t="s">
        <v>26</v>
      </c>
      <c r="E9" s="4">
        <v>1</v>
      </c>
      <c r="F9" s="4" t="s">
        <v>16</v>
      </c>
      <c r="G9">
        <v>303</v>
      </c>
      <c r="H9">
        <v>1</v>
      </c>
      <c r="I9" s="6">
        <v>48379.890625</v>
      </c>
    </row>
    <row r="10" spans="1:10" x14ac:dyDescent="0.25">
      <c r="A10" s="7">
        <v>43694</v>
      </c>
      <c r="B10" s="4">
        <v>48</v>
      </c>
      <c r="C10" s="4" t="s">
        <v>18</v>
      </c>
      <c r="D10" s="9" t="s">
        <v>26</v>
      </c>
      <c r="E10" s="4">
        <v>2</v>
      </c>
      <c r="F10" s="4" t="s">
        <v>15</v>
      </c>
      <c r="G10">
        <v>266</v>
      </c>
      <c r="H10">
        <v>1</v>
      </c>
      <c r="I10" s="6">
        <v>42472.11328125</v>
      </c>
    </row>
    <row r="11" spans="1:10" x14ac:dyDescent="0.25">
      <c r="A11" s="7">
        <v>43694</v>
      </c>
      <c r="B11" s="4">
        <v>48</v>
      </c>
      <c r="C11" s="4" t="s">
        <v>18</v>
      </c>
      <c r="D11" s="9" t="s">
        <v>26</v>
      </c>
      <c r="E11" s="4">
        <v>2</v>
      </c>
      <c r="F11" s="4" t="s">
        <v>16</v>
      </c>
      <c r="G11">
        <v>242</v>
      </c>
      <c r="H11">
        <v>1</v>
      </c>
      <c r="I11" s="6">
        <v>38640.04296875</v>
      </c>
    </row>
    <row r="12" spans="1:10" x14ac:dyDescent="0.25">
      <c r="A12" s="7">
        <v>43694</v>
      </c>
      <c r="B12" s="4">
        <v>48</v>
      </c>
      <c r="C12" s="4" t="s">
        <v>18</v>
      </c>
      <c r="D12" s="9" t="s">
        <v>26</v>
      </c>
      <c r="E12" s="4">
        <v>3</v>
      </c>
      <c r="F12" s="4" t="s">
        <v>15</v>
      </c>
      <c r="G12">
        <v>179</v>
      </c>
      <c r="H12">
        <v>1</v>
      </c>
      <c r="I12" s="6">
        <v>75117.5234375</v>
      </c>
    </row>
    <row r="13" spans="1:10" x14ac:dyDescent="0.25">
      <c r="A13" s="7">
        <v>43694</v>
      </c>
      <c r="B13" s="4">
        <v>48</v>
      </c>
      <c r="C13" s="4" t="s">
        <v>18</v>
      </c>
      <c r="D13" s="9" t="s">
        <v>26</v>
      </c>
      <c r="E13" s="4">
        <v>3</v>
      </c>
      <c r="F13" s="4" t="s">
        <v>16</v>
      </c>
      <c r="G13">
        <v>199</v>
      </c>
      <c r="H13">
        <v>1</v>
      </c>
      <c r="I13" s="6">
        <v>83510.5390625</v>
      </c>
    </row>
    <row r="14" spans="1:10" x14ac:dyDescent="0.25">
      <c r="A14" s="7">
        <v>43694</v>
      </c>
      <c r="B14" s="4">
        <v>60</v>
      </c>
      <c r="C14" s="4" t="s">
        <v>18</v>
      </c>
      <c r="D14" t="s">
        <v>21</v>
      </c>
      <c r="E14" s="4">
        <v>1</v>
      </c>
      <c r="F14" s="4" t="s">
        <v>15</v>
      </c>
      <c r="G14">
        <v>3</v>
      </c>
      <c r="H14">
        <v>10</v>
      </c>
      <c r="I14" s="6">
        <v>602.13232421875</v>
      </c>
    </row>
    <row r="15" spans="1:10" x14ac:dyDescent="0.25">
      <c r="A15" s="7">
        <v>43694</v>
      </c>
      <c r="B15" s="4">
        <v>60</v>
      </c>
      <c r="C15" s="4" t="s">
        <v>18</v>
      </c>
      <c r="D15" t="s">
        <v>21</v>
      </c>
      <c r="E15" s="4">
        <v>1</v>
      </c>
      <c r="F15" s="4" t="s">
        <v>16</v>
      </c>
      <c r="G15">
        <v>5</v>
      </c>
      <c r="H15">
        <v>10</v>
      </c>
      <c r="I15" s="6">
        <v>1003.55389404297</v>
      </c>
    </row>
    <row r="16" spans="1:10" x14ac:dyDescent="0.25">
      <c r="A16" s="7">
        <v>43694</v>
      </c>
      <c r="B16" s="4">
        <v>60</v>
      </c>
      <c r="C16" s="4" t="s">
        <v>18</v>
      </c>
      <c r="D16" t="s">
        <v>21</v>
      </c>
      <c r="E16" s="4">
        <v>2</v>
      </c>
      <c r="F16" s="4" t="s">
        <v>15</v>
      </c>
      <c r="G16">
        <v>4</v>
      </c>
      <c r="H16">
        <v>10</v>
      </c>
      <c r="I16" s="6">
        <v>802.84313964843795</v>
      </c>
    </row>
    <row r="17" spans="1:9" x14ac:dyDescent="0.25">
      <c r="A17" s="7">
        <v>43694</v>
      </c>
      <c r="B17" s="4">
        <v>60</v>
      </c>
      <c r="C17" s="4" t="s">
        <v>18</v>
      </c>
      <c r="D17" t="s">
        <v>21</v>
      </c>
      <c r="E17" s="4">
        <v>2</v>
      </c>
      <c r="F17" s="4" t="s">
        <v>16</v>
      </c>
      <c r="G17">
        <v>10</v>
      </c>
      <c r="H17">
        <v>10</v>
      </c>
      <c r="I17" s="6">
        <v>2007.10778808594</v>
      </c>
    </row>
    <row r="18" spans="1:9" x14ac:dyDescent="0.25">
      <c r="A18" s="7">
        <v>43694</v>
      </c>
      <c r="B18" s="4">
        <v>60</v>
      </c>
      <c r="C18" s="4" t="s">
        <v>18</v>
      </c>
      <c r="D18" t="s">
        <v>21</v>
      </c>
      <c r="E18" s="4">
        <v>3</v>
      </c>
      <c r="F18" s="4" t="s">
        <v>15</v>
      </c>
      <c r="G18">
        <v>6</v>
      </c>
      <c r="H18">
        <v>10</v>
      </c>
      <c r="I18" s="6">
        <v>1204.2646484375</v>
      </c>
    </row>
    <row r="19" spans="1:9" x14ac:dyDescent="0.25">
      <c r="A19" s="7">
        <v>43694</v>
      </c>
      <c r="B19" s="4">
        <v>60</v>
      </c>
      <c r="C19" s="4" t="s">
        <v>18</v>
      </c>
      <c r="D19" t="s">
        <v>21</v>
      </c>
      <c r="E19" s="4">
        <v>3</v>
      </c>
      <c r="F19" s="4" t="s">
        <v>16</v>
      </c>
      <c r="G19">
        <v>10</v>
      </c>
      <c r="H19">
        <v>10</v>
      </c>
      <c r="I19" s="6">
        <v>2007.10778808594</v>
      </c>
    </row>
    <row r="20" spans="1:9" x14ac:dyDescent="0.25">
      <c r="A20" s="7">
        <v>43694</v>
      </c>
      <c r="B20" s="4">
        <v>60</v>
      </c>
      <c r="C20" s="4" t="s">
        <v>18</v>
      </c>
      <c r="D20" s="9" t="s">
        <v>26</v>
      </c>
      <c r="E20" s="4">
        <v>1</v>
      </c>
      <c r="F20" s="4" t="s">
        <v>15</v>
      </c>
      <c r="G20">
        <v>178</v>
      </c>
      <c r="H20">
        <v>1</v>
      </c>
      <c r="I20" s="6">
        <v>5537.7646484375</v>
      </c>
    </row>
    <row r="21" spans="1:9" x14ac:dyDescent="0.25">
      <c r="A21" s="7">
        <v>43694</v>
      </c>
      <c r="B21" s="4">
        <v>60</v>
      </c>
      <c r="C21" s="4" t="s">
        <v>18</v>
      </c>
      <c r="D21" s="9" t="s">
        <v>26</v>
      </c>
      <c r="E21" s="4">
        <v>1</v>
      </c>
      <c r="F21" s="4" t="s">
        <v>16</v>
      </c>
      <c r="G21">
        <v>193</v>
      </c>
      <c r="H21">
        <v>1</v>
      </c>
      <c r="I21" s="6">
        <v>6004.43017578125</v>
      </c>
    </row>
    <row r="22" spans="1:9" x14ac:dyDescent="0.25">
      <c r="A22" s="7">
        <v>43694</v>
      </c>
      <c r="B22" s="4">
        <v>60</v>
      </c>
      <c r="C22" s="4" t="s">
        <v>18</v>
      </c>
      <c r="D22" s="9" t="s">
        <v>26</v>
      </c>
      <c r="E22" s="4">
        <v>2</v>
      </c>
      <c r="F22" s="4" t="s">
        <v>15</v>
      </c>
      <c r="G22">
        <v>191</v>
      </c>
      <c r="H22">
        <v>1</v>
      </c>
      <c r="I22" s="6">
        <v>5942.2080078125</v>
      </c>
    </row>
    <row r="23" spans="1:9" x14ac:dyDescent="0.25">
      <c r="A23" s="7">
        <v>43694</v>
      </c>
      <c r="B23" s="4">
        <v>60</v>
      </c>
      <c r="C23" s="4" t="s">
        <v>18</v>
      </c>
      <c r="D23" s="9" t="s">
        <v>26</v>
      </c>
      <c r="E23" s="4">
        <v>2</v>
      </c>
      <c r="F23" s="4" t="s">
        <v>16</v>
      </c>
      <c r="G23">
        <v>241</v>
      </c>
      <c r="H23">
        <v>1</v>
      </c>
      <c r="I23" s="6">
        <v>11940.78125</v>
      </c>
    </row>
    <row r="24" spans="1:9" x14ac:dyDescent="0.25">
      <c r="A24" s="7">
        <v>43694</v>
      </c>
      <c r="B24" s="4">
        <v>60</v>
      </c>
      <c r="C24" s="4" t="s">
        <v>18</v>
      </c>
      <c r="D24" s="9" t="s">
        <v>26</v>
      </c>
      <c r="E24" s="4">
        <v>3</v>
      </c>
      <c r="F24" s="4" t="s">
        <v>15</v>
      </c>
      <c r="G24">
        <v>275</v>
      </c>
      <c r="H24">
        <v>1</v>
      </c>
      <c r="I24" s="6">
        <v>13625.373046875</v>
      </c>
    </row>
    <row r="25" spans="1:9" x14ac:dyDescent="0.25">
      <c r="A25" s="7">
        <v>43694</v>
      </c>
      <c r="B25" s="4">
        <v>60</v>
      </c>
      <c r="C25" s="4" t="s">
        <v>18</v>
      </c>
      <c r="D25" s="9" t="s">
        <v>26</v>
      </c>
      <c r="E25" s="4">
        <v>3</v>
      </c>
      <c r="F25" s="4" t="s">
        <v>16</v>
      </c>
      <c r="G25">
        <v>317</v>
      </c>
      <c r="H25">
        <v>1</v>
      </c>
      <c r="I25" s="6">
        <v>15706.3388671875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43695</v>
      </c>
      <c r="B2" s="4">
        <v>72</v>
      </c>
      <c r="C2" s="4" t="s">
        <v>18</v>
      </c>
      <c r="D2" t="s">
        <v>21</v>
      </c>
      <c r="E2" s="4">
        <v>1</v>
      </c>
      <c r="F2" s="4" t="s">
        <v>15</v>
      </c>
      <c r="G2">
        <v>11</v>
      </c>
      <c r="H2">
        <v>10</v>
      </c>
      <c r="I2" s="6">
        <v>2207.81860351563</v>
      </c>
    </row>
    <row r="3" spans="1:10" x14ac:dyDescent="0.25">
      <c r="A3" s="7">
        <v>43695</v>
      </c>
      <c r="B3" s="4">
        <v>72</v>
      </c>
      <c r="C3" s="4" t="s">
        <v>18</v>
      </c>
      <c r="D3" t="s">
        <v>21</v>
      </c>
      <c r="E3" s="4">
        <v>1</v>
      </c>
      <c r="F3" s="4" t="s">
        <v>16</v>
      </c>
      <c r="G3">
        <v>20</v>
      </c>
      <c r="H3">
        <v>10</v>
      </c>
      <c r="I3" s="6">
        <v>4014.21557617188</v>
      </c>
    </row>
    <row r="4" spans="1:10" x14ac:dyDescent="0.25">
      <c r="A4" s="7">
        <v>43695</v>
      </c>
      <c r="B4" s="4">
        <v>72</v>
      </c>
      <c r="C4" s="4" t="s">
        <v>18</v>
      </c>
      <c r="D4" t="s">
        <v>21</v>
      </c>
      <c r="E4" s="4">
        <v>2</v>
      </c>
      <c r="F4" s="4" t="s">
        <v>15</v>
      </c>
      <c r="G4">
        <v>12</v>
      </c>
      <c r="H4">
        <v>10</v>
      </c>
      <c r="I4" s="6">
        <v>2408.529296875</v>
      </c>
    </row>
    <row r="5" spans="1:10" x14ac:dyDescent="0.25">
      <c r="A5" s="7">
        <v>43695</v>
      </c>
      <c r="B5" s="4">
        <v>72</v>
      </c>
      <c r="C5" s="4" t="s">
        <v>18</v>
      </c>
      <c r="D5" t="s">
        <v>21</v>
      </c>
      <c r="E5" s="4">
        <v>2</v>
      </c>
      <c r="F5" s="4" t="s">
        <v>16</v>
      </c>
      <c r="G5">
        <v>7</v>
      </c>
      <c r="H5">
        <v>10</v>
      </c>
      <c r="I5" s="6">
        <v>1404.97546386719</v>
      </c>
    </row>
    <row r="6" spans="1:10" x14ac:dyDescent="0.25">
      <c r="A6" s="7">
        <v>43695</v>
      </c>
      <c r="B6" s="4">
        <v>72</v>
      </c>
      <c r="C6" s="4" t="s">
        <v>18</v>
      </c>
      <c r="D6" t="s">
        <v>21</v>
      </c>
      <c r="E6" s="4">
        <v>3</v>
      </c>
      <c r="F6" s="4" t="s">
        <v>15</v>
      </c>
      <c r="G6">
        <v>11</v>
      </c>
      <c r="H6">
        <v>10</v>
      </c>
      <c r="I6" s="6">
        <v>2207.81860351563</v>
      </c>
    </row>
    <row r="7" spans="1:10" x14ac:dyDescent="0.25">
      <c r="A7" s="7">
        <v>43695</v>
      </c>
      <c r="B7" s="4">
        <v>72</v>
      </c>
      <c r="C7" s="4" t="s">
        <v>18</v>
      </c>
      <c r="D7" t="s">
        <v>21</v>
      </c>
      <c r="E7" s="4">
        <v>3</v>
      </c>
      <c r="F7" s="4" t="s">
        <v>16</v>
      </c>
      <c r="G7">
        <v>8</v>
      </c>
      <c r="H7">
        <v>10</v>
      </c>
      <c r="I7" s="6">
        <v>1605.68627929688</v>
      </c>
    </row>
    <row r="8" spans="1:10" x14ac:dyDescent="0.25">
      <c r="A8" s="7">
        <v>43695</v>
      </c>
      <c r="B8" s="4">
        <v>72</v>
      </c>
      <c r="C8" s="4" t="s">
        <v>18</v>
      </c>
      <c r="D8" s="9" t="s">
        <v>26</v>
      </c>
      <c r="E8" s="4">
        <v>1</v>
      </c>
      <c r="F8" s="4" t="s">
        <v>15</v>
      </c>
      <c r="G8">
        <v>272</v>
      </c>
      <c r="H8">
        <v>1</v>
      </c>
      <c r="I8" s="6">
        <v>114145.0625</v>
      </c>
    </row>
    <row r="9" spans="1:10" x14ac:dyDescent="0.25">
      <c r="A9" s="7">
        <v>43695</v>
      </c>
      <c r="B9" s="4">
        <v>72</v>
      </c>
      <c r="C9" s="4" t="s">
        <v>18</v>
      </c>
      <c r="D9" s="9" t="s">
        <v>26</v>
      </c>
      <c r="E9" s="4">
        <v>1</v>
      </c>
      <c r="F9" s="4" t="s">
        <v>16</v>
      </c>
      <c r="G9">
        <v>283</v>
      </c>
      <c r="H9">
        <v>1</v>
      </c>
      <c r="I9" s="6">
        <v>118761.21875</v>
      </c>
    </row>
    <row r="10" spans="1:10" x14ac:dyDescent="0.25">
      <c r="A10" s="7">
        <v>43695</v>
      </c>
      <c r="B10" s="4">
        <v>72</v>
      </c>
      <c r="C10" s="4" t="s">
        <v>18</v>
      </c>
      <c r="D10" s="9" t="s">
        <v>26</v>
      </c>
      <c r="E10" s="4">
        <v>2</v>
      </c>
      <c r="F10" s="4" t="s">
        <v>15</v>
      </c>
      <c r="G10">
        <v>234</v>
      </c>
      <c r="H10">
        <v>1</v>
      </c>
      <c r="I10" s="6">
        <v>98198.328125</v>
      </c>
    </row>
    <row r="11" spans="1:10" x14ac:dyDescent="0.25">
      <c r="A11" s="7">
        <v>43695</v>
      </c>
      <c r="B11" s="4">
        <v>72</v>
      </c>
      <c r="C11" s="4" t="s">
        <v>18</v>
      </c>
      <c r="D11" s="9" t="s">
        <v>26</v>
      </c>
      <c r="E11" s="4">
        <v>2</v>
      </c>
      <c r="F11" s="4" t="s">
        <v>16</v>
      </c>
      <c r="G11">
        <v>258</v>
      </c>
      <c r="H11">
        <v>1</v>
      </c>
      <c r="I11" s="6">
        <v>108269.9453125</v>
      </c>
    </row>
    <row r="12" spans="1:10" x14ac:dyDescent="0.25">
      <c r="A12" s="7">
        <v>43695</v>
      </c>
      <c r="B12" s="4">
        <v>72</v>
      </c>
      <c r="C12" s="4" t="s">
        <v>18</v>
      </c>
      <c r="D12" s="9" t="s">
        <v>26</v>
      </c>
      <c r="E12" s="4">
        <v>3</v>
      </c>
      <c r="F12" s="4" t="s">
        <v>15</v>
      </c>
      <c r="G12">
        <v>311</v>
      </c>
      <c r="H12">
        <v>1</v>
      </c>
      <c r="I12" s="6">
        <v>130511.453125</v>
      </c>
    </row>
    <row r="13" spans="1:10" x14ac:dyDescent="0.25">
      <c r="A13" s="7">
        <v>43695</v>
      </c>
      <c r="B13" s="4">
        <v>72</v>
      </c>
      <c r="C13" s="4" t="s">
        <v>18</v>
      </c>
      <c r="D13" s="9" t="s">
        <v>26</v>
      </c>
      <c r="E13" s="4">
        <v>3</v>
      </c>
      <c r="F13" s="4" t="s">
        <v>16</v>
      </c>
      <c r="G13">
        <v>381</v>
      </c>
      <c r="H13">
        <v>1</v>
      </c>
      <c r="I13" s="6">
        <v>159887.015625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43696</v>
      </c>
      <c r="B2" s="4">
        <v>96</v>
      </c>
      <c r="C2" s="4" t="s">
        <v>18</v>
      </c>
      <c r="D2" t="s">
        <v>21</v>
      </c>
      <c r="E2" s="4">
        <v>1</v>
      </c>
      <c r="F2" s="4" t="s">
        <v>15</v>
      </c>
      <c r="G2">
        <v>149</v>
      </c>
      <c r="H2">
        <v>1</v>
      </c>
      <c r="I2" s="6">
        <v>2990.59057617188</v>
      </c>
    </row>
    <row r="3" spans="1:10" x14ac:dyDescent="0.25">
      <c r="A3" s="7">
        <v>43696</v>
      </c>
      <c r="B3" s="4">
        <v>96</v>
      </c>
      <c r="C3" s="4" t="s">
        <v>18</v>
      </c>
      <c r="D3" t="s">
        <v>21</v>
      </c>
      <c r="E3" s="4">
        <v>1</v>
      </c>
      <c r="F3" s="4" t="s">
        <v>16</v>
      </c>
      <c r="G3">
        <v>161</v>
      </c>
      <c r="H3">
        <v>1</v>
      </c>
      <c r="I3" s="6">
        <v>3231.44360351563</v>
      </c>
    </row>
    <row r="4" spans="1:10" x14ac:dyDescent="0.25">
      <c r="A4" s="7">
        <v>43696</v>
      </c>
      <c r="B4" s="4">
        <v>96</v>
      </c>
      <c r="C4" s="4" t="s">
        <v>18</v>
      </c>
      <c r="D4" t="s">
        <v>21</v>
      </c>
      <c r="E4" s="4">
        <v>2</v>
      </c>
      <c r="F4" s="4" t="s">
        <v>15</v>
      </c>
      <c r="G4">
        <v>99</v>
      </c>
      <c r="H4">
        <v>1</v>
      </c>
      <c r="I4" s="6">
        <v>1987.03674316406</v>
      </c>
    </row>
    <row r="5" spans="1:10" x14ac:dyDescent="0.25">
      <c r="A5" s="7">
        <v>43696</v>
      </c>
      <c r="B5" s="4">
        <v>96</v>
      </c>
      <c r="C5" s="4" t="s">
        <v>18</v>
      </c>
      <c r="D5" t="s">
        <v>21</v>
      </c>
      <c r="E5" s="4">
        <v>2</v>
      </c>
      <c r="F5" s="4" t="s">
        <v>16</v>
      </c>
      <c r="G5">
        <v>120</v>
      </c>
      <c r="H5">
        <v>1</v>
      </c>
      <c r="I5" s="6">
        <v>2408.529296875</v>
      </c>
    </row>
    <row r="6" spans="1:10" x14ac:dyDescent="0.25">
      <c r="A6" s="7">
        <v>43696</v>
      </c>
      <c r="B6" s="4">
        <v>96</v>
      </c>
      <c r="C6" s="4" t="s">
        <v>18</v>
      </c>
      <c r="D6" t="s">
        <v>21</v>
      </c>
      <c r="E6" s="4">
        <v>3</v>
      </c>
      <c r="F6" s="4" t="s">
        <v>15</v>
      </c>
      <c r="G6">
        <v>186</v>
      </c>
      <c r="H6">
        <v>1</v>
      </c>
      <c r="I6" s="6">
        <v>3733.22045898438</v>
      </c>
    </row>
    <row r="7" spans="1:10" x14ac:dyDescent="0.25">
      <c r="A7" s="7">
        <v>43696</v>
      </c>
      <c r="B7" s="4">
        <v>96</v>
      </c>
      <c r="C7" s="4" t="s">
        <v>18</v>
      </c>
      <c r="D7" t="s">
        <v>21</v>
      </c>
      <c r="E7" s="4">
        <v>3</v>
      </c>
      <c r="F7" s="4" t="s">
        <v>16</v>
      </c>
      <c r="G7">
        <v>176</v>
      </c>
      <c r="H7">
        <v>1</v>
      </c>
      <c r="I7" s="6">
        <v>3532.509765625</v>
      </c>
    </row>
    <row r="8" spans="1:10" x14ac:dyDescent="0.25">
      <c r="A8" s="7">
        <v>43696</v>
      </c>
      <c r="B8" s="4">
        <v>96</v>
      </c>
      <c r="C8" s="4" t="s">
        <v>18</v>
      </c>
      <c r="D8" s="9" t="s">
        <v>26</v>
      </c>
      <c r="E8" s="4">
        <v>1</v>
      </c>
      <c r="F8" s="4" t="s">
        <v>15</v>
      </c>
      <c r="G8">
        <v>223</v>
      </c>
      <c r="H8">
        <v>10</v>
      </c>
      <c r="I8" s="6">
        <v>935821.625</v>
      </c>
    </row>
    <row r="9" spans="1:10" x14ac:dyDescent="0.25">
      <c r="A9" s="7">
        <v>43696</v>
      </c>
      <c r="B9" s="4">
        <v>96</v>
      </c>
      <c r="C9" s="4" t="s">
        <v>18</v>
      </c>
      <c r="D9" s="9" t="s">
        <v>26</v>
      </c>
      <c r="E9" s="4">
        <v>1</v>
      </c>
      <c r="F9" s="4" t="s">
        <v>16</v>
      </c>
      <c r="G9">
        <v>194</v>
      </c>
      <c r="H9">
        <v>10</v>
      </c>
      <c r="I9" s="6">
        <v>814122.875</v>
      </c>
    </row>
    <row r="10" spans="1:10" x14ac:dyDescent="0.25">
      <c r="A10" s="7">
        <v>43696</v>
      </c>
      <c r="B10" s="4">
        <v>96</v>
      </c>
      <c r="C10" s="4" t="s">
        <v>18</v>
      </c>
      <c r="D10" s="9" t="s">
        <v>26</v>
      </c>
      <c r="E10" s="4">
        <v>2</v>
      </c>
      <c r="F10" s="4" t="s">
        <v>15</v>
      </c>
      <c r="G10">
        <v>340</v>
      </c>
      <c r="H10">
        <v>10</v>
      </c>
      <c r="I10" s="6">
        <v>542876.625</v>
      </c>
    </row>
    <row r="11" spans="1:10" x14ac:dyDescent="0.25">
      <c r="A11" s="7">
        <v>43696</v>
      </c>
      <c r="B11" s="4">
        <v>96</v>
      </c>
      <c r="C11" s="4" t="s">
        <v>18</v>
      </c>
      <c r="D11" s="9" t="s">
        <v>26</v>
      </c>
      <c r="E11" s="4">
        <v>2</v>
      </c>
      <c r="F11" s="4" t="s">
        <v>16</v>
      </c>
      <c r="G11">
        <v>257</v>
      </c>
      <c r="H11">
        <v>10</v>
      </c>
      <c r="I11" s="6">
        <v>410350.875</v>
      </c>
    </row>
    <row r="12" spans="1:10" x14ac:dyDescent="0.25">
      <c r="A12" s="7">
        <v>43696</v>
      </c>
      <c r="B12" s="4">
        <v>96</v>
      </c>
      <c r="C12" s="4" t="s">
        <v>18</v>
      </c>
      <c r="D12" s="9" t="s">
        <v>26</v>
      </c>
      <c r="E12" s="4">
        <v>3</v>
      </c>
      <c r="F12" s="4" t="s">
        <v>15</v>
      </c>
      <c r="G12">
        <v>171</v>
      </c>
      <c r="H12">
        <v>10</v>
      </c>
      <c r="I12" s="6">
        <v>717603.125</v>
      </c>
    </row>
    <row r="13" spans="1:10" x14ac:dyDescent="0.25">
      <c r="A13" s="7">
        <v>43696</v>
      </c>
      <c r="B13" s="4">
        <v>96</v>
      </c>
      <c r="C13" s="4" t="s">
        <v>18</v>
      </c>
      <c r="D13" s="9" t="s">
        <v>26</v>
      </c>
      <c r="E13" s="4">
        <v>3</v>
      </c>
      <c r="F13" s="4" t="s">
        <v>16</v>
      </c>
      <c r="G13">
        <v>174</v>
      </c>
      <c r="H13">
        <v>10</v>
      </c>
      <c r="I13" s="6">
        <v>730192.6875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43697</v>
      </c>
      <c r="B2" s="4">
        <f>96+24</f>
        <v>120</v>
      </c>
      <c r="C2" s="4" t="s">
        <v>18</v>
      </c>
      <c r="D2" t="s">
        <v>21</v>
      </c>
      <c r="E2" s="4">
        <v>1</v>
      </c>
      <c r="F2" s="4" t="s">
        <v>15</v>
      </c>
      <c r="G2">
        <v>211</v>
      </c>
      <c r="H2">
        <v>1</v>
      </c>
      <c r="I2" s="6">
        <v>6564.4287109375</v>
      </c>
    </row>
    <row r="3" spans="1:10" x14ac:dyDescent="0.25">
      <c r="A3" s="7">
        <v>43697</v>
      </c>
      <c r="B3" s="4">
        <f t="shared" ref="B3:B13" si="0">96+24</f>
        <v>120</v>
      </c>
      <c r="C3" s="4" t="s">
        <v>18</v>
      </c>
      <c r="D3" t="s">
        <v>21</v>
      </c>
      <c r="E3" s="4">
        <v>1</v>
      </c>
      <c r="F3" s="4" t="s">
        <v>16</v>
      </c>
      <c r="G3">
        <v>196</v>
      </c>
      <c r="H3">
        <v>1</v>
      </c>
      <c r="I3" s="6">
        <v>3933.93139648438</v>
      </c>
    </row>
    <row r="4" spans="1:10" x14ac:dyDescent="0.25">
      <c r="A4" s="7">
        <v>43697</v>
      </c>
      <c r="B4" s="4">
        <f t="shared" si="0"/>
        <v>120</v>
      </c>
      <c r="C4" s="4" t="s">
        <v>18</v>
      </c>
      <c r="D4" t="s">
        <v>21</v>
      </c>
      <c r="E4" s="4">
        <v>2</v>
      </c>
      <c r="F4" s="4" t="s">
        <v>15</v>
      </c>
      <c r="G4">
        <v>156</v>
      </c>
      <c r="H4">
        <v>1</v>
      </c>
      <c r="I4" s="6">
        <v>3131.08813476563</v>
      </c>
    </row>
    <row r="5" spans="1:10" x14ac:dyDescent="0.25">
      <c r="A5" s="7">
        <v>43697</v>
      </c>
      <c r="B5" s="4">
        <f t="shared" si="0"/>
        <v>120</v>
      </c>
      <c r="C5" s="4" t="s">
        <v>18</v>
      </c>
      <c r="D5" t="s">
        <v>21</v>
      </c>
      <c r="E5" s="4">
        <v>2</v>
      </c>
      <c r="F5" s="4" t="s">
        <v>16</v>
      </c>
      <c r="G5">
        <v>176</v>
      </c>
      <c r="H5">
        <v>1</v>
      </c>
      <c r="I5" s="6">
        <v>3532.509765625</v>
      </c>
    </row>
    <row r="6" spans="1:10" x14ac:dyDescent="0.25">
      <c r="A6" s="7">
        <v>43697</v>
      </c>
      <c r="B6" s="4">
        <f t="shared" si="0"/>
        <v>120</v>
      </c>
      <c r="C6" s="4" t="s">
        <v>18</v>
      </c>
      <c r="D6" t="s">
        <v>21</v>
      </c>
      <c r="E6" s="4">
        <v>3</v>
      </c>
      <c r="F6" s="4" t="s">
        <v>15</v>
      </c>
      <c r="G6">
        <v>218</v>
      </c>
      <c r="H6">
        <v>1</v>
      </c>
      <c r="I6" s="6">
        <v>6782.2060546875</v>
      </c>
    </row>
    <row r="7" spans="1:10" x14ac:dyDescent="0.25">
      <c r="A7" s="7">
        <v>43697</v>
      </c>
      <c r="B7" s="4">
        <f t="shared" si="0"/>
        <v>120</v>
      </c>
      <c r="C7" s="4" t="s">
        <v>18</v>
      </c>
      <c r="D7" t="s">
        <v>21</v>
      </c>
      <c r="E7" s="4">
        <v>3</v>
      </c>
      <c r="F7" s="4" t="s">
        <v>16</v>
      </c>
      <c r="G7">
        <v>231</v>
      </c>
      <c r="H7">
        <v>1</v>
      </c>
      <c r="I7" s="6">
        <v>7186.6494140625</v>
      </c>
    </row>
    <row r="8" spans="1:10" x14ac:dyDescent="0.25">
      <c r="A8" s="7">
        <v>43697</v>
      </c>
      <c r="B8" s="4">
        <f t="shared" si="0"/>
        <v>120</v>
      </c>
      <c r="C8" s="4" t="s">
        <v>18</v>
      </c>
      <c r="D8" s="9" t="s">
        <v>26</v>
      </c>
      <c r="E8" s="4">
        <v>1</v>
      </c>
      <c r="F8" s="4" t="s">
        <v>15</v>
      </c>
      <c r="G8">
        <v>446</v>
      </c>
      <c r="H8">
        <v>10</v>
      </c>
      <c r="I8" s="6">
        <v>1871643.25</v>
      </c>
    </row>
    <row r="9" spans="1:10" x14ac:dyDescent="0.25">
      <c r="A9" s="7">
        <v>43697</v>
      </c>
      <c r="B9" s="4">
        <f t="shared" si="0"/>
        <v>120</v>
      </c>
      <c r="C9" s="4" t="s">
        <v>18</v>
      </c>
      <c r="D9" s="9" t="s">
        <v>26</v>
      </c>
      <c r="E9" s="4">
        <v>1</v>
      </c>
      <c r="F9" s="4" t="s">
        <v>16</v>
      </c>
      <c r="G9">
        <v>401</v>
      </c>
      <c r="H9">
        <v>10</v>
      </c>
      <c r="I9" s="6">
        <v>1682800.375</v>
      </c>
    </row>
    <row r="10" spans="1:10" x14ac:dyDescent="0.25">
      <c r="A10" s="7">
        <v>43697</v>
      </c>
      <c r="B10" s="4">
        <f t="shared" si="0"/>
        <v>120</v>
      </c>
      <c r="C10" s="4" t="s">
        <v>18</v>
      </c>
      <c r="D10" s="9" t="s">
        <v>26</v>
      </c>
      <c r="E10" s="4">
        <v>2</v>
      </c>
      <c r="F10" s="4" t="s">
        <v>15</v>
      </c>
      <c r="G10">
        <v>435</v>
      </c>
      <c r="H10">
        <v>10</v>
      </c>
      <c r="I10" s="6">
        <v>1825481.75</v>
      </c>
    </row>
    <row r="11" spans="1:10" x14ac:dyDescent="0.25">
      <c r="A11" s="7">
        <v>43697</v>
      </c>
      <c r="B11" s="4">
        <f t="shared" si="0"/>
        <v>120</v>
      </c>
      <c r="C11" s="4" t="s">
        <v>18</v>
      </c>
      <c r="D11" s="9" t="s">
        <v>26</v>
      </c>
      <c r="E11" s="4">
        <v>2</v>
      </c>
      <c r="F11" s="4" t="s">
        <v>16</v>
      </c>
      <c r="G11">
        <v>439</v>
      </c>
      <c r="H11">
        <v>10</v>
      </c>
      <c r="I11" s="6">
        <v>1842267.75</v>
      </c>
    </row>
    <row r="12" spans="1:10" x14ac:dyDescent="0.25">
      <c r="A12" s="7">
        <v>43697</v>
      </c>
      <c r="B12" s="4">
        <f t="shared" si="0"/>
        <v>120</v>
      </c>
      <c r="C12" s="4" t="s">
        <v>18</v>
      </c>
      <c r="D12" s="9" t="s">
        <v>26</v>
      </c>
      <c r="E12" s="4">
        <v>3</v>
      </c>
      <c r="F12" s="4" t="s">
        <v>15</v>
      </c>
      <c r="G12">
        <v>378</v>
      </c>
      <c r="H12">
        <v>10</v>
      </c>
      <c r="I12" s="6">
        <v>1586280.625</v>
      </c>
    </row>
    <row r="13" spans="1:10" x14ac:dyDescent="0.25">
      <c r="A13" s="7">
        <v>43697</v>
      </c>
      <c r="B13" s="4">
        <f t="shared" si="0"/>
        <v>120</v>
      </c>
      <c r="C13" s="4" t="s">
        <v>18</v>
      </c>
      <c r="D13" s="9" t="s">
        <v>26</v>
      </c>
      <c r="E13" s="4">
        <v>3</v>
      </c>
      <c r="F13" s="4" t="s">
        <v>16</v>
      </c>
      <c r="G13">
        <v>390</v>
      </c>
      <c r="H13">
        <v>10</v>
      </c>
      <c r="I13" s="6">
        <v>1636638.75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:I13"/>
    </sheetView>
  </sheetViews>
  <sheetFormatPr defaultRowHeight="15" x14ac:dyDescent="0.25"/>
  <cols>
    <col min="1" max="1" width="9.7109375" bestFit="1" customWidth="1"/>
    <col min="4" max="4" width="12.140625" bestFit="1" customWidth="1"/>
    <col min="5" max="5" width="18.5703125" bestFit="1" customWidth="1"/>
    <col min="6" max="6" width="18.28515625" bestFit="1" customWidth="1"/>
    <col min="7" max="7" width="16.85546875" bestFit="1" customWidth="1"/>
    <col min="8" max="8" width="14.140625" bestFit="1" customWidth="1"/>
    <col min="9" max="9" width="9.140625" style="6"/>
  </cols>
  <sheetData>
    <row r="1" spans="1:10" s="1" customFormat="1" ht="17.25" customHeight="1" x14ac:dyDescent="0.25">
      <c r="A1" s="2" t="s">
        <v>5</v>
      </c>
      <c r="B1" s="2" t="s">
        <v>17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10</v>
      </c>
      <c r="H1" s="2" t="s">
        <v>11</v>
      </c>
      <c r="I1" s="3" t="s">
        <v>12</v>
      </c>
      <c r="J1" s="3" t="s">
        <v>13</v>
      </c>
    </row>
    <row r="2" spans="1:10" x14ac:dyDescent="0.25">
      <c r="A2" s="7">
        <v>43698</v>
      </c>
      <c r="B2" s="4">
        <v>144</v>
      </c>
      <c r="C2" s="4" t="s">
        <v>18</v>
      </c>
      <c r="D2" t="s">
        <v>21</v>
      </c>
      <c r="E2" s="4">
        <v>1</v>
      </c>
      <c r="F2" s="4" t="s">
        <v>15</v>
      </c>
      <c r="G2">
        <v>215</v>
      </c>
      <c r="H2">
        <v>1</v>
      </c>
      <c r="I2" s="6">
        <v>4315.28173828125</v>
      </c>
    </row>
    <row r="3" spans="1:10" x14ac:dyDescent="0.25">
      <c r="A3" s="7">
        <v>43698</v>
      </c>
      <c r="B3" s="4">
        <v>144</v>
      </c>
      <c r="C3" s="4" t="s">
        <v>18</v>
      </c>
      <c r="D3" t="s">
        <v>21</v>
      </c>
      <c r="E3" s="4">
        <v>1</v>
      </c>
      <c r="F3" s="4" t="s">
        <v>16</v>
      </c>
      <c r="G3">
        <v>205</v>
      </c>
      <c r="H3">
        <v>1</v>
      </c>
      <c r="I3" s="6">
        <v>4114.57080078125</v>
      </c>
    </row>
    <row r="4" spans="1:10" x14ac:dyDescent="0.25">
      <c r="A4" s="7">
        <v>43698</v>
      </c>
      <c r="B4" s="4">
        <v>144</v>
      </c>
      <c r="C4" s="4" t="s">
        <v>18</v>
      </c>
      <c r="D4" t="s">
        <v>21</v>
      </c>
      <c r="E4" s="4">
        <v>2</v>
      </c>
      <c r="F4" s="4" t="s">
        <v>15</v>
      </c>
      <c r="G4">
        <v>252</v>
      </c>
      <c r="H4">
        <v>1</v>
      </c>
      <c r="I4" s="6">
        <v>21171.251953125</v>
      </c>
    </row>
    <row r="5" spans="1:10" x14ac:dyDescent="0.25">
      <c r="A5" s="7">
        <v>43698</v>
      </c>
      <c r="B5" s="4">
        <v>144</v>
      </c>
      <c r="C5" s="4" t="s">
        <v>18</v>
      </c>
      <c r="D5" t="s">
        <v>21</v>
      </c>
      <c r="E5" s="4">
        <v>2</v>
      </c>
      <c r="F5" s="4" t="s">
        <v>16</v>
      </c>
      <c r="G5">
        <v>269</v>
      </c>
      <c r="H5">
        <v>1</v>
      </c>
      <c r="I5" s="6">
        <v>22599.47265625</v>
      </c>
    </row>
    <row r="6" spans="1:10" x14ac:dyDescent="0.25">
      <c r="A6" s="7">
        <v>43698</v>
      </c>
      <c r="B6" s="4">
        <v>144</v>
      </c>
      <c r="C6" s="4" t="s">
        <v>18</v>
      </c>
      <c r="D6" t="s">
        <v>21</v>
      </c>
      <c r="E6" s="4">
        <v>3</v>
      </c>
      <c r="F6" s="4" t="s">
        <v>15</v>
      </c>
      <c r="G6">
        <v>85</v>
      </c>
      <c r="H6">
        <v>1</v>
      </c>
      <c r="I6" s="6">
        <v>1706.04162597656</v>
      </c>
    </row>
    <row r="7" spans="1:10" x14ac:dyDescent="0.25">
      <c r="A7" s="7">
        <v>43698</v>
      </c>
      <c r="B7" s="4">
        <v>144</v>
      </c>
      <c r="C7" s="4" t="s">
        <v>18</v>
      </c>
      <c r="D7" t="s">
        <v>21</v>
      </c>
      <c r="E7" s="4">
        <v>3</v>
      </c>
      <c r="F7" s="4" t="s">
        <v>16</v>
      </c>
      <c r="G7">
        <v>168</v>
      </c>
      <c r="H7">
        <v>1</v>
      </c>
      <c r="I7" s="6">
        <v>3371.94116210938</v>
      </c>
    </row>
    <row r="8" spans="1:10" x14ac:dyDescent="0.25">
      <c r="A8" s="7">
        <v>43698</v>
      </c>
      <c r="B8" s="4">
        <v>144</v>
      </c>
      <c r="C8" s="4" t="s">
        <v>18</v>
      </c>
      <c r="D8" s="9" t="s">
        <v>26</v>
      </c>
      <c r="E8" s="4">
        <v>1</v>
      </c>
      <c r="F8" s="4" t="s">
        <v>15</v>
      </c>
      <c r="G8">
        <v>485</v>
      </c>
      <c r="H8">
        <v>10</v>
      </c>
      <c r="I8" s="6">
        <v>2035307.125</v>
      </c>
    </row>
    <row r="9" spans="1:10" x14ac:dyDescent="0.25">
      <c r="A9" s="7">
        <v>43698</v>
      </c>
      <c r="B9" s="4">
        <v>144</v>
      </c>
      <c r="C9" s="4" t="s">
        <v>18</v>
      </c>
      <c r="D9" s="9" t="s">
        <v>26</v>
      </c>
      <c r="E9" s="4">
        <v>1</v>
      </c>
      <c r="F9" s="4" t="s">
        <v>16</v>
      </c>
      <c r="G9">
        <v>464</v>
      </c>
      <c r="H9">
        <v>10</v>
      </c>
      <c r="I9" s="6">
        <v>1947180.5</v>
      </c>
    </row>
    <row r="10" spans="1:10" x14ac:dyDescent="0.25">
      <c r="A10" s="7">
        <v>43698</v>
      </c>
      <c r="B10" s="4">
        <v>144</v>
      </c>
      <c r="C10" s="4" t="s">
        <v>18</v>
      </c>
      <c r="D10" s="9" t="s">
        <v>26</v>
      </c>
      <c r="E10" s="4">
        <v>2</v>
      </c>
      <c r="F10" s="4" t="s">
        <v>15</v>
      </c>
      <c r="G10">
        <v>444</v>
      </c>
      <c r="H10">
        <v>10</v>
      </c>
      <c r="I10" s="6">
        <v>1863250.25</v>
      </c>
    </row>
    <row r="11" spans="1:10" x14ac:dyDescent="0.25">
      <c r="A11" s="7">
        <v>43698</v>
      </c>
      <c r="B11" s="4">
        <v>144</v>
      </c>
      <c r="C11" s="4" t="s">
        <v>18</v>
      </c>
      <c r="D11" s="9" t="s">
        <v>26</v>
      </c>
      <c r="E11" s="4">
        <v>2</v>
      </c>
      <c r="F11" s="4" t="s">
        <v>16</v>
      </c>
      <c r="G11">
        <v>457</v>
      </c>
      <c r="H11">
        <v>10</v>
      </c>
      <c r="I11" s="6">
        <v>1917804.875</v>
      </c>
    </row>
    <row r="12" spans="1:10" x14ac:dyDescent="0.25">
      <c r="A12" s="7">
        <v>43698</v>
      </c>
      <c r="B12" s="4">
        <v>144</v>
      </c>
      <c r="C12" s="4" t="s">
        <v>18</v>
      </c>
      <c r="D12" s="9" t="s">
        <v>26</v>
      </c>
      <c r="E12" s="4">
        <v>3</v>
      </c>
      <c r="F12" s="4" t="s">
        <v>15</v>
      </c>
      <c r="G12">
        <v>376</v>
      </c>
      <c r="H12">
        <v>10</v>
      </c>
      <c r="I12" s="6">
        <v>1577887.625</v>
      </c>
    </row>
    <row r="13" spans="1:10" x14ac:dyDescent="0.25">
      <c r="A13" s="7">
        <v>43698</v>
      </c>
      <c r="B13" s="4">
        <v>144</v>
      </c>
      <c r="C13" s="4" t="s">
        <v>18</v>
      </c>
      <c r="D13" s="9" t="s">
        <v>26</v>
      </c>
      <c r="E13" s="4">
        <v>3</v>
      </c>
      <c r="F13" s="4" t="s">
        <v>16</v>
      </c>
      <c r="G13">
        <v>262</v>
      </c>
      <c r="H13">
        <v>10</v>
      </c>
      <c r="I13" s="6">
        <v>1099485.5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Selected isolates</vt:lpstr>
      <vt:lpstr>08-14-19</vt:lpstr>
      <vt:lpstr>08-15-19</vt:lpstr>
      <vt:lpstr>08-16-19</vt:lpstr>
      <vt:lpstr>08-17-19</vt:lpstr>
      <vt:lpstr>08-18-19</vt:lpstr>
      <vt:lpstr>08-19-19</vt:lpstr>
      <vt:lpstr>08-20-19</vt:lpstr>
      <vt:lpstr>08-21-19</vt:lpstr>
      <vt:lpstr>08-22-19</vt:lpstr>
      <vt:lpstr>08-23-19</vt:lpstr>
      <vt:lpstr>08-24-19</vt:lpstr>
      <vt:lpstr>08-25-19</vt:lpstr>
      <vt:lpstr>08-26-19</vt:lpstr>
      <vt:lpstr>08-27-19</vt:lpstr>
      <vt:lpstr>08-28-19</vt:lpstr>
      <vt:lpstr>08-29-19</vt:lpstr>
      <vt:lpstr>08-30-19</vt:lpstr>
      <vt:lpstr>ALL DATA</vt:lpstr>
      <vt:lpstr>'08-14-19'!Print_Area</vt:lpstr>
      <vt:lpstr>'08-15-19'!Print_Area</vt:lpstr>
      <vt:lpstr>'Selected isolates'!Print_Area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LabUser</cp:lastModifiedBy>
  <cp:lastPrinted>2019-08-12T20:10:55Z</cp:lastPrinted>
  <dcterms:created xsi:type="dcterms:W3CDTF">2019-07-03T12:50:52Z</dcterms:created>
  <dcterms:modified xsi:type="dcterms:W3CDTF">2019-09-03T15:56:00Z</dcterms:modified>
</cp:coreProperties>
</file>