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FrequencyData\Analysis\"/>
    </mc:Choice>
  </mc:AlternateContent>
  <xr:revisionPtr revIDLastSave="0" documentId="8_{55015646-F8F2-4156-A59A-3A8B053F8043}" xr6:coauthVersionLast="45" xr6:coauthVersionMax="45" xr10:uidLastSave="{00000000-0000-0000-0000-000000000000}"/>
  <bookViews>
    <workbookView xWindow="-120" yWindow="-120" windowWidth="20730" windowHeight="11160" activeTab="1" xr2:uid="{E6E06C1B-8D7F-412D-8631-1C486C52AC11}"/>
  </bookViews>
  <sheets>
    <sheet name="over all GN" sheetId="1" r:id="rId1"/>
    <sheet name="COMBINED" sheetId="4" r:id="rId2"/>
    <sheet name="over only growth curve" sheetId="3" r:id="rId3"/>
  </sheets>
  <definedNames>
    <definedName name="_xlnm._FilterDatabase" localSheetId="0" hidden="1">'over all GN'!$A$1:$E$127</definedName>
    <definedName name="_xlnm._FilterDatabase" localSheetId="2" hidden="1">'over only growth curve'!$A$1:$C$1</definedName>
    <definedName name="allGN">'over all GN'!$A$1:$C$126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/>
</calcChain>
</file>

<file path=xl/sharedStrings.xml><?xml version="1.0" encoding="utf-8"?>
<sst xmlns="http://schemas.openxmlformats.org/spreadsheetml/2006/main" count="11" uniqueCount="7">
  <si>
    <t>X16S_ST</t>
  </si>
  <si>
    <t>n</t>
  </si>
  <si>
    <t>*</t>
  </si>
  <si>
    <t>Freq (n=480)</t>
  </si>
  <si>
    <t>freq (n=234)</t>
  </si>
  <si>
    <t>Freq (n=459)</t>
  </si>
  <si>
    <t>Freq (n=234)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</si>
</sst>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  <xf numFmtId="10" fontId="0" fillId="0" borderId="0" xfId="0" applyNumberFormat="1"/>
    <xf numFmtId="0" fontId="5" fillId="0" borderId="0" xfId="0" applyFont="1"/>
    <xf numFmtId="10" fontId="5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DA46-B14D-4E6C-B913-502F48FEAA63}">
  <dimension ref="A1:E126"/>
  <sheetViews>
    <sheetView workbookViewId="0">
      <selection activeCell="C1" sqref="C1:C1048576"/>
    </sheetView>
  </sheetViews>
  <sheetFormatPr defaultRowHeight="15" x14ac:dyDescent="0.25"/>
  <cols>
    <col min="3" max="3" width="14.28515625" style="8" bestFit="1" customWidth="1"/>
  </cols>
  <sheetData>
    <row r="1" spans="1:3" x14ac:dyDescent="0.25">
      <c r="A1" t="s">
        <v>0</v>
      </c>
      <c r="B1" t="s">
        <v>1</v>
      </c>
      <c r="C1" s="8" t="s">
        <v>5</v>
      </c>
    </row>
    <row r="2" spans="1:3" x14ac:dyDescent="0.25">
      <c r="A2">
        <v>1</v>
      </c>
      <c r="B2">
        <v>7</v>
      </c>
      <c r="C2" s="8">
        <f>B2/459</f>
        <v>1.5250544662309368E-2</v>
      </c>
    </row>
    <row r="3" spans="1:3" s="4" customFormat="1" x14ac:dyDescent="0.25">
      <c r="A3" s="4">
        <v>2</v>
      </c>
      <c r="B3" s="4">
        <v>10</v>
      </c>
      <c r="C3" s="8">
        <f t="shared" ref="C3:C66" si="0">B3/459</f>
        <v>2.178649237472767E-2</v>
      </c>
    </row>
    <row r="4" spans="1:3" x14ac:dyDescent="0.25">
      <c r="A4">
        <v>3</v>
      </c>
      <c r="B4">
        <v>3</v>
      </c>
      <c r="C4" s="8">
        <f t="shared" si="0"/>
        <v>6.5359477124183009E-3</v>
      </c>
    </row>
    <row r="5" spans="1:3" x14ac:dyDescent="0.25">
      <c r="A5">
        <v>4</v>
      </c>
      <c r="B5">
        <v>3</v>
      </c>
      <c r="C5" s="8">
        <f t="shared" si="0"/>
        <v>6.5359477124183009E-3</v>
      </c>
    </row>
    <row r="6" spans="1:3" x14ac:dyDescent="0.25">
      <c r="A6">
        <v>5</v>
      </c>
      <c r="B6">
        <v>1</v>
      </c>
      <c r="C6" s="8">
        <f t="shared" si="0"/>
        <v>2.1786492374727671E-3</v>
      </c>
    </row>
    <row r="7" spans="1:3" s="4" customFormat="1" x14ac:dyDescent="0.25">
      <c r="A7" s="4">
        <v>6</v>
      </c>
      <c r="B7" s="4">
        <v>6</v>
      </c>
      <c r="C7" s="8">
        <f t="shared" si="0"/>
        <v>1.3071895424836602E-2</v>
      </c>
    </row>
    <row r="8" spans="1:3" x14ac:dyDescent="0.25">
      <c r="A8">
        <v>7</v>
      </c>
      <c r="B8">
        <v>1</v>
      </c>
      <c r="C8" s="8">
        <f t="shared" si="0"/>
        <v>2.1786492374727671E-3</v>
      </c>
    </row>
    <row r="9" spans="1:3" x14ac:dyDescent="0.25">
      <c r="A9">
        <v>8</v>
      </c>
      <c r="B9">
        <v>1</v>
      </c>
      <c r="C9" s="8">
        <f t="shared" si="0"/>
        <v>2.1786492374727671E-3</v>
      </c>
    </row>
    <row r="10" spans="1:3" s="4" customFormat="1" x14ac:dyDescent="0.25">
      <c r="A10" s="4">
        <v>9</v>
      </c>
      <c r="B10" s="4">
        <v>41</v>
      </c>
      <c r="C10" s="8">
        <f t="shared" si="0"/>
        <v>8.9324618736383449E-2</v>
      </c>
    </row>
    <row r="11" spans="1:3" x14ac:dyDescent="0.25">
      <c r="A11">
        <v>10</v>
      </c>
      <c r="B11">
        <v>4</v>
      </c>
      <c r="C11" s="8">
        <f t="shared" si="0"/>
        <v>8.7145969498910684E-3</v>
      </c>
    </row>
    <row r="12" spans="1:3" s="4" customFormat="1" x14ac:dyDescent="0.25">
      <c r="A12" s="4">
        <v>11</v>
      </c>
      <c r="B12" s="4">
        <v>23</v>
      </c>
      <c r="C12" s="8">
        <f t="shared" si="0"/>
        <v>5.0108932461873638E-2</v>
      </c>
    </row>
    <row r="13" spans="1:3" x14ac:dyDescent="0.25">
      <c r="A13">
        <v>12</v>
      </c>
      <c r="B13">
        <v>1</v>
      </c>
      <c r="C13" s="8">
        <f t="shared" si="0"/>
        <v>2.1786492374727671E-3</v>
      </c>
    </row>
    <row r="14" spans="1:3" s="4" customFormat="1" x14ac:dyDescent="0.25">
      <c r="A14" s="4">
        <v>13</v>
      </c>
      <c r="B14" s="4">
        <v>41</v>
      </c>
      <c r="C14" s="8">
        <f t="shared" si="0"/>
        <v>8.9324618736383449E-2</v>
      </c>
    </row>
    <row r="15" spans="1:3" x14ac:dyDescent="0.25">
      <c r="A15">
        <v>14</v>
      </c>
      <c r="B15">
        <v>3</v>
      </c>
      <c r="C15" s="8">
        <f t="shared" si="0"/>
        <v>6.5359477124183009E-3</v>
      </c>
    </row>
    <row r="16" spans="1:3" x14ac:dyDescent="0.25">
      <c r="A16">
        <v>15</v>
      </c>
      <c r="B16">
        <v>2</v>
      </c>
      <c r="C16" s="8">
        <f t="shared" si="0"/>
        <v>4.3572984749455342E-3</v>
      </c>
    </row>
    <row r="17" spans="1:3" x14ac:dyDescent="0.25">
      <c r="A17">
        <v>16</v>
      </c>
      <c r="B17">
        <v>33</v>
      </c>
      <c r="C17" s="8">
        <f t="shared" si="0"/>
        <v>7.1895424836601302E-2</v>
      </c>
    </row>
    <row r="18" spans="1:3" s="4" customFormat="1" x14ac:dyDescent="0.25">
      <c r="A18" s="4">
        <v>17</v>
      </c>
      <c r="B18" s="4">
        <v>7</v>
      </c>
      <c r="C18" s="8">
        <f t="shared" si="0"/>
        <v>1.5250544662309368E-2</v>
      </c>
    </row>
    <row r="19" spans="1:3" x14ac:dyDescent="0.25">
      <c r="A19">
        <v>18</v>
      </c>
      <c r="B19">
        <v>2</v>
      </c>
      <c r="C19" s="8">
        <f t="shared" si="0"/>
        <v>4.3572984749455342E-3</v>
      </c>
    </row>
    <row r="20" spans="1:3" x14ac:dyDescent="0.25">
      <c r="A20">
        <v>19</v>
      </c>
      <c r="B20">
        <v>1</v>
      </c>
      <c r="C20" s="8">
        <f t="shared" si="0"/>
        <v>2.1786492374727671E-3</v>
      </c>
    </row>
    <row r="21" spans="1:3" s="2" customFormat="1" x14ac:dyDescent="0.25">
      <c r="A21" s="2">
        <v>20</v>
      </c>
      <c r="B21" s="2">
        <v>2</v>
      </c>
      <c r="C21" s="8">
        <f t="shared" si="0"/>
        <v>4.3572984749455342E-3</v>
      </c>
    </row>
    <row r="22" spans="1:3" x14ac:dyDescent="0.25">
      <c r="A22">
        <v>21</v>
      </c>
      <c r="B22">
        <v>2</v>
      </c>
      <c r="C22" s="8">
        <f t="shared" si="0"/>
        <v>4.3572984749455342E-3</v>
      </c>
    </row>
    <row r="23" spans="1:3" x14ac:dyDescent="0.25">
      <c r="A23">
        <v>22</v>
      </c>
      <c r="B23">
        <v>2</v>
      </c>
      <c r="C23" s="8">
        <f t="shared" si="0"/>
        <v>4.3572984749455342E-3</v>
      </c>
    </row>
    <row r="24" spans="1:3" s="4" customFormat="1" x14ac:dyDescent="0.25">
      <c r="A24" s="4">
        <v>23</v>
      </c>
      <c r="B24" s="4">
        <v>20</v>
      </c>
      <c r="C24" s="8">
        <f t="shared" si="0"/>
        <v>4.357298474945534E-2</v>
      </c>
    </row>
    <row r="25" spans="1:3" s="4" customFormat="1" x14ac:dyDescent="0.25">
      <c r="A25" s="4">
        <v>24</v>
      </c>
      <c r="B25" s="4">
        <v>5</v>
      </c>
      <c r="C25" s="8">
        <f t="shared" si="0"/>
        <v>1.0893246187363835E-2</v>
      </c>
    </row>
    <row r="26" spans="1:3" x14ac:dyDescent="0.25">
      <c r="A26">
        <v>30</v>
      </c>
      <c r="B26">
        <v>3</v>
      </c>
      <c r="C26" s="8">
        <f t="shared" si="0"/>
        <v>6.5359477124183009E-3</v>
      </c>
    </row>
    <row r="27" spans="1:3" x14ac:dyDescent="0.25">
      <c r="A27">
        <v>33</v>
      </c>
      <c r="B27">
        <v>8</v>
      </c>
      <c r="C27" s="8">
        <f t="shared" si="0"/>
        <v>1.7429193899782137E-2</v>
      </c>
    </row>
    <row r="28" spans="1:3" x14ac:dyDescent="0.25">
      <c r="A28">
        <v>34</v>
      </c>
      <c r="B28">
        <v>2</v>
      </c>
      <c r="C28" s="8">
        <f t="shared" si="0"/>
        <v>4.3572984749455342E-3</v>
      </c>
    </row>
    <row r="29" spans="1:3" x14ac:dyDescent="0.25">
      <c r="A29">
        <v>35</v>
      </c>
      <c r="B29">
        <v>1</v>
      </c>
      <c r="C29" s="8">
        <f t="shared" si="0"/>
        <v>2.1786492374727671E-3</v>
      </c>
    </row>
    <row r="30" spans="1:3" s="4" customFormat="1" x14ac:dyDescent="0.25">
      <c r="A30" s="4">
        <v>36</v>
      </c>
      <c r="B30" s="4">
        <v>6</v>
      </c>
      <c r="C30" s="8">
        <f t="shared" si="0"/>
        <v>1.3071895424836602E-2</v>
      </c>
    </row>
    <row r="31" spans="1:3" x14ac:dyDescent="0.25">
      <c r="A31">
        <v>37</v>
      </c>
      <c r="B31">
        <v>1</v>
      </c>
      <c r="C31" s="8">
        <f t="shared" si="0"/>
        <v>2.1786492374727671E-3</v>
      </c>
    </row>
    <row r="32" spans="1:3" x14ac:dyDescent="0.25">
      <c r="A32">
        <v>38</v>
      </c>
      <c r="B32">
        <v>1</v>
      </c>
      <c r="C32" s="8">
        <f t="shared" si="0"/>
        <v>2.1786492374727671E-3</v>
      </c>
    </row>
    <row r="33" spans="1:4" x14ac:dyDescent="0.25">
      <c r="A33">
        <v>39</v>
      </c>
      <c r="B33">
        <v>1</v>
      </c>
      <c r="C33" s="8">
        <f t="shared" si="0"/>
        <v>2.1786492374727671E-3</v>
      </c>
    </row>
    <row r="34" spans="1:4" x14ac:dyDescent="0.25">
      <c r="A34">
        <v>40</v>
      </c>
      <c r="B34">
        <v>1</v>
      </c>
      <c r="C34" s="8">
        <f t="shared" si="0"/>
        <v>2.1786492374727671E-3</v>
      </c>
    </row>
    <row r="35" spans="1:4" s="4" customFormat="1" x14ac:dyDescent="0.25">
      <c r="A35" s="4">
        <v>41</v>
      </c>
      <c r="B35" s="4">
        <v>10</v>
      </c>
      <c r="C35" s="8">
        <f t="shared" si="0"/>
        <v>2.178649237472767E-2</v>
      </c>
    </row>
    <row r="36" spans="1:4" x14ac:dyDescent="0.25">
      <c r="A36">
        <v>42</v>
      </c>
      <c r="B36">
        <v>1</v>
      </c>
      <c r="C36" s="8">
        <f t="shared" si="0"/>
        <v>2.1786492374727671E-3</v>
      </c>
    </row>
    <row r="37" spans="1:4" x14ac:dyDescent="0.25">
      <c r="A37">
        <v>43</v>
      </c>
      <c r="B37">
        <v>1</v>
      </c>
      <c r="C37" s="8">
        <f t="shared" si="0"/>
        <v>2.1786492374727671E-3</v>
      </c>
    </row>
    <row r="38" spans="1:4" x14ac:dyDescent="0.25">
      <c r="A38">
        <v>46</v>
      </c>
      <c r="B38">
        <v>1</v>
      </c>
      <c r="C38" s="8">
        <f t="shared" si="0"/>
        <v>2.1786492374727671E-3</v>
      </c>
    </row>
    <row r="39" spans="1:4" x14ac:dyDescent="0.25">
      <c r="A39">
        <v>47</v>
      </c>
      <c r="B39">
        <v>1</v>
      </c>
      <c r="C39" s="8">
        <f t="shared" si="0"/>
        <v>2.1786492374727671E-3</v>
      </c>
    </row>
    <row r="40" spans="1:4" s="1" customFormat="1" x14ac:dyDescent="0.25">
      <c r="A40" s="4">
        <v>48</v>
      </c>
      <c r="B40" s="4">
        <v>1</v>
      </c>
      <c r="C40" s="8">
        <f t="shared" si="0"/>
        <v>2.1786492374727671E-3</v>
      </c>
    </row>
    <row r="41" spans="1:4" x14ac:dyDescent="0.25">
      <c r="A41">
        <v>49</v>
      </c>
      <c r="B41">
        <v>2</v>
      </c>
      <c r="C41" s="8">
        <f t="shared" si="0"/>
        <v>4.3572984749455342E-3</v>
      </c>
    </row>
    <row r="42" spans="1:4" x14ac:dyDescent="0.25">
      <c r="A42">
        <v>50</v>
      </c>
      <c r="B42">
        <v>1</v>
      </c>
      <c r="C42" s="8">
        <f t="shared" si="0"/>
        <v>2.1786492374727671E-3</v>
      </c>
    </row>
    <row r="43" spans="1:4" x14ac:dyDescent="0.25">
      <c r="A43">
        <v>51</v>
      </c>
      <c r="B43">
        <v>14</v>
      </c>
      <c r="C43" s="8">
        <f t="shared" si="0"/>
        <v>3.0501089324618737E-2</v>
      </c>
    </row>
    <row r="44" spans="1:4" s="1" customFormat="1" x14ac:dyDescent="0.25">
      <c r="A44" s="4">
        <v>52</v>
      </c>
      <c r="B44" s="4">
        <v>32</v>
      </c>
      <c r="C44" s="8">
        <f t="shared" si="0"/>
        <v>6.9716775599128547E-2</v>
      </c>
    </row>
    <row r="45" spans="1:4" x14ac:dyDescent="0.25">
      <c r="A45">
        <v>53</v>
      </c>
      <c r="B45">
        <v>2</v>
      </c>
      <c r="C45" s="8">
        <f t="shared" si="0"/>
        <v>4.3572984749455342E-3</v>
      </c>
    </row>
    <row r="46" spans="1:4" s="1" customFormat="1" x14ac:dyDescent="0.25">
      <c r="A46" s="4">
        <v>54</v>
      </c>
      <c r="B46" s="4">
        <v>3</v>
      </c>
      <c r="C46" s="8">
        <f t="shared" si="0"/>
        <v>6.5359477124183009E-3</v>
      </c>
      <c r="D46" s="1" t="s">
        <v>2</v>
      </c>
    </row>
    <row r="47" spans="1:4" s="1" customFormat="1" x14ac:dyDescent="0.25">
      <c r="A47" s="4">
        <v>56</v>
      </c>
      <c r="B47" s="4">
        <v>6</v>
      </c>
      <c r="C47" s="8">
        <f t="shared" si="0"/>
        <v>1.3071895424836602E-2</v>
      </c>
    </row>
    <row r="48" spans="1:4" x14ac:dyDescent="0.25">
      <c r="A48">
        <v>57</v>
      </c>
      <c r="B48">
        <v>1</v>
      </c>
      <c r="C48" s="8">
        <f t="shared" si="0"/>
        <v>2.1786492374727671E-3</v>
      </c>
    </row>
    <row r="49" spans="1:5" x14ac:dyDescent="0.25">
      <c r="A49">
        <v>59</v>
      </c>
      <c r="B49">
        <v>1</v>
      </c>
      <c r="C49" s="8">
        <f t="shared" si="0"/>
        <v>2.1786492374727671E-3</v>
      </c>
    </row>
    <row r="50" spans="1:5" x14ac:dyDescent="0.25">
      <c r="A50">
        <v>60</v>
      </c>
      <c r="B50">
        <v>2</v>
      </c>
      <c r="C50" s="8">
        <f t="shared" si="0"/>
        <v>4.3572984749455342E-3</v>
      </c>
    </row>
    <row r="51" spans="1:5" x14ac:dyDescent="0.25">
      <c r="A51">
        <v>61</v>
      </c>
      <c r="B51">
        <v>2</v>
      </c>
      <c r="C51" s="8">
        <f t="shared" si="0"/>
        <v>4.3572984749455342E-3</v>
      </c>
      <c r="E51" s="3"/>
    </row>
    <row r="52" spans="1:5" x14ac:dyDescent="0.25">
      <c r="A52">
        <v>62</v>
      </c>
      <c r="B52">
        <v>2</v>
      </c>
      <c r="C52" s="8">
        <f t="shared" si="0"/>
        <v>4.3572984749455342E-3</v>
      </c>
    </row>
    <row r="53" spans="1:5" x14ac:dyDescent="0.25">
      <c r="A53">
        <v>63</v>
      </c>
      <c r="B53">
        <v>1</v>
      </c>
      <c r="C53" s="8">
        <f t="shared" si="0"/>
        <v>2.1786492374727671E-3</v>
      </c>
    </row>
    <row r="54" spans="1:5" x14ac:dyDescent="0.25">
      <c r="A54">
        <v>64</v>
      </c>
      <c r="B54">
        <v>1</v>
      </c>
      <c r="C54" s="8">
        <f t="shared" si="0"/>
        <v>2.1786492374727671E-3</v>
      </c>
    </row>
    <row r="55" spans="1:5" x14ac:dyDescent="0.25">
      <c r="A55">
        <v>65</v>
      </c>
      <c r="B55">
        <v>2</v>
      </c>
      <c r="C55" s="8">
        <f t="shared" si="0"/>
        <v>4.3572984749455342E-3</v>
      </c>
    </row>
    <row r="56" spans="1:5" x14ac:dyDescent="0.25">
      <c r="A56">
        <v>66</v>
      </c>
      <c r="B56">
        <v>1</v>
      </c>
      <c r="C56" s="8">
        <f t="shared" si="0"/>
        <v>2.1786492374727671E-3</v>
      </c>
    </row>
    <row r="57" spans="1:5" x14ac:dyDescent="0.25">
      <c r="A57">
        <v>67</v>
      </c>
      <c r="B57">
        <v>5</v>
      </c>
      <c r="C57" s="8">
        <f t="shared" si="0"/>
        <v>1.0893246187363835E-2</v>
      </c>
    </row>
    <row r="58" spans="1:5" x14ac:dyDescent="0.25">
      <c r="A58">
        <v>68</v>
      </c>
      <c r="B58">
        <v>2</v>
      </c>
      <c r="C58" s="8">
        <f t="shared" si="0"/>
        <v>4.3572984749455342E-3</v>
      </c>
    </row>
    <row r="59" spans="1:5" x14ac:dyDescent="0.25">
      <c r="A59">
        <v>70</v>
      </c>
      <c r="B59">
        <v>1</v>
      </c>
      <c r="C59" s="8">
        <f t="shared" si="0"/>
        <v>2.1786492374727671E-3</v>
      </c>
    </row>
    <row r="60" spans="1:5" x14ac:dyDescent="0.25">
      <c r="A60">
        <v>71</v>
      </c>
      <c r="B60">
        <v>4</v>
      </c>
      <c r="C60" s="8">
        <f t="shared" si="0"/>
        <v>8.7145969498910684E-3</v>
      </c>
    </row>
    <row r="61" spans="1:5" x14ac:dyDescent="0.25">
      <c r="A61">
        <v>72</v>
      </c>
      <c r="B61">
        <v>1</v>
      </c>
      <c r="C61" s="8">
        <f t="shared" si="0"/>
        <v>2.1786492374727671E-3</v>
      </c>
    </row>
    <row r="62" spans="1:5" x14ac:dyDescent="0.25">
      <c r="A62">
        <v>73</v>
      </c>
      <c r="B62">
        <v>2</v>
      </c>
      <c r="C62" s="8">
        <f t="shared" si="0"/>
        <v>4.3572984749455342E-3</v>
      </c>
    </row>
    <row r="63" spans="1:5" x14ac:dyDescent="0.25">
      <c r="A63">
        <v>74</v>
      </c>
      <c r="B63">
        <v>2</v>
      </c>
      <c r="C63" s="8">
        <f t="shared" si="0"/>
        <v>4.3572984749455342E-3</v>
      </c>
    </row>
    <row r="64" spans="1:5" s="4" customFormat="1" x14ac:dyDescent="0.25">
      <c r="A64" s="4">
        <v>75</v>
      </c>
      <c r="B64" s="4">
        <v>4</v>
      </c>
      <c r="C64" s="8">
        <f t="shared" si="0"/>
        <v>8.7145969498910684E-3</v>
      </c>
    </row>
    <row r="65" spans="1:3" x14ac:dyDescent="0.25">
      <c r="A65">
        <v>76</v>
      </c>
      <c r="B65">
        <v>1</v>
      </c>
      <c r="C65" s="8">
        <f t="shared" si="0"/>
        <v>2.1786492374727671E-3</v>
      </c>
    </row>
    <row r="66" spans="1:3" x14ac:dyDescent="0.25">
      <c r="A66">
        <v>77</v>
      </c>
      <c r="B66">
        <v>1</v>
      </c>
      <c r="C66" s="8">
        <f t="shared" si="0"/>
        <v>2.1786492374727671E-3</v>
      </c>
    </row>
    <row r="67" spans="1:3" x14ac:dyDescent="0.25">
      <c r="A67">
        <v>78</v>
      </c>
      <c r="B67">
        <v>5</v>
      </c>
      <c r="C67" s="8">
        <f t="shared" ref="C67:C126" si="1">B67/459</f>
        <v>1.0893246187363835E-2</v>
      </c>
    </row>
    <row r="68" spans="1:3" x14ac:dyDescent="0.25">
      <c r="A68">
        <v>79</v>
      </c>
      <c r="B68">
        <v>1</v>
      </c>
      <c r="C68" s="8">
        <f t="shared" si="1"/>
        <v>2.1786492374727671E-3</v>
      </c>
    </row>
    <row r="69" spans="1:3" x14ac:dyDescent="0.25">
      <c r="A69">
        <v>80</v>
      </c>
      <c r="B69">
        <v>1</v>
      </c>
      <c r="C69" s="8">
        <f t="shared" si="1"/>
        <v>2.1786492374727671E-3</v>
      </c>
    </row>
    <row r="70" spans="1:3" s="4" customFormat="1" x14ac:dyDescent="0.25">
      <c r="A70" s="4">
        <v>81</v>
      </c>
      <c r="B70" s="4">
        <v>3</v>
      </c>
      <c r="C70" s="8">
        <f t="shared" si="1"/>
        <v>6.5359477124183009E-3</v>
      </c>
    </row>
    <row r="71" spans="1:3" x14ac:dyDescent="0.25">
      <c r="A71">
        <v>82</v>
      </c>
      <c r="B71">
        <v>5</v>
      </c>
      <c r="C71" s="8">
        <f t="shared" si="1"/>
        <v>1.0893246187363835E-2</v>
      </c>
    </row>
    <row r="72" spans="1:3" x14ac:dyDescent="0.25">
      <c r="A72">
        <v>83</v>
      </c>
      <c r="B72">
        <v>4</v>
      </c>
      <c r="C72" s="8">
        <f t="shared" si="1"/>
        <v>8.7145969498910684E-3</v>
      </c>
    </row>
    <row r="73" spans="1:3" x14ac:dyDescent="0.25">
      <c r="A73">
        <v>84</v>
      </c>
      <c r="B73">
        <v>1</v>
      </c>
      <c r="C73" s="8">
        <f t="shared" si="1"/>
        <v>2.1786492374727671E-3</v>
      </c>
    </row>
    <row r="74" spans="1:3" x14ac:dyDescent="0.25">
      <c r="A74">
        <v>85</v>
      </c>
      <c r="B74">
        <v>6</v>
      </c>
      <c r="C74" s="8">
        <f t="shared" si="1"/>
        <v>1.3071895424836602E-2</v>
      </c>
    </row>
    <row r="75" spans="1:3" x14ac:dyDescent="0.25">
      <c r="A75">
        <v>86</v>
      </c>
      <c r="B75">
        <v>1</v>
      </c>
      <c r="C75" s="8">
        <f t="shared" si="1"/>
        <v>2.1786492374727671E-3</v>
      </c>
    </row>
    <row r="76" spans="1:3" x14ac:dyDescent="0.25">
      <c r="A76">
        <v>87</v>
      </c>
      <c r="B76">
        <v>1</v>
      </c>
      <c r="C76" s="8">
        <f t="shared" si="1"/>
        <v>2.1786492374727671E-3</v>
      </c>
    </row>
    <row r="77" spans="1:3" x14ac:dyDescent="0.25">
      <c r="A77">
        <v>88</v>
      </c>
      <c r="B77">
        <v>1</v>
      </c>
      <c r="C77" s="8">
        <f t="shared" si="1"/>
        <v>2.1786492374727671E-3</v>
      </c>
    </row>
    <row r="78" spans="1:3" x14ac:dyDescent="0.25">
      <c r="A78">
        <v>89</v>
      </c>
      <c r="B78">
        <v>1</v>
      </c>
      <c r="C78" s="8">
        <f t="shared" si="1"/>
        <v>2.1786492374727671E-3</v>
      </c>
    </row>
    <row r="79" spans="1:3" x14ac:dyDescent="0.25">
      <c r="A79">
        <v>90</v>
      </c>
      <c r="B79">
        <v>1</v>
      </c>
      <c r="C79" s="8">
        <f t="shared" si="1"/>
        <v>2.1786492374727671E-3</v>
      </c>
    </row>
    <row r="80" spans="1:3" x14ac:dyDescent="0.25">
      <c r="A80">
        <v>91</v>
      </c>
      <c r="B80">
        <v>1</v>
      </c>
      <c r="C80" s="8">
        <f t="shared" si="1"/>
        <v>2.1786492374727671E-3</v>
      </c>
    </row>
    <row r="81" spans="1:3" s="4" customFormat="1" x14ac:dyDescent="0.25">
      <c r="A81" s="4">
        <v>92</v>
      </c>
      <c r="B81" s="4">
        <v>1</v>
      </c>
      <c r="C81" s="8">
        <f t="shared" si="1"/>
        <v>2.1786492374727671E-3</v>
      </c>
    </row>
    <row r="82" spans="1:3" x14ac:dyDescent="0.25">
      <c r="A82">
        <v>93</v>
      </c>
      <c r="B82">
        <v>1</v>
      </c>
      <c r="C82" s="8">
        <f t="shared" si="1"/>
        <v>2.1786492374727671E-3</v>
      </c>
    </row>
    <row r="83" spans="1:3" x14ac:dyDescent="0.25">
      <c r="A83">
        <v>94</v>
      </c>
      <c r="B83">
        <v>1</v>
      </c>
      <c r="C83" s="8">
        <f t="shared" si="1"/>
        <v>2.1786492374727671E-3</v>
      </c>
    </row>
    <row r="84" spans="1:3" x14ac:dyDescent="0.25">
      <c r="A84">
        <v>95</v>
      </c>
      <c r="B84">
        <v>2</v>
      </c>
      <c r="C84" s="8">
        <f t="shared" si="1"/>
        <v>4.3572984749455342E-3</v>
      </c>
    </row>
    <row r="85" spans="1:3" x14ac:dyDescent="0.25">
      <c r="A85">
        <v>96</v>
      </c>
      <c r="B85">
        <v>2</v>
      </c>
      <c r="C85" s="8">
        <f t="shared" si="1"/>
        <v>4.3572984749455342E-3</v>
      </c>
    </row>
    <row r="86" spans="1:3" x14ac:dyDescent="0.25">
      <c r="A86">
        <v>97</v>
      </c>
      <c r="B86">
        <v>1</v>
      </c>
      <c r="C86" s="8">
        <f t="shared" si="1"/>
        <v>2.1786492374727671E-3</v>
      </c>
    </row>
    <row r="87" spans="1:3" x14ac:dyDescent="0.25">
      <c r="A87">
        <v>98</v>
      </c>
      <c r="B87">
        <v>1</v>
      </c>
      <c r="C87" s="8">
        <f t="shared" si="1"/>
        <v>2.1786492374727671E-3</v>
      </c>
    </row>
    <row r="88" spans="1:3" x14ac:dyDescent="0.25">
      <c r="A88">
        <v>99</v>
      </c>
      <c r="B88">
        <v>1</v>
      </c>
      <c r="C88" s="8">
        <f t="shared" si="1"/>
        <v>2.1786492374727671E-3</v>
      </c>
    </row>
    <row r="89" spans="1:3" s="4" customFormat="1" x14ac:dyDescent="0.25">
      <c r="A89" s="4">
        <v>100</v>
      </c>
      <c r="B89" s="4">
        <v>14</v>
      </c>
      <c r="C89" s="8">
        <f t="shared" si="1"/>
        <v>3.0501089324618737E-2</v>
      </c>
    </row>
    <row r="90" spans="1:3" x14ac:dyDescent="0.25">
      <c r="A90">
        <v>101</v>
      </c>
      <c r="B90">
        <v>1</v>
      </c>
      <c r="C90" s="8">
        <f t="shared" si="1"/>
        <v>2.1786492374727671E-3</v>
      </c>
    </row>
    <row r="91" spans="1:3" s="4" customFormat="1" x14ac:dyDescent="0.25">
      <c r="A91" s="4">
        <v>102</v>
      </c>
      <c r="B91" s="4">
        <v>1</v>
      </c>
      <c r="C91" s="8">
        <f t="shared" si="1"/>
        <v>2.1786492374727671E-3</v>
      </c>
    </row>
    <row r="92" spans="1:3" x14ac:dyDescent="0.25">
      <c r="A92">
        <v>105</v>
      </c>
      <c r="B92">
        <v>1</v>
      </c>
      <c r="C92" s="8">
        <f t="shared" si="1"/>
        <v>2.1786492374727671E-3</v>
      </c>
    </row>
    <row r="93" spans="1:3" x14ac:dyDescent="0.25">
      <c r="A93">
        <v>106</v>
      </c>
      <c r="B93">
        <v>2</v>
      </c>
      <c r="C93" s="8">
        <f t="shared" si="1"/>
        <v>4.3572984749455342E-3</v>
      </c>
    </row>
    <row r="94" spans="1:3" x14ac:dyDescent="0.25">
      <c r="A94">
        <v>107</v>
      </c>
      <c r="B94">
        <v>1</v>
      </c>
      <c r="C94" s="8">
        <f t="shared" si="1"/>
        <v>2.1786492374727671E-3</v>
      </c>
    </row>
    <row r="95" spans="1:3" x14ac:dyDescent="0.25">
      <c r="A95">
        <v>108</v>
      </c>
      <c r="B95">
        <v>2</v>
      </c>
      <c r="C95" s="8">
        <f t="shared" si="1"/>
        <v>4.3572984749455342E-3</v>
      </c>
    </row>
    <row r="96" spans="1:3" x14ac:dyDescent="0.25">
      <c r="A96">
        <v>109</v>
      </c>
      <c r="B96">
        <v>1</v>
      </c>
      <c r="C96" s="8">
        <f t="shared" si="1"/>
        <v>2.1786492374727671E-3</v>
      </c>
    </row>
    <row r="97" spans="1:3" x14ac:dyDescent="0.25">
      <c r="A97">
        <v>110</v>
      </c>
      <c r="B97">
        <v>2</v>
      </c>
      <c r="C97" s="8">
        <f t="shared" si="1"/>
        <v>4.3572984749455342E-3</v>
      </c>
    </row>
    <row r="98" spans="1:3" x14ac:dyDescent="0.25">
      <c r="A98">
        <v>111</v>
      </c>
      <c r="B98">
        <v>1</v>
      </c>
      <c r="C98" s="8">
        <f t="shared" si="1"/>
        <v>2.1786492374727671E-3</v>
      </c>
    </row>
    <row r="99" spans="1:3" x14ac:dyDescent="0.25">
      <c r="A99">
        <v>112</v>
      </c>
      <c r="B99">
        <v>1</v>
      </c>
      <c r="C99" s="8">
        <f t="shared" si="1"/>
        <v>2.1786492374727671E-3</v>
      </c>
    </row>
    <row r="100" spans="1:3" x14ac:dyDescent="0.25">
      <c r="A100">
        <v>113</v>
      </c>
      <c r="B100">
        <v>1</v>
      </c>
      <c r="C100" s="8">
        <f t="shared" si="1"/>
        <v>2.1786492374727671E-3</v>
      </c>
    </row>
    <row r="101" spans="1:3" x14ac:dyDescent="0.25">
      <c r="A101">
        <v>114</v>
      </c>
      <c r="B101">
        <v>1</v>
      </c>
      <c r="C101" s="8">
        <f t="shared" si="1"/>
        <v>2.1786492374727671E-3</v>
      </c>
    </row>
    <row r="102" spans="1:3" x14ac:dyDescent="0.25">
      <c r="A102">
        <v>115</v>
      </c>
      <c r="B102">
        <v>1</v>
      </c>
      <c r="C102" s="8">
        <f t="shared" si="1"/>
        <v>2.1786492374727671E-3</v>
      </c>
    </row>
    <row r="103" spans="1:3" x14ac:dyDescent="0.25">
      <c r="A103">
        <v>116</v>
      </c>
      <c r="B103">
        <v>2</v>
      </c>
      <c r="C103" s="8">
        <f t="shared" si="1"/>
        <v>4.3572984749455342E-3</v>
      </c>
    </row>
    <row r="104" spans="1:3" x14ac:dyDescent="0.25">
      <c r="A104">
        <v>117</v>
      </c>
      <c r="B104">
        <v>2</v>
      </c>
      <c r="C104" s="8">
        <f t="shared" si="1"/>
        <v>4.3572984749455342E-3</v>
      </c>
    </row>
    <row r="105" spans="1:3" x14ac:dyDescent="0.25">
      <c r="A105">
        <v>119</v>
      </c>
      <c r="B105">
        <v>1</v>
      </c>
      <c r="C105" s="8">
        <f t="shared" si="1"/>
        <v>2.1786492374727671E-3</v>
      </c>
    </row>
    <row r="106" spans="1:3" x14ac:dyDescent="0.25">
      <c r="A106">
        <v>120</v>
      </c>
      <c r="B106">
        <v>1</v>
      </c>
      <c r="C106" s="8">
        <f t="shared" si="1"/>
        <v>2.1786492374727671E-3</v>
      </c>
    </row>
    <row r="107" spans="1:3" x14ac:dyDescent="0.25">
      <c r="A107">
        <v>122</v>
      </c>
      <c r="B107">
        <v>1</v>
      </c>
      <c r="C107" s="8">
        <f t="shared" si="1"/>
        <v>2.1786492374727671E-3</v>
      </c>
    </row>
    <row r="108" spans="1:3" x14ac:dyDescent="0.25">
      <c r="A108">
        <v>125</v>
      </c>
      <c r="B108">
        <v>1</v>
      </c>
      <c r="C108" s="8">
        <f t="shared" si="1"/>
        <v>2.1786492374727671E-3</v>
      </c>
    </row>
    <row r="109" spans="1:3" x14ac:dyDescent="0.25">
      <c r="A109">
        <v>127</v>
      </c>
      <c r="B109">
        <v>2</v>
      </c>
      <c r="C109" s="8">
        <f t="shared" si="1"/>
        <v>4.3572984749455342E-3</v>
      </c>
    </row>
    <row r="110" spans="1:3" x14ac:dyDescent="0.25">
      <c r="A110">
        <v>128</v>
      </c>
      <c r="B110">
        <v>3</v>
      </c>
      <c r="C110" s="8">
        <f t="shared" si="1"/>
        <v>6.5359477124183009E-3</v>
      </c>
    </row>
    <row r="111" spans="1:3" x14ac:dyDescent="0.25">
      <c r="A111">
        <v>129</v>
      </c>
      <c r="B111">
        <v>1</v>
      </c>
      <c r="C111" s="8">
        <f t="shared" si="1"/>
        <v>2.1786492374727671E-3</v>
      </c>
    </row>
    <row r="112" spans="1:3" x14ac:dyDescent="0.25">
      <c r="A112">
        <v>131</v>
      </c>
      <c r="B112">
        <v>1</v>
      </c>
      <c r="C112" s="8">
        <f t="shared" si="1"/>
        <v>2.1786492374727671E-3</v>
      </c>
    </row>
    <row r="113" spans="1:3" x14ac:dyDescent="0.25">
      <c r="A113">
        <v>132</v>
      </c>
      <c r="B113">
        <v>2</v>
      </c>
      <c r="C113" s="8">
        <f t="shared" si="1"/>
        <v>4.3572984749455342E-3</v>
      </c>
    </row>
    <row r="114" spans="1:3" x14ac:dyDescent="0.25">
      <c r="A114">
        <v>133</v>
      </c>
      <c r="B114">
        <v>1</v>
      </c>
      <c r="C114" s="8">
        <f t="shared" si="1"/>
        <v>2.1786492374727671E-3</v>
      </c>
    </row>
    <row r="115" spans="1:3" x14ac:dyDescent="0.25">
      <c r="A115">
        <v>134</v>
      </c>
      <c r="B115">
        <v>1</v>
      </c>
      <c r="C115" s="8">
        <f t="shared" si="1"/>
        <v>2.1786492374727671E-3</v>
      </c>
    </row>
    <row r="116" spans="1:3" x14ac:dyDescent="0.25">
      <c r="A116">
        <v>135</v>
      </c>
      <c r="B116">
        <v>1</v>
      </c>
      <c r="C116" s="8">
        <f t="shared" si="1"/>
        <v>2.1786492374727671E-3</v>
      </c>
    </row>
    <row r="117" spans="1:3" x14ac:dyDescent="0.25">
      <c r="A117">
        <v>141</v>
      </c>
      <c r="B117">
        <v>1</v>
      </c>
      <c r="C117" s="8">
        <f t="shared" si="1"/>
        <v>2.1786492374727671E-3</v>
      </c>
    </row>
    <row r="118" spans="1:3" x14ac:dyDescent="0.25">
      <c r="A118">
        <v>142</v>
      </c>
      <c r="B118">
        <v>1</v>
      </c>
      <c r="C118" s="8">
        <f t="shared" si="1"/>
        <v>2.1786492374727671E-3</v>
      </c>
    </row>
    <row r="119" spans="1:3" x14ac:dyDescent="0.25">
      <c r="A119">
        <v>143</v>
      </c>
      <c r="B119">
        <v>1</v>
      </c>
      <c r="C119" s="8">
        <f t="shared" si="1"/>
        <v>2.1786492374727671E-3</v>
      </c>
    </row>
    <row r="120" spans="1:3" x14ac:dyDescent="0.25">
      <c r="A120">
        <v>144</v>
      </c>
      <c r="B120">
        <v>1</v>
      </c>
      <c r="C120" s="8">
        <f t="shared" si="1"/>
        <v>2.1786492374727671E-3</v>
      </c>
    </row>
    <row r="121" spans="1:3" x14ac:dyDescent="0.25">
      <c r="A121">
        <v>145</v>
      </c>
      <c r="B121">
        <v>1</v>
      </c>
      <c r="C121" s="8">
        <f t="shared" si="1"/>
        <v>2.1786492374727671E-3</v>
      </c>
    </row>
    <row r="122" spans="1:3" x14ac:dyDescent="0.25">
      <c r="A122">
        <v>146</v>
      </c>
      <c r="B122">
        <v>2</v>
      </c>
      <c r="C122" s="8">
        <f t="shared" si="1"/>
        <v>4.3572984749455342E-3</v>
      </c>
    </row>
    <row r="123" spans="1:3" x14ac:dyDescent="0.25">
      <c r="A123">
        <v>147</v>
      </c>
      <c r="B123">
        <v>1</v>
      </c>
      <c r="C123" s="8">
        <f t="shared" si="1"/>
        <v>2.1786492374727671E-3</v>
      </c>
    </row>
    <row r="124" spans="1:3" x14ac:dyDescent="0.25">
      <c r="A124">
        <v>148</v>
      </c>
      <c r="B124">
        <v>1</v>
      </c>
      <c r="C124" s="8">
        <f t="shared" si="1"/>
        <v>2.1786492374727671E-3</v>
      </c>
    </row>
    <row r="125" spans="1:3" x14ac:dyDescent="0.25">
      <c r="A125">
        <v>149</v>
      </c>
      <c r="B125">
        <v>1</v>
      </c>
      <c r="C125" s="8">
        <f t="shared" si="1"/>
        <v>2.1786492374727671E-3</v>
      </c>
    </row>
    <row r="126" spans="1:3" x14ac:dyDescent="0.25">
      <c r="A126">
        <v>150</v>
      </c>
      <c r="B126">
        <v>1</v>
      </c>
      <c r="C126" s="8">
        <f t="shared" si="1"/>
        <v>2.1786492374727671E-3</v>
      </c>
    </row>
  </sheetData>
  <autoFilter ref="A1:E127" xr:uid="{BAFD1168-2C6D-4C54-88A5-45101456936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7BDB-0706-4D39-A6A1-533F643D952F}">
  <dimension ref="A1:D20"/>
  <sheetViews>
    <sheetView tabSelected="1" workbookViewId="0">
      <selection activeCell="D20" sqref="A1:D20"/>
    </sheetView>
  </sheetViews>
  <sheetFormatPr defaultRowHeight="15" x14ac:dyDescent="0.25"/>
  <cols>
    <col min="3" max="4" width="12" bestFit="1" customWidth="1"/>
  </cols>
  <sheetData>
    <row r="1" spans="1:4" x14ac:dyDescent="0.25">
      <c r="A1" s="6" t="s">
        <v>0</v>
      </c>
      <c r="B1" s="6" t="s">
        <v>1</v>
      </c>
      <c r="C1" s="6" t="s">
        <v>3</v>
      </c>
      <c r="D1" t="s">
        <v>6</v>
      </c>
    </row>
    <row r="2" spans="1:4" x14ac:dyDescent="0.25">
      <c r="A2" s="6">
        <v>2</v>
      </c>
      <c r="B2" s="6">
        <v>10</v>
      </c>
      <c r="C2" s="7">
        <f>VLOOKUP(A2, allGN, 3,)</f>
        <v>2.178649237472767E-2</v>
      </c>
      <c r="D2" s="5">
        <v>4.2700000000000002E-2</v>
      </c>
    </row>
    <row r="3" spans="1:4" x14ac:dyDescent="0.25">
      <c r="A3" s="6">
        <v>6</v>
      </c>
      <c r="B3" s="6">
        <v>6</v>
      </c>
      <c r="C3" s="7">
        <f>VLOOKUP(A3, allGN, 3,)</f>
        <v>1.3071895424836602E-2</v>
      </c>
      <c r="D3" s="5">
        <v>2.5600000000000001E-2</v>
      </c>
    </row>
    <row r="4" spans="1:4" x14ac:dyDescent="0.25">
      <c r="A4" s="6">
        <v>9</v>
      </c>
      <c r="B4" s="6">
        <v>41</v>
      </c>
      <c r="C4" s="7">
        <f>VLOOKUP(A4, allGN, 3,)</f>
        <v>8.9324618736383449E-2</v>
      </c>
      <c r="D4" s="5">
        <v>0.17519999999999999</v>
      </c>
    </row>
    <row r="5" spans="1:4" x14ac:dyDescent="0.25">
      <c r="A5" s="6">
        <v>11</v>
      </c>
      <c r="B5" s="6">
        <v>23</v>
      </c>
      <c r="C5" s="7">
        <f>VLOOKUP(A5, allGN, 3,)</f>
        <v>5.0108932461873638E-2</v>
      </c>
      <c r="D5" s="5">
        <v>9.8299999999999998E-2</v>
      </c>
    </row>
    <row r="6" spans="1:4" x14ac:dyDescent="0.25">
      <c r="A6" s="6">
        <v>13</v>
      </c>
      <c r="B6" s="6">
        <v>41</v>
      </c>
      <c r="C6" s="7">
        <f>VLOOKUP(A6, allGN, 3,)</f>
        <v>8.9324618736383449E-2</v>
      </c>
      <c r="D6" s="5">
        <v>0.17519999999999999</v>
      </c>
    </row>
    <row r="7" spans="1:4" x14ac:dyDescent="0.25">
      <c r="A7" s="6">
        <v>17</v>
      </c>
      <c r="B7" s="6">
        <v>7</v>
      </c>
      <c r="C7" s="7">
        <f>VLOOKUP(A7, allGN, 3,)</f>
        <v>1.5250544662309368E-2</v>
      </c>
      <c r="D7" s="5">
        <v>2.9899999999999999E-2</v>
      </c>
    </row>
    <row r="8" spans="1:4" x14ac:dyDescent="0.25">
      <c r="A8" s="6">
        <v>23</v>
      </c>
      <c r="B8" s="6">
        <v>20</v>
      </c>
      <c r="C8" s="7">
        <f>VLOOKUP(A8, allGN, 3,)</f>
        <v>4.357298474945534E-2</v>
      </c>
      <c r="D8" s="5">
        <v>8.5500000000000007E-2</v>
      </c>
    </row>
    <row r="9" spans="1:4" x14ac:dyDescent="0.25">
      <c r="A9" s="6">
        <v>24</v>
      </c>
      <c r="B9" s="6">
        <v>5</v>
      </c>
      <c r="C9" s="7">
        <f>VLOOKUP(A9, allGN, 3,)</f>
        <v>1.0893246187363835E-2</v>
      </c>
      <c r="D9" s="5">
        <v>2.1399999999999999E-2</v>
      </c>
    </row>
    <row r="10" spans="1:4" x14ac:dyDescent="0.25">
      <c r="A10" s="6">
        <v>36</v>
      </c>
      <c r="B10" s="6">
        <v>6</v>
      </c>
      <c r="C10" s="7">
        <f>VLOOKUP(A10, allGN, 3,)</f>
        <v>1.3071895424836602E-2</v>
      </c>
      <c r="D10" s="5">
        <v>2.5600000000000001E-2</v>
      </c>
    </row>
    <row r="11" spans="1:4" x14ac:dyDescent="0.25">
      <c r="A11" s="6">
        <v>41</v>
      </c>
      <c r="B11" s="6">
        <v>10</v>
      </c>
      <c r="C11" s="7">
        <f>VLOOKUP(A11, allGN, 3,)</f>
        <v>2.178649237472767E-2</v>
      </c>
      <c r="D11" s="5">
        <v>4.2700000000000002E-2</v>
      </c>
    </row>
    <row r="12" spans="1:4" x14ac:dyDescent="0.25">
      <c r="A12" s="6">
        <v>48</v>
      </c>
      <c r="B12" s="6">
        <v>1</v>
      </c>
      <c r="C12" s="7">
        <f>VLOOKUP(A12, allGN, 3,)</f>
        <v>2.1786492374727671E-3</v>
      </c>
      <c r="D12" s="5">
        <v>4.3E-3</v>
      </c>
    </row>
    <row r="13" spans="1:4" x14ac:dyDescent="0.25">
      <c r="A13" s="6">
        <v>52</v>
      </c>
      <c r="B13" s="6">
        <v>32</v>
      </c>
      <c r="C13" s="7">
        <f>VLOOKUP(A13, allGN, 3,)</f>
        <v>6.9716775599128547E-2</v>
      </c>
      <c r="D13" s="5">
        <v>0.1368</v>
      </c>
    </row>
    <row r="14" spans="1:4" x14ac:dyDescent="0.25">
      <c r="A14" s="6">
        <v>54</v>
      </c>
      <c r="B14" s="6">
        <v>3</v>
      </c>
      <c r="C14" s="7">
        <f>VLOOKUP(A14, allGN, 3,)</f>
        <v>6.5359477124183009E-3</v>
      </c>
      <c r="D14" s="5">
        <v>1.2800000000000001E-2</v>
      </c>
    </row>
    <row r="15" spans="1:4" x14ac:dyDescent="0.25">
      <c r="A15" s="6">
        <v>56</v>
      </c>
      <c r="B15" s="6">
        <v>6</v>
      </c>
      <c r="C15" s="7">
        <f>VLOOKUP(A15, allGN, 3,)</f>
        <v>1.3071895424836602E-2</v>
      </c>
      <c r="D15" s="5">
        <v>2.5600000000000001E-2</v>
      </c>
    </row>
    <row r="16" spans="1:4" x14ac:dyDescent="0.25">
      <c r="A16" s="6">
        <v>75</v>
      </c>
      <c r="B16" s="6">
        <v>4</v>
      </c>
      <c r="C16" s="7">
        <f>VLOOKUP(A16, allGN, 3,)</f>
        <v>8.7145969498910684E-3</v>
      </c>
      <c r="D16" s="5">
        <v>1.7100000000000001E-2</v>
      </c>
    </row>
    <row r="17" spans="1:4" x14ac:dyDescent="0.25">
      <c r="A17" s="6">
        <v>81</v>
      </c>
      <c r="B17" s="6">
        <v>3</v>
      </c>
      <c r="C17" s="7">
        <f>VLOOKUP(A17, allGN, 3,)</f>
        <v>6.5359477124183009E-3</v>
      </c>
      <c r="D17" s="5">
        <v>1.2800000000000001E-2</v>
      </c>
    </row>
    <row r="18" spans="1:4" x14ac:dyDescent="0.25">
      <c r="A18" s="6">
        <v>92</v>
      </c>
      <c r="B18" s="6">
        <v>1</v>
      </c>
      <c r="C18" s="7">
        <f>VLOOKUP(A18, allGN, 3,)</f>
        <v>2.1786492374727671E-3</v>
      </c>
      <c r="D18" s="5">
        <v>4.3E-3</v>
      </c>
    </row>
    <row r="19" spans="1:4" x14ac:dyDescent="0.25">
      <c r="A19" s="6">
        <v>100</v>
      </c>
      <c r="B19" s="6">
        <v>14</v>
      </c>
      <c r="C19" s="7">
        <f>VLOOKUP(A19, allGN, 3,)</f>
        <v>3.0501089324618737E-2</v>
      </c>
      <c r="D19" s="5">
        <v>5.9799999999999999E-2</v>
      </c>
    </row>
    <row r="20" spans="1:4" x14ac:dyDescent="0.25">
      <c r="A20" s="6">
        <v>102</v>
      </c>
      <c r="B20" s="6">
        <v>1</v>
      </c>
      <c r="C20" s="7">
        <f>VLOOKUP(A20, allGN, 3,)</f>
        <v>2.1786492374727671E-3</v>
      </c>
      <c r="D20" s="5">
        <v>4.3E-3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1D9E-8FEF-422B-84D1-8DF2483E4BB7}">
  <dimension ref="A1:C20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2</v>
      </c>
      <c r="B2">
        <v>10</v>
      </c>
      <c r="C2" s="5">
        <v>4.2700000000000002E-2</v>
      </c>
    </row>
    <row r="3" spans="1:3" x14ac:dyDescent="0.25">
      <c r="A3">
        <v>6</v>
      </c>
      <c r="B3">
        <v>6</v>
      </c>
      <c r="C3" s="5">
        <v>2.5600000000000001E-2</v>
      </c>
    </row>
    <row r="4" spans="1:3" x14ac:dyDescent="0.25">
      <c r="A4">
        <v>9</v>
      </c>
      <c r="B4">
        <v>41</v>
      </c>
      <c r="C4" s="5">
        <v>0.17519999999999999</v>
      </c>
    </row>
    <row r="5" spans="1:3" x14ac:dyDescent="0.25">
      <c r="A5">
        <v>11</v>
      </c>
      <c r="B5">
        <v>23</v>
      </c>
      <c r="C5" s="5">
        <v>9.8299999999999998E-2</v>
      </c>
    </row>
    <row r="6" spans="1:3" x14ac:dyDescent="0.25">
      <c r="A6">
        <v>13</v>
      </c>
      <c r="B6">
        <v>41</v>
      </c>
      <c r="C6" s="5">
        <v>0.17519999999999999</v>
      </c>
    </row>
    <row r="7" spans="1:3" x14ac:dyDescent="0.25">
      <c r="A7">
        <v>17</v>
      </c>
      <c r="B7">
        <v>7</v>
      </c>
      <c r="C7" s="5">
        <v>2.9899999999999999E-2</v>
      </c>
    </row>
    <row r="8" spans="1:3" x14ac:dyDescent="0.25">
      <c r="A8">
        <v>23</v>
      </c>
      <c r="B8">
        <v>20</v>
      </c>
      <c r="C8" s="5">
        <v>8.5500000000000007E-2</v>
      </c>
    </row>
    <row r="9" spans="1:3" x14ac:dyDescent="0.25">
      <c r="A9">
        <v>24</v>
      </c>
      <c r="B9">
        <v>5</v>
      </c>
      <c r="C9" s="5">
        <v>2.1399999999999999E-2</v>
      </c>
    </row>
    <row r="10" spans="1:3" x14ac:dyDescent="0.25">
      <c r="A10">
        <v>36</v>
      </c>
      <c r="B10">
        <v>6</v>
      </c>
      <c r="C10" s="5">
        <v>2.5600000000000001E-2</v>
      </c>
    </row>
    <row r="11" spans="1:3" x14ac:dyDescent="0.25">
      <c r="A11">
        <v>41</v>
      </c>
      <c r="B11">
        <v>10</v>
      </c>
      <c r="C11" s="5">
        <v>4.2700000000000002E-2</v>
      </c>
    </row>
    <row r="12" spans="1:3" x14ac:dyDescent="0.25">
      <c r="A12">
        <v>48</v>
      </c>
      <c r="B12">
        <v>1</v>
      </c>
      <c r="C12" s="5">
        <v>4.3E-3</v>
      </c>
    </row>
    <row r="13" spans="1:3" x14ac:dyDescent="0.25">
      <c r="A13">
        <v>52</v>
      </c>
      <c r="B13">
        <v>32</v>
      </c>
      <c r="C13" s="5">
        <v>0.1368</v>
      </c>
    </row>
    <row r="14" spans="1:3" x14ac:dyDescent="0.25">
      <c r="A14">
        <v>54</v>
      </c>
      <c r="B14">
        <v>3</v>
      </c>
      <c r="C14" s="5">
        <v>1.2800000000000001E-2</v>
      </c>
    </row>
    <row r="15" spans="1:3" x14ac:dyDescent="0.25">
      <c r="A15">
        <v>56</v>
      </c>
      <c r="B15">
        <v>6</v>
      </c>
      <c r="C15" s="5">
        <v>2.5600000000000001E-2</v>
      </c>
    </row>
    <row r="16" spans="1:3" x14ac:dyDescent="0.25">
      <c r="A16">
        <v>75</v>
      </c>
      <c r="B16">
        <v>4</v>
      </c>
      <c r="C16" s="5">
        <v>1.7100000000000001E-2</v>
      </c>
    </row>
    <row r="17" spans="1:3" x14ac:dyDescent="0.25">
      <c r="A17">
        <v>81</v>
      </c>
      <c r="B17">
        <v>3</v>
      </c>
      <c r="C17" s="5">
        <v>1.2800000000000001E-2</v>
      </c>
    </row>
    <row r="18" spans="1:3" x14ac:dyDescent="0.25">
      <c r="A18">
        <v>92</v>
      </c>
      <c r="B18">
        <v>1</v>
      </c>
      <c r="C18" s="5">
        <v>4.3E-3</v>
      </c>
    </row>
    <row r="19" spans="1:3" x14ac:dyDescent="0.25">
      <c r="A19">
        <v>100</v>
      </c>
      <c r="B19">
        <v>14</v>
      </c>
      <c r="C19" s="5">
        <v>5.9799999999999999E-2</v>
      </c>
    </row>
    <row r="20" spans="1:3" x14ac:dyDescent="0.25">
      <c r="A20">
        <v>102</v>
      </c>
      <c r="B20">
        <v>1</v>
      </c>
      <c r="C20" s="5">
        <v>4.3E-3</v>
      </c>
    </row>
  </sheetData>
  <autoFilter ref="A1:C1" xr:uid="{2A4C88F9-6DA1-4FEC-9D7C-2B97975863AE}">
    <sortState xmlns:xlrd2="http://schemas.microsoft.com/office/spreadsheetml/2017/richdata2" ref="A2:C20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 all GN</vt:lpstr>
      <vt:lpstr>COMBINED</vt:lpstr>
      <vt:lpstr>over only growth curve</vt:lpstr>
      <vt:lpstr>allGN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dcterms:created xsi:type="dcterms:W3CDTF">2020-02-09T12:40:07Z</dcterms:created>
  <dcterms:modified xsi:type="dcterms:W3CDTF">2020-02-10T16:43:45Z</dcterms:modified>
</cp:coreProperties>
</file>