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RVB\Homes$\zhengc19\Desktop\"/>
    </mc:Choice>
  </mc:AlternateContent>
  <bookViews>
    <workbookView xWindow="0" yWindow="0" windowWidth="25200" windowHeight="11925"/>
  </bookViews>
  <sheets>
    <sheet name="Sheet1" sheetId="1" r:id="rId1"/>
  </sheets>
  <definedNames>
    <definedName name="_AtRisk_SimSetting_AutomaticallyGenerateReports" hidden="1">FALSE</definedName>
    <definedName name="_AtRisk_SimSetting_AutomaticResultsDisplayMode" hidden="1">3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1" l="1"/>
  <c r="E32" i="1" l="1"/>
  <c r="D32" i="1"/>
  <c r="C32" i="1"/>
  <c r="E31" i="1"/>
  <c r="C31" i="1"/>
  <c r="E29" i="1"/>
  <c r="D29" i="1"/>
  <c r="D31" i="1" s="1"/>
  <c r="C29" i="1"/>
  <c r="C30" i="1" s="1"/>
  <c r="E30" i="1"/>
  <c r="D30" i="1"/>
  <c r="H23" i="1"/>
  <c r="H22" i="1"/>
  <c r="H21" i="1"/>
  <c r="H20" i="1"/>
  <c r="H19" i="1"/>
  <c r="H18" i="1"/>
  <c r="H17" i="1"/>
  <c r="H16" i="1"/>
  <c r="H13" i="1"/>
  <c r="H15" i="1"/>
  <c r="H14" i="1"/>
  <c r="H12" i="1"/>
  <c r="H11" i="1"/>
  <c r="H10" i="1"/>
  <c r="H9" i="1"/>
  <c r="H8" i="1"/>
  <c r="H7" i="1"/>
  <c r="H6" i="1"/>
  <c r="H5" i="1"/>
  <c r="H4" i="1"/>
  <c r="H3" i="1"/>
  <c r="H24" i="1" s="1"/>
  <c r="H2" i="1"/>
  <c r="G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<sst xmlns="http://schemas.openxmlformats.org/spreadsheetml/2006/main" count="9" uniqueCount="9">
  <si>
    <t>All renew</t>
  </si>
  <si>
    <t>low 95</t>
  </si>
  <si>
    <t>mean</t>
  </si>
  <si>
    <t>high 95</t>
  </si>
  <si>
    <t>rental income</t>
  </si>
  <si>
    <t>operation cost</t>
  </si>
  <si>
    <t>net income year</t>
  </si>
  <si>
    <t>Orginal price</t>
  </si>
  <si>
    <t>worth after 1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</si>
</sst>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10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A13" workbookViewId="0">
      <selection activeCell="I34" sqref="I34"/>
    </sheetView>
  </sheetViews>
  <sheetFormatPr defaultRowHeight="15" x14ac:dyDescent="0.25"/>
  <sheetData>
    <row r="1" spans="1:9" x14ac:dyDescent="0.25">
      <c r="H1" t="s">
        <v>0</v>
      </c>
    </row>
    <row r="2" spans="1:9" x14ac:dyDescent="0.25">
      <c r="A2">
        <v>1</v>
      </c>
      <c r="B2" s="1">
        <v>1</v>
      </c>
      <c r="C2">
        <v>0.24</v>
      </c>
      <c r="D2">
        <v>0.45</v>
      </c>
      <c r="F2">
        <f>1+D2</f>
        <v>1.45</v>
      </c>
      <c r="G2">
        <v>36495</v>
      </c>
      <c r="H2">
        <f t="shared" ref="H2:H23" si="0">G2*(1+C2+(D2-C2)*I2)</f>
        <v>52917.75</v>
      </c>
      <c r="I2" s="1">
        <v>1</v>
      </c>
    </row>
    <row r="3" spans="1:9" x14ac:dyDescent="0.25">
      <c r="A3">
        <v>2</v>
      </c>
      <c r="B3" s="1"/>
      <c r="F3">
        <f t="shared" ref="F3:F23" si="1">1+D3</f>
        <v>1</v>
      </c>
      <c r="G3">
        <v>31800</v>
      </c>
      <c r="H3">
        <f t="shared" si="0"/>
        <v>31800</v>
      </c>
    </row>
    <row r="4" spans="1:9" x14ac:dyDescent="0.25">
      <c r="A4">
        <v>3</v>
      </c>
      <c r="B4" s="1"/>
      <c r="F4">
        <f t="shared" si="1"/>
        <v>1</v>
      </c>
      <c r="G4">
        <v>19410</v>
      </c>
      <c r="H4">
        <f t="shared" si="0"/>
        <v>19410</v>
      </c>
    </row>
    <row r="5" spans="1:9" x14ac:dyDescent="0.25">
      <c r="A5">
        <v>4</v>
      </c>
      <c r="F5">
        <f t="shared" si="1"/>
        <v>1</v>
      </c>
      <c r="G5">
        <v>19402</v>
      </c>
      <c r="H5">
        <f t="shared" si="0"/>
        <v>19402</v>
      </c>
    </row>
    <row r="6" spans="1:9" x14ac:dyDescent="0.25">
      <c r="A6">
        <v>5</v>
      </c>
      <c r="B6" s="1">
        <v>0.9</v>
      </c>
      <c r="C6">
        <v>0.2</v>
      </c>
      <c r="D6">
        <v>0.4</v>
      </c>
      <c r="E6" s="1">
        <v>0.1</v>
      </c>
      <c r="F6">
        <f t="shared" si="1"/>
        <v>1.4</v>
      </c>
      <c r="G6">
        <v>18616</v>
      </c>
      <c r="H6">
        <f t="shared" si="0"/>
        <v>25727.311999999998</v>
      </c>
      <c r="I6" s="1">
        <v>0.91</v>
      </c>
    </row>
    <row r="7" spans="1:9" x14ac:dyDescent="0.25">
      <c r="A7">
        <v>6</v>
      </c>
      <c r="F7">
        <f t="shared" si="1"/>
        <v>1</v>
      </c>
      <c r="G7">
        <v>17719</v>
      </c>
      <c r="H7">
        <f t="shared" si="0"/>
        <v>17719</v>
      </c>
    </row>
    <row r="8" spans="1:9" x14ac:dyDescent="0.25">
      <c r="A8">
        <v>7</v>
      </c>
      <c r="B8" s="1">
        <v>0.9</v>
      </c>
      <c r="C8">
        <v>0.08</v>
      </c>
      <c r="D8">
        <v>0.16</v>
      </c>
      <c r="E8" s="1">
        <v>0.6</v>
      </c>
      <c r="F8">
        <f t="shared" si="1"/>
        <v>1.1599999999999999</v>
      </c>
      <c r="G8">
        <v>17608</v>
      </c>
      <c r="H8">
        <f t="shared" si="0"/>
        <v>20368.934400000002</v>
      </c>
      <c r="I8" s="1">
        <v>0.96</v>
      </c>
    </row>
    <row r="9" spans="1:9" x14ac:dyDescent="0.25">
      <c r="A9">
        <v>8</v>
      </c>
      <c r="F9">
        <f t="shared" si="1"/>
        <v>1</v>
      </c>
      <c r="G9">
        <v>13447</v>
      </c>
      <c r="H9">
        <f t="shared" si="0"/>
        <v>13447</v>
      </c>
    </row>
    <row r="10" spans="1:9" x14ac:dyDescent="0.25">
      <c r="A10">
        <v>9</v>
      </c>
      <c r="F10">
        <f t="shared" si="1"/>
        <v>1</v>
      </c>
      <c r="G10">
        <v>13123</v>
      </c>
      <c r="H10">
        <f t="shared" si="0"/>
        <v>13123</v>
      </c>
    </row>
    <row r="11" spans="1:9" x14ac:dyDescent="0.25">
      <c r="A11">
        <v>10</v>
      </c>
      <c r="B11" s="1">
        <v>1</v>
      </c>
      <c r="C11">
        <v>0.2</v>
      </c>
      <c r="D11">
        <v>0.2</v>
      </c>
      <c r="F11">
        <f t="shared" si="1"/>
        <v>1.2</v>
      </c>
      <c r="G11">
        <v>12184</v>
      </c>
      <c r="H11">
        <f t="shared" si="0"/>
        <v>14620.8</v>
      </c>
      <c r="I11" s="1">
        <v>1</v>
      </c>
    </row>
    <row r="12" spans="1:9" x14ac:dyDescent="0.25">
      <c r="A12">
        <v>11</v>
      </c>
      <c r="F12">
        <f t="shared" si="1"/>
        <v>1</v>
      </c>
      <c r="G12">
        <v>11319</v>
      </c>
      <c r="H12">
        <f t="shared" si="0"/>
        <v>11319</v>
      </c>
    </row>
    <row r="13" spans="1:9" x14ac:dyDescent="0.25">
      <c r="A13">
        <v>12</v>
      </c>
      <c r="F13">
        <f t="shared" si="1"/>
        <v>1</v>
      </c>
      <c r="G13">
        <v>9321</v>
      </c>
      <c r="H13">
        <f t="shared" si="0"/>
        <v>9321</v>
      </c>
    </row>
    <row r="14" spans="1:9" x14ac:dyDescent="0.25">
      <c r="A14">
        <v>13</v>
      </c>
      <c r="F14">
        <f t="shared" si="1"/>
        <v>1</v>
      </c>
      <c r="G14">
        <v>7762</v>
      </c>
      <c r="H14">
        <f t="shared" si="0"/>
        <v>7762</v>
      </c>
    </row>
    <row r="15" spans="1:9" x14ac:dyDescent="0.25">
      <c r="A15">
        <v>14</v>
      </c>
      <c r="F15">
        <f t="shared" si="1"/>
        <v>1</v>
      </c>
      <c r="G15">
        <v>5451</v>
      </c>
      <c r="H15">
        <f t="shared" si="0"/>
        <v>5451</v>
      </c>
    </row>
    <row r="16" spans="1:9" x14ac:dyDescent="0.25">
      <c r="A16">
        <v>15</v>
      </c>
      <c r="F16">
        <f t="shared" si="1"/>
        <v>1</v>
      </c>
      <c r="G16">
        <v>4727</v>
      </c>
      <c r="H16">
        <f t="shared" si="0"/>
        <v>4727</v>
      </c>
    </row>
    <row r="17" spans="1:9" x14ac:dyDescent="0.25">
      <c r="A17">
        <v>16</v>
      </c>
      <c r="F17">
        <f t="shared" si="1"/>
        <v>1</v>
      </c>
      <c r="G17">
        <v>4566</v>
      </c>
      <c r="H17">
        <f t="shared" si="0"/>
        <v>4566</v>
      </c>
    </row>
    <row r="18" spans="1:9" x14ac:dyDescent="0.25">
      <c r="A18">
        <v>17</v>
      </c>
      <c r="F18">
        <f t="shared" si="1"/>
        <v>1</v>
      </c>
      <c r="G18">
        <v>3594</v>
      </c>
      <c r="H18">
        <f t="shared" si="0"/>
        <v>3594</v>
      </c>
    </row>
    <row r="19" spans="1:9" x14ac:dyDescent="0.25">
      <c r="A19">
        <v>18</v>
      </c>
      <c r="B19" s="1">
        <v>0.1</v>
      </c>
      <c r="C19">
        <v>0.08</v>
      </c>
      <c r="D19">
        <v>0.16</v>
      </c>
      <c r="E19" s="1">
        <v>0.6</v>
      </c>
      <c r="F19">
        <f t="shared" si="1"/>
        <v>1.1599999999999999</v>
      </c>
      <c r="G19">
        <v>3361</v>
      </c>
      <c r="H19">
        <f t="shared" si="0"/>
        <v>3801.9632000000001</v>
      </c>
      <c r="I19" s="1">
        <v>0.64</v>
      </c>
    </row>
    <row r="20" spans="1:9" x14ac:dyDescent="0.25">
      <c r="A20">
        <v>19</v>
      </c>
      <c r="F20">
        <f t="shared" si="1"/>
        <v>1</v>
      </c>
      <c r="G20">
        <v>3106</v>
      </c>
      <c r="H20">
        <f t="shared" si="0"/>
        <v>3106</v>
      </c>
    </row>
    <row r="21" spans="1:9" x14ac:dyDescent="0.25">
      <c r="A21">
        <v>20</v>
      </c>
      <c r="B21" s="1">
        <v>0.5</v>
      </c>
      <c r="C21">
        <v>0.12</v>
      </c>
      <c r="D21">
        <v>0.24</v>
      </c>
      <c r="E21" s="1">
        <v>0.2</v>
      </c>
      <c r="F21">
        <f t="shared" si="1"/>
        <v>1.24</v>
      </c>
      <c r="G21">
        <v>2256</v>
      </c>
      <c r="H21">
        <f t="shared" si="0"/>
        <v>2689.1520000000005</v>
      </c>
      <c r="I21" s="1">
        <v>0.6</v>
      </c>
    </row>
    <row r="22" spans="1:9" x14ac:dyDescent="0.25">
      <c r="A22">
        <v>21</v>
      </c>
      <c r="B22" s="1">
        <v>0.75</v>
      </c>
      <c r="C22">
        <v>0.08</v>
      </c>
      <c r="D22">
        <v>0.16</v>
      </c>
      <c r="E22" s="1">
        <v>0.3</v>
      </c>
      <c r="F22">
        <f t="shared" si="1"/>
        <v>1.1599999999999999</v>
      </c>
      <c r="G22">
        <v>1176</v>
      </c>
      <c r="H22">
        <f t="shared" si="0"/>
        <v>1347.6960000000001</v>
      </c>
      <c r="I22" s="2">
        <v>0.82499999999999996</v>
      </c>
    </row>
    <row r="23" spans="1:9" x14ac:dyDescent="0.25">
      <c r="A23">
        <v>22</v>
      </c>
      <c r="B23" s="1">
        <v>0</v>
      </c>
      <c r="C23">
        <v>0.1</v>
      </c>
      <c r="D23">
        <v>0.5</v>
      </c>
      <c r="E23" s="1">
        <v>0.4</v>
      </c>
      <c r="F23">
        <f t="shared" si="1"/>
        <v>1.5</v>
      </c>
      <c r="G23">
        <v>584</v>
      </c>
      <c r="H23">
        <f t="shared" si="0"/>
        <v>735.84000000000015</v>
      </c>
      <c r="I23" s="1">
        <v>0.4</v>
      </c>
    </row>
    <row r="24" spans="1:9" x14ac:dyDescent="0.25">
      <c r="G24">
        <f>SUM(G2:G23)</f>
        <v>257027</v>
      </c>
      <c r="H24">
        <f>SUM(H2:H23)</f>
        <v>286956.44760000001</v>
      </c>
    </row>
    <row r="26" spans="1:9" x14ac:dyDescent="0.25">
      <c r="C26" t="s">
        <v>1</v>
      </c>
      <c r="D26" t="s">
        <v>2</v>
      </c>
      <c r="E26" t="s">
        <v>3</v>
      </c>
    </row>
    <row r="27" spans="1:9" x14ac:dyDescent="0.25">
      <c r="A27" t="s">
        <v>4</v>
      </c>
      <c r="C27">
        <v>286856.40000000002</v>
      </c>
      <c r="D27">
        <v>286856.40000000002</v>
      </c>
      <c r="E27">
        <v>286856.40000000002</v>
      </c>
    </row>
    <row r="28" spans="1:9" x14ac:dyDescent="0.25">
      <c r="A28" t="s">
        <v>5</v>
      </c>
      <c r="C28">
        <v>93833</v>
      </c>
      <c r="D28">
        <v>93685</v>
      </c>
      <c r="E28">
        <v>93529</v>
      </c>
    </row>
    <row r="29" spans="1:9" x14ac:dyDescent="0.25">
      <c r="A29" t="s">
        <v>6</v>
      </c>
      <c r="C29">
        <f>(C27-C28)*12</f>
        <v>2316280.8000000003</v>
      </c>
      <c r="D29">
        <f>(D27-D28)*12</f>
        <v>2318056.8000000003</v>
      </c>
      <c r="E29">
        <f>(E27-E28)*12</f>
        <v>2319928.8000000003</v>
      </c>
    </row>
    <row r="30" spans="1:9" x14ac:dyDescent="0.25">
      <c r="A30" s="1">
        <v>0.08</v>
      </c>
      <c r="C30" s="3">
        <f>C29/0.08</f>
        <v>28953510.000000004</v>
      </c>
      <c r="D30" s="3">
        <f>D29/0.08</f>
        <v>28975710.000000004</v>
      </c>
      <c r="E30" s="3">
        <f>E29/0.08</f>
        <v>28999110.000000004</v>
      </c>
    </row>
    <row r="31" spans="1:9" x14ac:dyDescent="0.25">
      <c r="A31" s="1">
        <v>0.09</v>
      </c>
      <c r="C31" s="3">
        <f>C29/0.09</f>
        <v>25736453.333333336</v>
      </c>
      <c r="D31" s="3">
        <f>D29/0.09</f>
        <v>25756186.666666672</v>
      </c>
      <c r="E31" s="3">
        <f>E29/0.09</f>
        <v>25776986.666666672</v>
      </c>
      <c r="G31" t="s">
        <v>7</v>
      </c>
      <c r="I31" t="s">
        <v>8</v>
      </c>
    </row>
    <row r="32" spans="1:9" x14ac:dyDescent="0.25">
      <c r="A32" s="1">
        <v>0.1</v>
      </c>
      <c r="C32" s="4">
        <f>C29/0.1</f>
        <v>23162808</v>
      </c>
      <c r="D32" s="4">
        <f>D29/0.1</f>
        <v>23180568</v>
      </c>
      <c r="E32" s="4">
        <f>E29/0.1</f>
        <v>23199288</v>
      </c>
      <c r="G32">
        <v>22500000</v>
      </c>
      <c r="I32">
        <f>G32*1.1</f>
        <v>24750000.000000004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Chenhao</dc:creator>
  <cp:lastModifiedBy>Zheng Chenhao</cp:lastModifiedBy>
  <dcterms:created xsi:type="dcterms:W3CDTF">2016-02-11T02:27:03Z</dcterms:created>
  <dcterms:modified xsi:type="dcterms:W3CDTF">2016-02-11T02:40:14Z</dcterms:modified>
</cp:coreProperties>
</file>