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教学\EXCEL数据透视表全攻略\"/>
    </mc:Choice>
  </mc:AlternateContent>
  <bookViews>
    <workbookView xWindow="0" yWindow="0" windowWidth="21600" windowHeight="9690" firstSheet="5" activeTab="7"/>
  </bookViews>
  <sheets>
    <sheet name="数据源" sheetId="2" r:id="rId1"/>
    <sheet name="8-1、设置数据计算方式1" sheetId="1" r:id="rId2"/>
    <sheet name="8-2、设置数据计算方式2" sheetId="3" r:id="rId3"/>
    <sheet name="8-3、计算字段的创建" sheetId="4" r:id="rId4"/>
    <sheet name="8-4、修改和删除计算字段" sheetId="5" r:id="rId5"/>
    <sheet name="8-5、创建计算项1" sheetId="6" r:id="rId6"/>
    <sheet name="Sheet2" sheetId="10" r:id="rId7"/>
    <sheet name="8-6、创建计算项2" sheetId="7" r:id="rId8"/>
  </sheets>
  <definedNames>
    <definedName name="_xlnm._FilterDatabase" localSheetId="5" hidden="1">'8-5、创建计算项1'!$A$5:$B$14</definedName>
  </definedNames>
  <calcPr calcId="152511"/>
  <pivotCaches>
    <pivotCache cacheId="48" r:id="rId9"/>
    <pivotCache cacheId="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2" i="2"/>
</calcChain>
</file>

<file path=xl/sharedStrings.xml><?xml version="1.0" encoding="utf-8"?>
<sst xmlns="http://schemas.openxmlformats.org/spreadsheetml/2006/main" count="1716" uniqueCount="184">
  <si>
    <r>
      <t>8-1</t>
    </r>
    <r>
      <rPr>
        <sz val="26"/>
        <color theme="1"/>
        <rFont val="宋体"/>
        <family val="3"/>
        <charset val="134"/>
        <scheme val="minor"/>
      </rPr>
      <t>、设置数据计算方式</t>
    </r>
    <r>
      <rPr>
        <sz val="26"/>
        <color theme="1"/>
        <rFont val="宋体"/>
        <family val="2"/>
        <scheme val="minor"/>
      </rPr>
      <t>1</t>
    </r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</si>
  <si>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</si>
  <si>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</si>
  <si>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</si>
  <si>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</si>
  <si>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</si>
  <si>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EB10070 002</t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</si>
  <si>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</si>
  <si>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</si>
  <si>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</si>
  <si>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</si>
  <si>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</si>
  <si>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</si>
  <si>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</si>
  <si>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</si>
  <si>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EB10068</t>
  </si>
  <si>
    <t>B03-003</t>
    <phoneticPr fontId="1" type="noConversion"/>
  </si>
  <si>
    <t>EB99000F 001</t>
    <phoneticPr fontId="1" type="noConversion"/>
  </si>
  <si>
    <t>二科</t>
    <phoneticPr fontId="1" type="noConversion"/>
  </si>
  <si>
    <t>郑浪</t>
    <phoneticPr fontId="1" type="noConversion"/>
  </si>
  <si>
    <t>C01-207</t>
    <phoneticPr fontId="1" type="noConversion"/>
  </si>
  <si>
    <t>野营附件</t>
    <phoneticPr fontId="1" type="noConversion"/>
  </si>
  <si>
    <t>EB99000F 002</t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</si>
  <si>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</si>
  <si>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</si>
  <si>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</si>
  <si>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</si>
  <si>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</si>
  <si>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EB99006F 002</t>
  </si>
  <si>
    <t>C01-211</t>
  </si>
  <si>
    <t>SG11097F</t>
    <phoneticPr fontId="1" type="noConversion"/>
  </si>
  <si>
    <t>蒋大波</t>
    <phoneticPr fontId="1" type="noConversion"/>
  </si>
  <si>
    <t>H00012812</t>
    <phoneticPr fontId="1" type="noConversion"/>
  </si>
  <si>
    <t>B01-003</t>
    <phoneticPr fontId="1" type="noConversion"/>
  </si>
  <si>
    <t>H00012816</t>
    <phoneticPr fontId="1" type="noConversion"/>
  </si>
  <si>
    <t>B01-004</t>
  </si>
  <si>
    <t>H00012820</t>
    <phoneticPr fontId="1" type="noConversion"/>
  </si>
  <si>
    <t>B01-005</t>
  </si>
  <si>
    <t>H00012821</t>
    <phoneticPr fontId="1" type="noConversion"/>
  </si>
  <si>
    <t>B01-006</t>
  </si>
  <si>
    <t>67148F</t>
    <phoneticPr fontId="1" type="noConversion"/>
  </si>
  <si>
    <t>H00012785</t>
    <phoneticPr fontId="1" type="noConversion"/>
  </si>
  <si>
    <t>B12-105</t>
    <phoneticPr fontId="1" type="noConversion"/>
  </si>
  <si>
    <t>H00012786</t>
  </si>
  <si>
    <t>B12-106</t>
  </si>
  <si>
    <t>49146F 001</t>
    <phoneticPr fontId="1" type="noConversion"/>
  </si>
  <si>
    <t>H00012803</t>
    <phoneticPr fontId="1" type="noConversion"/>
  </si>
  <si>
    <t>B01-144</t>
    <phoneticPr fontId="1" type="noConversion"/>
  </si>
  <si>
    <t>49146F 002</t>
  </si>
  <si>
    <t>三科</t>
    <phoneticPr fontId="1" type="noConversion"/>
  </si>
  <si>
    <t>吴小利</t>
    <phoneticPr fontId="1" type="noConversion"/>
  </si>
  <si>
    <t>B01-146</t>
    <phoneticPr fontId="1" type="noConversion"/>
  </si>
  <si>
    <t>H00012822</t>
    <phoneticPr fontId="1" type="noConversion"/>
  </si>
  <si>
    <t>B12-016</t>
    <phoneticPr fontId="1" type="noConversion"/>
  </si>
  <si>
    <t>49146F 003</t>
  </si>
  <si>
    <t>B12-017</t>
    <phoneticPr fontId="1" type="noConversion"/>
  </si>
  <si>
    <t>49146F 004</t>
  </si>
  <si>
    <t>H00012824</t>
    <phoneticPr fontId="1" type="noConversion"/>
  </si>
  <si>
    <t>C01-227</t>
    <phoneticPr fontId="1" type="noConversion"/>
  </si>
  <si>
    <t>29306.2GIG</t>
    <phoneticPr fontId="1" type="noConversion"/>
  </si>
  <si>
    <t>H00012811</t>
    <phoneticPr fontId="1" type="noConversion"/>
  </si>
  <si>
    <t>C01-015</t>
    <phoneticPr fontId="1" type="noConversion"/>
  </si>
  <si>
    <t>B01-009</t>
    <phoneticPr fontId="1" type="noConversion"/>
  </si>
  <si>
    <t>EB10070 001</t>
    <phoneticPr fontId="1" type="noConversion"/>
  </si>
  <si>
    <t>行标签</t>
  </si>
  <si>
    <t>总计</t>
  </si>
  <si>
    <t>求和项:金额</t>
  </si>
  <si>
    <t>客户代码</t>
    <phoneticPr fontId="1" type="noConversion"/>
  </si>
  <si>
    <t>销售月份</t>
    <phoneticPr fontId="1" type="noConversion"/>
  </si>
  <si>
    <t>销售部门</t>
    <phoneticPr fontId="1" type="noConversion"/>
  </si>
  <si>
    <t>销售人员</t>
    <phoneticPr fontId="1" type="noConversion"/>
  </si>
  <si>
    <t>发票号</t>
    <phoneticPr fontId="1" type="noConversion"/>
  </si>
  <si>
    <t>工单号</t>
    <phoneticPr fontId="1" type="noConversion"/>
  </si>
  <si>
    <t>产品名称</t>
    <phoneticPr fontId="1" type="noConversion"/>
  </si>
  <si>
    <t>款式号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</si>
  <si>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</si>
  <si>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</si>
  <si>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</si>
  <si>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C000008</t>
    <phoneticPr fontId="1" type="noConversion"/>
  </si>
  <si>
    <t>6月</t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</si>
  <si>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</si>
  <si>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</si>
  <si>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</si>
  <si>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</si>
  <si>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</si>
  <si>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</si>
  <si>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</si>
  <si>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</si>
  <si>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</si>
  <si>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</si>
  <si>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</si>
  <si>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</si>
  <si>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</si>
  <si>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B03-003</t>
    <phoneticPr fontId="1" type="noConversion"/>
  </si>
  <si>
    <t>EB99000F 001</t>
    <phoneticPr fontId="1" type="noConversion"/>
  </si>
  <si>
    <t>二科</t>
    <phoneticPr fontId="1" type="noConversion"/>
  </si>
  <si>
    <t>郑浪</t>
    <phoneticPr fontId="1" type="noConversion"/>
  </si>
  <si>
    <t>C01-207</t>
    <phoneticPr fontId="1" type="noConversion"/>
  </si>
  <si>
    <t>野营附件</t>
    <phoneticPr fontId="1" type="noConversion"/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</si>
  <si>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</si>
  <si>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</si>
  <si>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</si>
  <si>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</si>
  <si>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</si>
  <si>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SG11097F</t>
    <phoneticPr fontId="1" type="noConversion"/>
  </si>
  <si>
    <t>C000010</t>
    <phoneticPr fontId="1" type="noConversion"/>
  </si>
  <si>
    <t>6月</t>
    <phoneticPr fontId="1" type="noConversion"/>
  </si>
  <si>
    <t>C000012</t>
    <phoneticPr fontId="1" type="noConversion"/>
  </si>
  <si>
    <t>C000014</t>
    <phoneticPr fontId="1" type="noConversion"/>
  </si>
  <si>
    <t>C000008</t>
    <phoneticPr fontId="1" type="noConversion"/>
  </si>
  <si>
    <t>7月</t>
    <phoneticPr fontId="1" type="noConversion"/>
  </si>
  <si>
    <t>8月</t>
    <phoneticPr fontId="1" type="noConversion"/>
  </si>
  <si>
    <t>C000007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</si>
  <si>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</si>
  <si>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</si>
  <si>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</si>
  <si>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C000019</t>
    <phoneticPr fontId="1" type="noConversion"/>
  </si>
  <si>
    <t>12月</t>
    <phoneticPr fontId="1" type="noConversion"/>
  </si>
  <si>
    <t>列标签</t>
  </si>
  <si>
    <t>10月</t>
  </si>
  <si>
    <t>11月</t>
  </si>
  <si>
    <t>12月</t>
  </si>
  <si>
    <t>6月</t>
  </si>
  <si>
    <t>7月</t>
  </si>
  <si>
    <t>8月</t>
  </si>
  <si>
    <t>9月</t>
  </si>
  <si>
    <t>蒋大波</t>
  </si>
  <si>
    <t>赵温江</t>
  </si>
  <si>
    <t>郑浪</t>
  </si>
  <si>
    <t>吴小利</t>
  </si>
  <si>
    <t>一、总计的百分比</t>
    <phoneticPr fontId="1" type="noConversion"/>
  </si>
  <si>
    <t>二、行、列汇总百分比</t>
    <phoneticPr fontId="1" type="noConversion"/>
  </si>
  <si>
    <t>三、百分比</t>
    <phoneticPr fontId="1" type="noConversion"/>
  </si>
  <si>
    <t>8-2、设置数据计算方式2</t>
  </si>
  <si>
    <t>一、父类汇总百分比</t>
    <phoneticPr fontId="1" type="noConversion"/>
  </si>
  <si>
    <t>二、差异和差异百分比</t>
    <phoneticPr fontId="1" type="noConversion"/>
  </si>
  <si>
    <t>三、按某一字段汇总及其汇总百分比</t>
    <phoneticPr fontId="1" type="noConversion"/>
  </si>
  <si>
    <t>四、指数</t>
    <phoneticPr fontId="1" type="noConversion"/>
  </si>
  <si>
    <t>销售人员</t>
  </si>
  <si>
    <t>销售月份</t>
  </si>
  <si>
    <t>公式:((单元格的值)*(总体汇总之和))/((行汇总)*(列汇总))</t>
    <phoneticPr fontId="1" type="noConversion"/>
  </si>
  <si>
    <t>8-3、计算字段的创建</t>
  </si>
  <si>
    <t>求和项:数量</t>
  </si>
  <si>
    <t>求和项:提成</t>
  </si>
  <si>
    <t>8-4、修改和删除计算字段</t>
  </si>
  <si>
    <r>
      <t>8-5</t>
    </r>
    <r>
      <rPr>
        <sz val="26"/>
        <color theme="1"/>
        <rFont val="宋体"/>
        <family val="3"/>
        <charset val="134"/>
        <scheme val="minor"/>
      </rPr>
      <t>、创建计算项</t>
    </r>
    <r>
      <rPr>
        <sz val="26"/>
        <color theme="1"/>
        <rFont val="Calibri"/>
        <family val="2"/>
      </rPr>
      <t>1</t>
    </r>
  </si>
  <si>
    <r>
      <t>8-6</t>
    </r>
    <r>
      <rPr>
        <sz val="26"/>
        <color theme="1"/>
        <rFont val="宋体"/>
        <family val="3"/>
        <charset val="134"/>
        <scheme val="minor"/>
      </rPr>
      <t>、创建计算项</t>
    </r>
    <r>
      <rPr>
        <sz val="26"/>
        <color theme="1"/>
        <rFont val="宋体"/>
        <family val="2"/>
        <scheme val="minor"/>
      </rPr>
      <t>2</t>
    </r>
    <phoneticPr fontId="1" type="noConversion"/>
  </si>
  <si>
    <t>单价</t>
    <phoneticPr fontId="1" type="noConversion"/>
  </si>
  <si>
    <t>求和项:单价</t>
  </si>
  <si>
    <t>EB10067</t>
  </si>
  <si>
    <t>EB10081F</t>
  </si>
  <si>
    <t>29306.2GIG</t>
  </si>
  <si>
    <t>49146F 001</t>
  </si>
  <si>
    <t>67148F</t>
  </si>
  <si>
    <t>EB10070 001</t>
  </si>
  <si>
    <t>EB99000F 001</t>
  </si>
  <si>
    <t>SG11097F</t>
  </si>
  <si>
    <t>EB99002F</t>
  </si>
  <si>
    <t>EB99006F 001</t>
  </si>
  <si>
    <t>求和项:字段1</t>
  </si>
  <si>
    <t>三季度与四季度差异</t>
  </si>
  <si>
    <t>计算字段</t>
  </si>
  <si>
    <t>求解次序</t>
  </si>
  <si>
    <t>字段</t>
  </si>
  <si>
    <t>公式</t>
  </si>
  <si>
    <t>计算数据项</t>
  </si>
  <si>
    <t>数据项</t>
  </si>
  <si>
    <t>提成</t>
  </si>
  <si>
    <t>=(金额-成本 ) *2%</t>
  </si>
  <si>
    <t>='7月' +'8月' +'9月' -'10月' -'11月' -'12月'</t>
  </si>
  <si>
    <t>注释:</t>
  </si>
  <si>
    <t>当有多个公式可以导致单元格被更新时，</t>
  </si>
  <si>
    <t>单元格数值取决于最终的求解次序。</t>
  </si>
  <si>
    <t>若要更改多个计算项或字段的求解次序，</t>
  </si>
  <si>
    <t>请在“选项”选项卡上的“计算”组中单击“字段”、“项目”和“设置”，然后单击“求解次序”。</t>
  </si>
  <si>
    <t>11、12销售增长率</t>
  </si>
  <si>
    <t>6到7月销售增长率</t>
  </si>
  <si>
    <t>7到8月销售增长率</t>
  </si>
  <si>
    <t>'11、12销售增长率'</t>
  </si>
  <si>
    <t>=('12月'-'11月')/'11月'</t>
  </si>
  <si>
    <t>'6到7月销售增长率'</t>
  </si>
  <si>
    <t>=('7月' -'6月' )/'6月'</t>
  </si>
  <si>
    <t>'7到8月销售增长率'</t>
  </si>
  <si>
    <t>=('8月' -'7月' )/'7月'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</si>
</sst>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26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26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i/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0" fillId="0" borderId="0" xfId="0" applyFont="1">
      <alignment vertical="center"/>
    </xf>
    <xf numFmtId="0" fontId="9" fillId="0" borderId="1" xfId="0" applyFont="1" applyBorder="1">
      <alignment vertical="center"/>
    </xf>
  </cellXfs>
  <cellStyles count="1">
    <cellStyle name="常规" xfId="0" builtinId="0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021.489791435182" createdVersion="5" refreshedVersion="5" minRefreshableVersion="3" recordCount="194">
  <cacheSource type="worksheet">
    <worksheetSource ref="A1:K195" sheet="数据源"/>
  </cacheSource>
  <cacheFields count="12">
    <cacheField name="客户代码" numFmtId="0">
      <sharedItems/>
    </cacheField>
    <cacheField name="销售月份" numFmtId="0">
      <sharedItems count="11">
        <s v="6月"/>
        <s v="7月"/>
        <s v="8月"/>
        <s v="9月"/>
        <s v="10月"/>
        <s v="11月"/>
        <s v="12月"/>
        <s v="三季度与四季度差异" f="1"/>
        <s v="11、12销售增长率" f="1"/>
        <s v="6到7月销售增长率" f="1"/>
        <s v="7到8月销售增长率" f="1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/>
    </cacheField>
    <cacheField name="工单号" numFmtId="0">
      <sharedItems/>
    </cacheField>
    <cacheField name="产品名称" numFmtId="0">
      <sharedItems/>
    </cacheField>
    <cacheField name="款式号" numFmtId="0">
      <sharedItems/>
    </cacheField>
    <cacheField name="数量" numFmtId="0">
      <sharedItems containsSemiMixedTypes="0" containsString="0" containsNumber="1" containsInteger="1" minValue="288" maxValue="3000"/>
    </cacheField>
    <cacheField name="金额" numFmtId="0">
      <sharedItems containsSemiMixedTypes="0" containsString="0" containsNumber="1" containsInteger="1" minValue="5405" maxValue="319801" count="16">
        <n v="83845"/>
        <n v="46661"/>
        <n v="176555"/>
        <n v="106600"/>
        <n v="15756"/>
        <n v="5405"/>
        <n v="14581"/>
        <n v="7291"/>
        <n v="142448"/>
        <n v="45124"/>
        <n v="21409"/>
        <n v="63092"/>
        <n v="43744"/>
        <n v="72101"/>
        <n v="69991"/>
        <n v="319801"/>
      </sharedItems>
    </cacheField>
    <cacheField name="成本" numFmtId="0">
      <sharedItems containsSemiMixedTypes="0" containsString="0" containsNumber="1" containsInteger="1" minValue="5051" maxValue="269415" count="24">
        <n v="66456"/>
        <n v="66117"/>
        <n v="39160"/>
        <n v="160235"/>
        <n v="89744"/>
        <n v="13047"/>
        <n v="13356"/>
        <n v="5051"/>
        <n v="11418"/>
        <n v="6059"/>
        <n v="141387"/>
        <n v="144200"/>
        <n v="143500"/>
        <n v="131318"/>
        <n v="41719"/>
        <n v="19642"/>
        <n v="59322"/>
        <n v="58273"/>
        <n v="7034"/>
        <n v="7021"/>
        <n v="7022"/>
        <n v="63027"/>
        <n v="58627"/>
        <n v="269415"/>
      </sharedItems>
    </cacheField>
    <cacheField name="提成" numFmtId="0" formula="(金额-成本 ) *2%" databaseField="0"/>
  </cacheFields>
  <calculatedItems count="4">
    <calculatedItem formula="(销售月份['12月']-销售月份['11月'])/销售月份['11月']">
      <pivotArea cacheIndex="1" outline="0" fieldPosition="0">
        <references count="1">
          <reference field="1" count="1">
            <x v="8"/>
          </reference>
        </references>
      </pivotArea>
    </calculatedItem>
    <calculatedItem formula="(销售月份['7月'] -销售月份['6月'] )/销售月份['6月']">
      <pivotArea cacheIndex="1" outline="0" fieldPosition="0">
        <references count="1">
          <reference field="1" count="1">
            <x v="9"/>
          </reference>
        </references>
      </pivotArea>
    </calculatedItem>
    <calculatedItem formula="销售月份['7月'] +销售月份['8月'] +销售月份['9月'] -销售月份['10月'] -销售月份['11月'] -销售月份['12月']">
      <pivotArea cacheIndex="1" outline="0" fieldPosition="0">
        <references count="1">
          <reference field="1" count="1">
            <x v="7"/>
          </reference>
        </references>
      </pivotArea>
    </calculatedItem>
    <calculatedItem formula="(销售月份['8月'] -销售月份['7月'] )/销售月份['7月']">
      <pivotArea cacheIndex="1" outline="0" fieldPosition="0">
        <references count="1">
          <reference field="1" count="1">
            <x v="10"/>
          </reference>
        </references>
      </pivotArea>
    </calculatedItem>
  </calculatedItem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2021.53913391204" createdVersion="5" refreshedVersion="5" minRefreshableVersion="3" recordCount="194">
  <cacheSource type="worksheet">
    <worksheetSource ref="A1:L195" sheet="数据源"/>
  </cacheSource>
  <cacheFields count="13">
    <cacheField name="客户代码" numFmtId="0">
      <sharedItems/>
    </cacheField>
    <cacheField name="销售月份" numFmtId="0">
      <sharedItems/>
    </cacheField>
    <cacheField name="销售部门" numFmtId="0">
      <sharedItems/>
    </cacheField>
    <cacheField name="销售人员" numFmtId="0">
      <sharedItems/>
    </cacheField>
    <cacheField name="发票号" numFmtId="0">
      <sharedItems/>
    </cacheField>
    <cacheField name="工单号" numFmtId="0">
      <sharedItems/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/>
    </cacheField>
    <cacheField name="金额" numFmtId="0">
      <sharedItems containsSemiMixedTypes="0" containsString="0" containsNumber="1" containsInteger="1" minValue="5405" maxValue="319801"/>
    </cacheField>
    <cacheField name="成本" numFmtId="0">
      <sharedItems containsSemiMixedTypes="0" containsString="0" containsNumber="1" containsInteger="1" minValue="5051" maxValue="269415"/>
    </cacheField>
    <cacheField name="单价" numFmtId="0">
      <sharedItems containsSemiMixedTypes="0" containsString="0" containsNumber="1" minValue="10.01" maxValue="106.6"/>
    </cacheField>
    <cacheField name="字段1" numFmtId="0" formula="单价 *数量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s v="C000008"/>
    <x v="0"/>
    <x v="0"/>
    <x v="0"/>
    <s v="H00012832"/>
    <s v="C01-017"/>
    <s v="睡袋"/>
    <s v="EB10070 002"/>
    <n v="1650"/>
    <x v="0"/>
    <x v="0"/>
  </r>
  <r>
    <s v="C000008"/>
    <x v="0"/>
    <x v="0"/>
    <x v="0"/>
    <s v="H00012835"/>
    <s v="C01-018"/>
    <s v="睡袋"/>
    <s v="EB10081F"/>
    <n v="1650"/>
    <x v="0"/>
    <x v="1"/>
  </r>
  <r>
    <s v="C000008"/>
    <x v="0"/>
    <x v="0"/>
    <x v="0"/>
    <s v="H00012860"/>
    <s v="C01-016"/>
    <s v="野餐垫"/>
    <s v="EB10067"/>
    <n v="1000"/>
    <x v="1"/>
    <x v="2"/>
  </r>
  <r>
    <s v="C000008"/>
    <x v="0"/>
    <x v="0"/>
    <x v="0"/>
    <s v="H00012860"/>
    <s v="B01-011"/>
    <s v="睡袋"/>
    <s v="EB10068"/>
    <n v="2000"/>
    <x v="2"/>
    <x v="3"/>
  </r>
  <r>
    <s v="C000008"/>
    <x v="0"/>
    <x v="0"/>
    <x v="0"/>
    <s v="H00012860"/>
    <s v="B03-003"/>
    <s v="睡袋"/>
    <s v="EB99000F 001"/>
    <n v="1000"/>
    <x v="3"/>
    <x v="4"/>
  </r>
  <r>
    <s v="C000008"/>
    <x v="0"/>
    <x v="1"/>
    <x v="1"/>
    <s v="H00012860"/>
    <s v="C01-207"/>
    <s v="野营附件"/>
    <s v="EB99000F 002"/>
    <n v="360"/>
    <x v="4"/>
    <x v="5"/>
  </r>
  <r>
    <s v="C000008"/>
    <x v="0"/>
    <x v="1"/>
    <x v="1"/>
    <s v="H00012860"/>
    <s v="C01-208"/>
    <s v="野营附件"/>
    <s v="EB99002F"/>
    <n v="360"/>
    <x v="4"/>
    <x v="6"/>
  </r>
  <r>
    <s v="C000008"/>
    <x v="0"/>
    <x v="1"/>
    <x v="1"/>
    <s v="H00012860"/>
    <s v="C01-209"/>
    <s v="野营附件"/>
    <s v="EB99006F 001"/>
    <n v="288"/>
    <x v="5"/>
    <x v="7"/>
  </r>
  <r>
    <s v="C000008"/>
    <x v="0"/>
    <x v="1"/>
    <x v="1"/>
    <s v="H00012860"/>
    <s v="C01-210"/>
    <s v="野营附件"/>
    <s v="EB99006F 002"/>
    <n v="1456"/>
    <x v="6"/>
    <x v="8"/>
  </r>
  <r>
    <s v="C000008"/>
    <x v="0"/>
    <x v="1"/>
    <x v="1"/>
    <s v="H00012860"/>
    <s v="C01-211"/>
    <s v="野营附件"/>
    <s v="SG11097F"/>
    <n v="728"/>
    <x v="7"/>
    <x v="9"/>
  </r>
  <r>
    <s v="C000008"/>
    <x v="0"/>
    <x v="0"/>
    <x v="2"/>
    <s v="H00012812"/>
    <s v="B01-003"/>
    <s v="睡袋"/>
    <s v="SG11097F"/>
    <n v="1512"/>
    <x v="8"/>
    <x v="10"/>
  </r>
  <r>
    <s v="C000010"/>
    <x v="0"/>
    <x v="0"/>
    <x v="2"/>
    <s v="H00012816"/>
    <s v="B01-004"/>
    <s v="睡袋"/>
    <s v="SG11097F"/>
    <n v="1512"/>
    <x v="8"/>
    <x v="11"/>
  </r>
  <r>
    <s v="C000010"/>
    <x v="0"/>
    <x v="0"/>
    <x v="0"/>
    <s v="H00012820"/>
    <s v="B01-005"/>
    <s v="睡袋"/>
    <s v="SG11097F"/>
    <n v="1512"/>
    <x v="8"/>
    <x v="12"/>
  </r>
  <r>
    <s v="C000010"/>
    <x v="0"/>
    <x v="0"/>
    <x v="0"/>
    <s v="H00012821"/>
    <s v="B01-006"/>
    <s v="睡袋"/>
    <s v="67148F"/>
    <n v="1512"/>
    <x v="8"/>
    <x v="13"/>
  </r>
  <r>
    <s v="C000012"/>
    <x v="0"/>
    <x v="0"/>
    <x v="0"/>
    <s v="H00012785"/>
    <s v="B12-105"/>
    <s v="睡袋"/>
    <s v="67148F"/>
    <n v="1644"/>
    <x v="9"/>
    <x v="14"/>
  </r>
  <r>
    <s v="C000012"/>
    <x v="0"/>
    <x v="0"/>
    <x v="2"/>
    <s v="H00012786"/>
    <s v="B12-106"/>
    <s v="睡袋"/>
    <s v="49146F 001"/>
    <n v="780"/>
    <x v="10"/>
    <x v="15"/>
  </r>
  <r>
    <s v="C000014"/>
    <x v="0"/>
    <x v="0"/>
    <x v="2"/>
    <s v="H00012803"/>
    <s v="B01-144"/>
    <s v="睡袋"/>
    <s v="49146F 002"/>
    <n v="2700"/>
    <x v="11"/>
    <x v="16"/>
  </r>
  <r>
    <s v="C000014"/>
    <x v="0"/>
    <x v="2"/>
    <x v="3"/>
    <s v="H00012803"/>
    <s v="B01-144"/>
    <s v="睡袋"/>
    <s v="49146F 001"/>
    <n v="2700"/>
    <x v="11"/>
    <x v="17"/>
  </r>
  <r>
    <s v="C000014"/>
    <x v="0"/>
    <x v="2"/>
    <x v="3"/>
    <s v="H00012803"/>
    <s v="B01-146"/>
    <s v="睡袋"/>
    <s v="49146F 002"/>
    <n v="1872"/>
    <x v="12"/>
    <x v="18"/>
  </r>
  <r>
    <s v="C000014"/>
    <x v="0"/>
    <x v="2"/>
    <x v="3"/>
    <s v="H00012822"/>
    <s v="B12-016"/>
    <s v="睡袋"/>
    <s v="49146F 003"/>
    <n v="1872"/>
    <x v="12"/>
    <x v="19"/>
  </r>
  <r>
    <s v="C000014"/>
    <x v="0"/>
    <x v="2"/>
    <x v="3"/>
    <s v="H00012822"/>
    <s v="B12-017"/>
    <s v="睡袋"/>
    <s v="49146F 004"/>
    <n v="1872"/>
    <x v="12"/>
    <x v="20"/>
  </r>
  <r>
    <s v="C000010"/>
    <x v="0"/>
    <x v="2"/>
    <x v="3"/>
    <s v="H00012820"/>
    <s v="B01-005"/>
    <s v="睡袋"/>
    <s v="SG11097F"/>
    <n v="1512"/>
    <x v="8"/>
    <x v="12"/>
  </r>
  <r>
    <s v="C000010"/>
    <x v="0"/>
    <x v="2"/>
    <x v="3"/>
    <s v="H00012821"/>
    <s v="B01-006"/>
    <s v="睡袋"/>
    <s v="67148F"/>
    <n v="1512"/>
    <x v="8"/>
    <x v="13"/>
  </r>
  <r>
    <s v="C000012"/>
    <x v="0"/>
    <x v="0"/>
    <x v="0"/>
    <s v="H00012785"/>
    <s v="B12-105"/>
    <s v="睡袋"/>
    <s v="67148F"/>
    <n v="1644"/>
    <x v="9"/>
    <x v="14"/>
  </r>
  <r>
    <s v="C000012"/>
    <x v="0"/>
    <x v="0"/>
    <x v="2"/>
    <s v="H00012786"/>
    <s v="B12-106"/>
    <s v="睡袋"/>
    <s v="49146F 001"/>
    <n v="780"/>
    <x v="10"/>
    <x v="15"/>
  </r>
  <r>
    <s v="C000014"/>
    <x v="0"/>
    <x v="0"/>
    <x v="2"/>
    <s v="H00012803"/>
    <s v="B01-144"/>
    <s v="睡袋"/>
    <s v="49146F 002"/>
    <n v="2700"/>
    <x v="11"/>
    <x v="16"/>
  </r>
  <r>
    <s v="C000014"/>
    <x v="0"/>
    <x v="0"/>
    <x v="0"/>
    <s v="H00012803"/>
    <s v="B01-144"/>
    <s v="睡袋"/>
    <s v="49146F 001"/>
    <n v="2700"/>
    <x v="11"/>
    <x v="17"/>
  </r>
  <r>
    <s v="C000014"/>
    <x v="0"/>
    <x v="0"/>
    <x v="0"/>
    <s v="H00012803"/>
    <s v="B01-146"/>
    <s v="睡袋"/>
    <s v="49146F 002"/>
    <n v="1872"/>
    <x v="12"/>
    <x v="18"/>
  </r>
  <r>
    <s v="C000014"/>
    <x v="0"/>
    <x v="0"/>
    <x v="0"/>
    <s v="H00012822"/>
    <s v="B12-016"/>
    <s v="睡袋"/>
    <s v="49146F 003"/>
    <n v="1872"/>
    <x v="12"/>
    <x v="19"/>
  </r>
  <r>
    <s v="C000014"/>
    <x v="0"/>
    <x v="0"/>
    <x v="0"/>
    <s v="H00012822"/>
    <s v="B12-017"/>
    <s v="睡袋"/>
    <s v="49146F 004"/>
    <n v="1872"/>
    <x v="12"/>
    <x v="20"/>
  </r>
  <r>
    <s v="C000008"/>
    <x v="1"/>
    <x v="1"/>
    <x v="1"/>
    <s v="H00012860"/>
    <s v="C01-208"/>
    <s v="野营附件"/>
    <s v="EB99002F"/>
    <n v="360"/>
    <x v="4"/>
    <x v="6"/>
  </r>
  <r>
    <s v="C000008"/>
    <x v="1"/>
    <x v="1"/>
    <x v="1"/>
    <s v="H00012860"/>
    <s v="C01-209"/>
    <s v="野营附件"/>
    <s v="EB99006F 001"/>
    <n v="288"/>
    <x v="5"/>
    <x v="7"/>
  </r>
  <r>
    <s v="C000008"/>
    <x v="1"/>
    <x v="1"/>
    <x v="1"/>
    <s v="H00012860"/>
    <s v="C01-210"/>
    <s v="野营附件"/>
    <s v="EB99006F 002"/>
    <n v="1456"/>
    <x v="6"/>
    <x v="8"/>
  </r>
  <r>
    <s v="C000008"/>
    <x v="1"/>
    <x v="1"/>
    <x v="1"/>
    <s v="H00012860"/>
    <s v="C01-211"/>
    <s v="野营附件"/>
    <s v="SG11097F"/>
    <n v="728"/>
    <x v="7"/>
    <x v="9"/>
  </r>
  <r>
    <s v="C000008"/>
    <x v="1"/>
    <x v="0"/>
    <x v="2"/>
    <s v="H00012812"/>
    <s v="B01-003"/>
    <s v="睡袋"/>
    <s v="SG11097F"/>
    <n v="1512"/>
    <x v="8"/>
    <x v="10"/>
  </r>
  <r>
    <s v="C000010"/>
    <x v="1"/>
    <x v="0"/>
    <x v="2"/>
    <s v="H00012816"/>
    <s v="B01-004"/>
    <s v="睡袋"/>
    <s v="SG11097F"/>
    <n v="1512"/>
    <x v="8"/>
    <x v="11"/>
  </r>
  <r>
    <s v="C000010"/>
    <x v="1"/>
    <x v="0"/>
    <x v="0"/>
    <s v="H00012820"/>
    <s v="B01-005"/>
    <s v="睡袋"/>
    <s v="SG11097F"/>
    <n v="1512"/>
    <x v="8"/>
    <x v="12"/>
  </r>
  <r>
    <s v="C000010"/>
    <x v="1"/>
    <x v="0"/>
    <x v="0"/>
    <s v="H00012821"/>
    <s v="B01-006"/>
    <s v="睡袋"/>
    <s v="67148F"/>
    <n v="1512"/>
    <x v="8"/>
    <x v="13"/>
  </r>
  <r>
    <s v="C000012"/>
    <x v="1"/>
    <x v="0"/>
    <x v="0"/>
    <s v="H00012785"/>
    <s v="B12-105"/>
    <s v="睡袋"/>
    <s v="67148F"/>
    <n v="1644"/>
    <x v="9"/>
    <x v="14"/>
  </r>
  <r>
    <s v="C000012"/>
    <x v="1"/>
    <x v="0"/>
    <x v="2"/>
    <s v="H00012786"/>
    <s v="B12-106"/>
    <s v="睡袋"/>
    <s v="49146F 001"/>
    <n v="780"/>
    <x v="10"/>
    <x v="15"/>
  </r>
  <r>
    <s v="C000014"/>
    <x v="1"/>
    <x v="0"/>
    <x v="2"/>
    <s v="H00012803"/>
    <s v="B01-144"/>
    <s v="睡袋"/>
    <s v="49146F 002"/>
    <n v="2700"/>
    <x v="11"/>
    <x v="16"/>
  </r>
  <r>
    <s v="C000014"/>
    <x v="1"/>
    <x v="0"/>
    <x v="0"/>
    <s v="H00012803"/>
    <s v="B01-144"/>
    <s v="睡袋"/>
    <s v="49146F 001"/>
    <n v="2700"/>
    <x v="11"/>
    <x v="17"/>
  </r>
  <r>
    <s v="C000008"/>
    <x v="1"/>
    <x v="1"/>
    <x v="1"/>
    <s v="H00012860"/>
    <s v="C01-211"/>
    <s v="野营附件"/>
    <s v="SG11097F"/>
    <n v="728"/>
    <x v="7"/>
    <x v="9"/>
  </r>
  <r>
    <s v="C000008"/>
    <x v="1"/>
    <x v="0"/>
    <x v="2"/>
    <s v="H00012812"/>
    <s v="B01-003"/>
    <s v="睡袋"/>
    <s v="SG11097F"/>
    <n v="1512"/>
    <x v="8"/>
    <x v="10"/>
  </r>
  <r>
    <s v="C000010"/>
    <x v="1"/>
    <x v="0"/>
    <x v="2"/>
    <s v="H00012816"/>
    <s v="B01-004"/>
    <s v="睡袋"/>
    <s v="SG11097F"/>
    <n v="1512"/>
    <x v="8"/>
    <x v="11"/>
  </r>
  <r>
    <s v="C000010"/>
    <x v="1"/>
    <x v="0"/>
    <x v="0"/>
    <s v="H00012820"/>
    <s v="B01-005"/>
    <s v="睡袋"/>
    <s v="SG11097F"/>
    <n v="1512"/>
    <x v="8"/>
    <x v="12"/>
  </r>
  <r>
    <s v="C000010"/>
    <x v="1"/>
    <x v="0"/>
    <x v="0"/>
    <s v="H00012821"/>
    <s v="B01-006"/>
    <s v="睡袋"/>
    <s v="67148F"/>
    <n v="1512"/>
    <x v="8"/>
    <x v="13"/>
  </r>
  <r>
    <s v="C000012"/>
    <x v="1"/>
    <x v="0"/>
    <x v="0"/>
    <s v="H00012785"/>
    <s v="B12-105"/>
    <s v="睡袋"/>
    <s v="67148F"/>
    <n v="1644"/>
    <x v="9"/>
    <x v="14"/>
  </r>
  <r>
    <s v="C000012"/>
    <x v="1"/>
    <x v="0"/>
    <x v="2"/>
    <s v="H00012786"/>
    <s v="B12-106"/>
    <s v="睡袋"/>
    <s v="49146F 001"/>
    <n v="780"/>
    <x v="10"/>
    <x v="15"/>
  </r>
  <r>
    <s v="C000012"/>
    <x v="1"/>
    <x v="0"/>
    <x v="2"/>
    <s v="H00012786"/>
    <s v="B12-106"/>
    <s v="睡袋"/>
    <s v="49146F 001"/>
    <n v="780"/>
    <x v="10"/>
    <x v="15"/>
  </r>
  <r>
    <s v="C000014"/>
    <x v="1"/>
    <x v="0"/>
    <x v="2"/>
    <s v="H00012803"/>
    <s v="B01-144"/>
    <s v="睡袋"/>
    <s v="49146F 002"/>
    <n v="2700"/>
    <x v="11"/>
    <x v="16"/>
  </r>
  <r>
    <s v="C000014"/>
    <x v="1"/>
    <x v="0"/>
    <x v="0"/>
    <s v="H00012803"/>
    <s v="B01-144"/>
    <s v="睡袋"/>
    <s v="49146F 001"/>
    <n v="2700"/>
    <x v="11"/>
    <x v="17"/>
  </r>
  <r>
    <s v="C000008"/>
    <x v="1"/>
    <x v="1"/>
    <x v="1"/>
    <s v="H00012860"/>
    <s v="C01-211"/>
    <s v="野营附件"/>
    <s v="SG11097F"/>
    <n v="728"/>
    <x v="7"/>
    <x v="9"/>
  </r>
  <r>
    <s v="C000008"/>
    <x v="1"/>
    <x v="0"/>
    <x v="2"/>
    <s v="H00012812"/>
    <s v="B01-003"/>
    <s v="睡袋"/>
    <s v="SG11097F"/>
    <n v="1512"/>
    <x v="8"/>
    <x v="10"/>
  </r>
  <r>
    <s v="C000010"/>
    <x v="1"/>
    <x v="0"/>
    <x v="2"/>
    <s v="H00012816"/>
    <s v="B01-004"/>
    <s v="睡袋"/>
    <s v="SG11097F"/>
    <n v="1512"/>
    <x v="8"/>
    <x v="11"/>
  </r>
  <r>
    <s v="C000010"/>
    <x v="1"/>
    <x v="0"/>
    <x v="0"/>
    <s v="H00012820"/>
    <s v="B01-005"/>
    <s v="睡袋"/>
    <s v="SG11097F"/>
    <n v="1512"/>
    <x v="8"/>
    <x v="12"/>
  </r>
  <r>
    <s v="C000010"/>
    <x v="1"/>
    <x v="0"/>
    <x v="0"/>
    <s v="H00012821"/>
    <s v="B01-006"/>
    <s v="睡袋"/>
    <s v="67148F"/>
    <n v="1512"/>
    <x v="8"/>
    <x v="13"/>
  </r>
  <r>
    <s v="C000012"/>
    <x v="1"/>
    <x v="0"/>
    <x v="0"/>
    <s v="H00012785"/>
    <s v="B12-105"/>
    <s v="睡袋"/>
    <s v="67148F"/>
    <n v="1644"/>
    <x v="9"/>
    <x v="14"/>
  </r>
  <r>
    <s v="C000008"/>
    <x v="2"/>
    <x v="0"/>
    <x v="0"/>
    <s v="H00012860"/>
    <s v="B01-011"/>
    <s v="睡袋"/>
    <s v="EB10068"/>
    <n v="2000"/>
    <x v="2"/>
    <x v="3"/>
  </r>
  <r>
    <s v="C000008"/>
    <x v="2"/>
    <x v="0"/>
    <x v="0"/>
    <s v="H00012860"/>
    <s v="B03-003"/>
    <s v="睡袋"/>
    <s v="EB99000F 001"/>
    <n v="1000"/>
    <x v="3"/>
    <x v="4"/>
  </r>
  <r>
    <s v="C000008"/>
    <x v="2"/>
    <x v="1"/>
    <x v="1"/>
    <s v="H00012860"/>
    <s v="C01-207"/>
    <s v="野营附件"/>
    <s v="EB99000F 002"/>
    <n v="360"/>
    <x v="4"/>
    <x v="5"/>
  </r>
  <r>
    <s v="C000008"/>
    <x v="2"/>
    <x v="1"/>
    <x v="1"/>
    <s v="H00012860"/>
    <s v="C01-208"/>
    <s v="野营附件"/>
    <s v="EB99002F"/>
    <n v="360"/>
    <x v="4"/>
    <x v="6"/>
  </r>
  <r>
    <s v="C000008"/>
    <x v="2"/>
    <x v="1"/>
    <x v="1"/>
    <s v="H00012860"/>
    <s v="C01-209"/>
    <s v="野营附件"/>
    <s v="EB99006F 001"/>
    <n v="288"/>
    <x v="5"/>
    <x v="7"/>
  </r>
  <r>
    <s v="C000008"/>
    <x v="2"/>
    <x v="1"/>
    <x v="1"/>
    <s v="H00012860"/>
    <s v="C01-210"/>
    <s v="野营附件"/>
    <s v="EB99006F 002"/>
    <n v="1456"/>
    <x v="6"/>
    <x v="8"/>
  </r>
  <r>
    <s v="C000008"/>
    <x v="2"/>
    <x v="1"/>
    <x v="1"/>
    <s v="H00012860"/>
    <s v="C01-211"/>
    <s v="野营附件"/>
    <s v="SG11097F"/>
    <n v="728"/>
    <x v="7"/>
    <x v="9"/>
  </r>
  <r>
    <s v="C000008"/>
    <x v="2"/>
    <x v="0"/>
    <x v="2"/>
    <s v="H00012812"/>
    <s v="B01-003"/>
    <s v="睡袋"/>
    <s v="SG11097F"/>
    <n v="1512"/>
    <x v="8"/>
    <x v="10"/>
  </r>
  <r>
    <s v="C000010"/>
    <x v="2"/>
    <x v="0"/>
    <x v="2"/>
    <s v="H00012816"/>
    <s v="B01-004"/>
    <s v="睡袋"/>
    <s v="SG11097F"/>
    <n v="1512"/>
    <x v="8"/>
    <x v="11"/>
  </r>
  <r>
    <s v="C000010"/>
    <x v="2"/>
    <x v="0"/>
    <x v="0"/>
    <s v="H00012820"/>
    <s v="B01-005"/>
    <s v="睡袋"/>
    <s v="SG11097F"/>
    <n v="1512"/>
    <x v="8"/>
    <x v="12"/>
  </r>
  <r>
    <s v="C000010"/>
    <x v="2"/>
    <x v="0"/>
    <x v="0"/>
    <s v="H00012821"/>
    <s v="B01-006"/>
    <s v="睡袋"/>
    <s v="67148F"/>
    <n v="1512"/>
    <x v="8"/>
    <x v="13"/>
  </r>
  <r>
    <s v="C000012"/>
    <x v="2"/>
    <x v="0"/>
    <x v="0"/>
    <s v="H00012785"/>
    <s v="B12-105"/>
    <s v="睡袋"/>
    <s v="67148F"/>
    <n v="1644"/>
    <x v="9"/>
    <x v="14"/>
  </r>
  <r>
    <s v="C000012"/>
    <x v="2"/>
    <x v="0"/>
    <x v="2"/>
    <s v="H00012786"/>
    <s v="B12-106"/>
    <s v="睡袋"/>
    <s v="49146F 001"/>
    <n v="780"/>
    <x v="10"/>
    <x v="15"/>
  </r>
  <r>
    <s v="C000014"/>
    <x v="2"/>
    <x v="0"/>
    <x v="2"/>
    <s v="H00012803"/>
    <s v="B01-144"/>
    <s v="睡袋"/>
    <s v="49146F 002"/>
    <n v="2700"/>
    <x v="11"/>
    <x v="16"/>
  </r>
  <r>
    <s v="C000014"/>
    <x v="2"/>
    <x v="0"/>
    <x v="0"/>
    <s v="H00012803"/>
    <s v="B01-144"/>
    <s v="睡袋"/>
    <s v="49146F 001"/>
    <n v="2700"/>
    <x v="11"/>
    <x v="17"/>
  </r>
  <r>
    <s v="C000014"/>
    <x v="2"/>
    <x v="0"/>
    <x v="0"/>
    <s v="H00012803"/>
    <s v="B01-146"/>
    <s v="睡袋"/>
    <s v="49146F 002"/>
    <n v="1872"/>
    <x v="12"/>
    <x v="18"/>
  </r>
  <r>
    <s v="C000014"/>
    <x v="2"/>
    <x v="0"/>
    <x v="0"/>
    <s v="H00012822"/>
    <s v="B12-016"/>
    <s v="睡袋"/>
    <s v="49146F 003"/>
    <n v="1872"/>
    <x v="12"/>
    <x v="19"/>
  </r>
  <r>
    <s v="C000014"/>
    <x v="2"/>
    <x v="0"/>
    <x v="0"/>
    <s v="H00012822"/>
    <s v="B12-017"/>
    <s v="睡袋"/>
    <s v="49146F 004"/>
    <n v="1872"/>
    <x v="12"/>
    <x v="20"/>
  </r>
  <r>
    <s v="C000008"/>
    <x v="2"/>
    <x v="0"/>
    <x v="2"/>
    <s v="H00012812"/>
    <s v="B01-003"/>
    <s v="睡袋"/>
    <s v="SG11097F"/>
    <n v="1512"/>
    <x v="8"/>
    <x v="10"/>
  </r>
  <r>
    <s v="C000010"/>
    <x v="2"/>
    <x v="0"/>
    <x v="2"/>
    <s v="H00012816"/>
    <s v="B01-004"/>
    <s v="睡袋"/>
    <s v="SG11097F"/>
    <n v="1512"/>
    <x v="8"/>
    <x v="11"/>
  </r>
  <r>
    <s v="C000010"/>
    <x v="2"/>
    <x v="0"/>
    <x v="0"/>
    <s v="H00012820"/>
    <s v="B01-005"/>
    <s v="睡袋"/>
    <s v="SG11097F"/>
    <n v="1512"/>
    <x v="8"/>
    <x v="12"/>
  </r>
  <r>
    <s v="C000010"/>
    <x v="2"/>
    <x v="0"/>
    <x v="0"/>
    <s v="H00012821"/>
    <s v="B01-006"/>
    <s v="睡袋"/>
    <s v="67148F"/>
    <n v="1512"/>
    <x v="8"/>
    <x v="13"/>
  </r>
  <r>
    <s v="C000007"/>
    <x v="3"/>
    <x v="0"/>
    <x v="2"/>
    <s v="H00012824"/>
    <s v="C01-227"/>
    <s v="睡袋"/>
    <s v="29306.2GIG"/>
    <n v="2004"/>
    <x v="13"/>
    <x v="21"/>
  </r>
  <r>
    <s v="C000008"/>
    <x v="3"/>
    <x v="0"/>
    <x v="0"/>
    <s v="H00012811"/>
    <s v="C01-015"/>
    <s v="野餐垫"/>
    <s v="EB10081F"/>
    <n v="1500"/>
    <x v="14"/>
    <x v="22"/>
  </r>
  <r>
    <s v="C000008"/>
    <x v="3"/>
    <x v="0"/>
    <x v="0"/>
    <s v="H00012832"/>
    <s v="B01-009"/>
    <s v="睡袋"/>
    <s v="EB10070 001"/>
    <n v="3000"/>
    <x v="15"/>
    <x v="23"/>
  </r>
  <r>
    <s v="C000008"/>
    <x v="3"/>
    <x v="0"/>
    <x v="0"/>
    <s v="H00012832"/>
    <s v="C01-017"/>
    <s v="睡袋"/>
    <s v="EB10070 002"/>
    <n v="1650"/>
    <x v="0"/>
    <x v="0"/>
  </r>
  <r>
    <s v="C000008"/>
    <x v="3"/>
    <x v="0"/>
    <x v="0"/>
    <s v="H00012835"/>
    <s v="C01-018"/>
    <s v="睡袋"/>
    <s v="EB10081F"/>
    <n v="1650"/>
    <x v="0"/>
    <x v="1"/>
  </r>
  <r>
    <s v="C000008"/>
    <x v="3"/>
    <x v="0"/>
    <x v="0"/>
    <s v="H00012860"/>
    <s v="C01-016"/>
    <s v="野餐垫"/>
    <s v="EB10067"/>
    <n v="1000"/>
    <x v="1"/>
    <x v="2"/>
  </r>
  <r>
    <s v="C000008"/>
    <x v="3"/>
    <x v="0"/>
    <x v="0"/>
    <s v="H00012860"/>
    <s v="B01-011"/>
    <s v="睡袋"/>
    <s v="EB10068"/>
    <n v="2000"/>
    <x v="2"/>
    <x v="3"/>
  </r>
  <r>
    <s v="C000008"/>
    <x v="3"/>
    <x v="0"/>
    <x v="0"/>
    <s v="H00012860"/>
    <s v="B03-003"/>
    <s v="睡袋"/>
    <s v="EB99000F 001"/>
    <n v="1000"/>
    <x v="3"/>
    <x v="4"/>
  </r>
  <r>
    <s v="C000008"/>
    <x v="3"/>
    <x v="1"/>
    <x v="1"/>
    <s v="H00012860"/>
    <s v="C01-207"/>
    <s v="野营附件"/>
    <s v="EB99000F 002"/>
    <n v="360"/>
    <x v="4"/>
    <x v="5"/>
  </r>
  <r>
    <s v="C000008"/>
    <x v="3"/>
    <x v="1"/>
    <x v="1"/>
    <s v="H00012860"/>
    <s v="C01-208"/>
    <s v="野营附件"/>
    <s v="EB99002F"/>
    <n v="360"/>
    <x v="4"/>
    <x v="6"/>
  </r>
  <r>
    <s v="C000008"/>
    <x v="3"/>
    <x v="1"/>
    <x v="1"/>
    <s v="H00012860"/>
    <s v="C01-209"/>
    <s v="野营附件"/>
    <s v="EB99006F 001"/>
    <n v="288"/>
    <x v="5"/>
    <x v="7"/>
  </r>
  <r>
    <s v="C000008"/>
    <x v="3"/>
    <x v="1"/>
    <x v="1"/>
    <s v="H00012860"/>
    <s v="C01-210"/>
    <s v="野营附件"/>
    <s v="EB99006F 002"/>
    <n v="1456"/>
    <x v="6"/>
    <x v="8"/>
  </r>
  <r>
    <s v="C000008"/>
    <x v="3"/>
    <x v="1"/>
    <x v="1"/>
    <s v="H00012860"/>
    <s v="C01-211"/>
    <s v="野营附件"/>
    <s v="SG11097F"/>
    <n v="728"/>
    <x v="7"/>
    <x v="9"/>
  </r>
  <r>
    <s v="C000008"/>
    <x v="3"/>
    <x v="0"/>
    <x v="2"/>
    <s v="H00012812"/>
    <s v="B01-003"/>
    <s v="睡袋"/>
    <s v="SG11097F"/>
    <n v="1512"/>
    <x v="8"/>
    <x v="10"/>
  </r>
  <r>
    <s v="C000010"/>
    <x v="3"/>
    <x v="0"/>
    <x v="2"/>
    <s v="H00012816"/>
    <s v="B01-004"/>
    <s v="睡袋"/>
    <s v="SG11097F"/>
    <n v="1512"/>
    <x v="8"/>
    <x v="11"/>
  </r>
  <r>
    <s v="C000010"/>
    <x v="3"/>
    <x v="0"/>
    <x v="0"/>
    <s v="H00012820"/>
    <s v="B01-005"/>
    <s v="睡袋"/>
    <s v="SG11097F"/>
    <n v="1512"/>
    <x v="8"/>
    <x v="12"/>
  </r>
  <r>
    <s v="C000010"/>
    <x v="3"/>
    <x v="0"/>
    <x v="0"/>
    <s v="H00012821"/>
    <s v="B01-006"/>
    <s v="睡袋"/>
    <s v="67148F"/>
    <n v="1512"/>
    <x v="8"/>
    <x v="13"/>
  </r>
  <r>
    <s v="C000012"/>
    <x v="3"/>
    <x v="0"/>
    <x v="0"/>
    <s v="H00012785"/>
    <s v="B12-105"/>
    <s v="睡袋"/>
    <s v="67148F"/>
    <n v="1644"/>
    <x v="9"/>
    <x v="14"/>
  </r>
  <r>
    <s v="C000012"/>
    <x v="3"/>
    <x v="0"/>
    <x v="2"/>
    <s v="H00012786"/>
    <s v="B12-106"/>
    <s v="睡袋"/>
    <s v="49146F 001"/>
    <n v="780"/>
    <x v="10"/>
    <x v="15"/>
  </r>
  <r>
    <s v="C000014"/>
    <x v="3"/>
    <x v="0"/>
    <x v="2"/>
    <s v="H00012803"/>
    <s v="B01-144"/>
    <s v="睡袋"/>
    <s v="49146F 002"/>
    <n v="2700"/>
    <x v="11"/>
    <x v="16"/>
  </r>
  <r>
    <s v="C000014"/>
    <x v="3"/>
    <x v="0"/>
    <x v="0"/>
    <s v="H00012803"/>
    <s v="B01-144"/>
    <s v="睡袋"/>
    <s v="49146F 001"/>
    <n v="2700"/>
    <x v="11"/>
    <x v="17"/>
  </r>
  <r>
    <s v="C000008"/>
    <x v="3"/>
    <x v="1"/>
    <x v="1"/>
    <s v="H00012860"/>
    <s v="C01-211"/>
    <s v="野营附件"/>
    <s v="SG11097F"/>
    <n v="728"/>
    <x v="7"/>
    <x v="9"/>
  </r>
  <r>
    <s v="C000008"/>
    <x v="3"/>
    <x v="0"/>
    <x v="2"/>
    <s v="H00012812"/>
    <s v="B01-003"/>
    <s v="睡袋"/>
    <s v="SG11097F"/>
    <n v="1512"/>
    <x v="8"/>
    <x v="10"/>
  </r>
  <r>
    <s v="C000010"/>
    <x v="3"/>
    <x v="0"/>
    <x v="2"/>
    <s v="H00012816"/>
    <s v="B01-004"/>
    <s v="睡袋"/>
    <s v="SG11097F"/>
    <n v="1512"/>
    <x v="8"/>
    <x v="11"/>
  </r>
  <r>
    <s v="C000010"/>
    <x v="3"/>
    <x v="0"/>
    <x v="0"/>
    <s v="H00012820"/>
    <s v="B01-005"/>
    <s v="睡袋"/>
    <s v="SG11097F"/>
    <n v="1512"/>
    <x v="8"/>
    <x v="12"/>
  </r>
  <r>
    <s v="C000010"/>
    <x v="3"/>
    <x v="0"/>
    <x v="0"/>
    <s v="H00012821"/>
    <s v="B01-006"/>
    <s v="睡袋"/>
    <s v="67148F"/>
    <n v="1512"/>
    <x v="8"/>
    <x v="13"/>
  </r>
  <r>
    <s v="C000012"/>
    <x v="3"/>
    <x v="0"/>
    <x v="0"/>
    <s v="H00012785"/>
    <s v="B12-105"/>
    <s v="睡袋"/>
    <s v="67148F"/>
    <n v="1644"/>
    <x v="9"/>
    <x v="14"/>
  </r>
  <r>
    <s v="C000008"/>
    <x v="3"/>
    <x v="0"/>
    <x v="0"/>
    <s v="H00012832"/>
    <s v="C01-017"/>
    <s v="睡袋"/>
    <s v="EB10070 002"/>
    <n v="1650"/>
    <x v="0"/>
    <x v="0"/>
  </r>
  <r>
    <s v="C000008"/>
    <x v="3"/>
    <x v="0"/>
    <x v="0"/>
    <s v="H00012835"/>
    <s v="C01-018"/>
    <s v="睡袋"/>
    <s v="EB10081F"/>
    <n v="1650"/>
    <x v="0"/>
    <x v="1"/>
  </r>
  <r>
    <s v="C000008"/>
    <x v="3"/>
    <x v="0"/>
    <x v="0"/>
    <s v="H00012860"/>
    <s v="C01-016"/>
    <s v="野餐垫"/>
    <s v="EB10067"/>
    <n v="1000"/>
    <x v="1"/>
    <x v="2"/>
  </r>
  <r>
    <s v="C000008"/>
    <x v="3"/>
    <x v="0"/>
    <x v="0"/>
    <s v="H00012860"/>
    <s v="B01-011"/>
    <s v="睡袋"/>
    <s v="EB10068"/>
    <n v="2000"/>
    <x v="2"/>
    <x v="3"/>
  </r>
  <r>
    <s v="C000008"/>
    <x v="3"/>
    <x v="0"/>
    <x v="0"/>
    <s v="H00012860"/>
    <s v="B03-003"/>
    <s v="睡袋"/>
    <s v="EB99000F 001"/>
    <n v="1000"/>
    <x v="3"/>
    <x v="4"/>
  </r>
  <r>
    <s v="C000008"/>
    <x v="3"/>
    <x v="1"/>
    <x v="1"/>
    <s v="H00012860"/>
    <s v="C01-207"/>
    <s v="野营附件"/>
    <s v="EB99000F 002"/>
    <n v="360"/>
    <x v="4"/>
    <x v="5"/>
  </r>
  <r>
    <s v="C000008"/>
    <x v="4"/>
    <x v="1"/>
    <x v="1"/>
    <s v="H00012860"/>
    <s v="C01-208"/>
    <s v="野营附件"/>
    <s v="EB99002F"/>
    <n v="360"/>
    <x v="4"/>
    <x v="6"/>
  </r>
  <r>
    <s v="C000008"/>
    <x v="4"/>
    <x v="1"/>
    <x v="1"/>
    <s v="H00012860"/>
    <s v="C01-209"/>
    <s v="野营附件"/>
    <s v="EB99006F 001"/>
    <n v="288"/>
    <x v="5"/>
    <x v="7"/>
  </r>
  <r>
    <s v="C000008"/>
    <x v="4"/>
    <x v="1"/>
    <x v="1"/>
    <s v="H00012860"/>
    <s v="C01-210"/>
    <s v="野营附件"/>
    <s v="EB99006F 002"/>
    <n v="1456"/>
    <x v="6"/>
    <x v="8"/>
  </r>
  <r>
    <s v="C000008"/>
    <x v="4"/>
    <x v="1"/>
    <x v="1"/>
    <s v="H00012860"/>
    <s v="C01-211"/>
    <s v="野营附件"/>
    <s v="SG11097F"/>
    <n v="728"/>
    <x v="7"/>
    <x v="9"/>
  </r>
  <r>
    <s v="C000008"/>
    <x v="4"/>
    <x v="0"/>
    <x v="2"/>
    <s v="H00012812"/>
    <s v="B01-003"/>
    <s v="睡袋"/>
    <s v="SG11097F"/>
    <n v="1512"/>
    <x v="8"/>
    <x v="10"/>
  </r>
  <r>
    <s v="C000010"/>
    <x v="4"/>
    <x v="0"/>
    <x v="2"/>
    <s v="H00012816"/>
    <s v="B01-004"/>
    <s v="睡袋"/>
    <s v="SG11097F"/>
    <n v="1512"/>
    <x v="8"/>
    <x v="11"/>
  </r>
  <r>
    <s v="C000010"/>
    <x v="4"/>
    <x v="0"/>
    <x v="0"/>
    <s v="H00012820"/>
    <s v="B01-005"/>
    <s v="睡袋"/>
    <s v="SG11097F"/>
    <n v="1512"/>
    <x v="8"/>
    <x v="12"/>
  </r>
  <r>
    <s v="C000010"/>
    <x v="4"/>
    <x v="0"/>
    <x v="0"/>
    <s v="H00012821"/>
    <s v="B01-006"/>
    <s v="睡袋"/>
    <s v="67148F"/>
    <n v="1512"/>
    <x v="8"/>
    <x v="13"/>
  </r>
  <r>
    <s v="C000012"/>
    <x v="4"/>
    <x v="0"/>
    <x v="0"/>
    <s v="H00012785"/>
    <s v="B12-105"/>
    <s v="睡袋"/>
    <s v="67148F"/>
    <n v="1644"/>
    <x v="9"/>
    <x v="14"/>
  </r>
  <r>
    <s v="C000012"/>
    <x v="4"/>
    <x v="0"/>
    <x v="2"/>
    <s v="H00012786"/>
    <s v="B12-106"/>
    <s v="睡袋"/>
    <s v="49146F 001"/>
    <n v="780"/>
    <x v="10"/>
    <x v="15"/>
  </r>
  <r>
    <s v="C000014"/>
    <x v="4"/>
    <x v="0"/>
    <x v="2"/>
    <s v="H00012803"/>
    <s v="B01-144"/>
    <s v="睡袋"/>
    <s v="49146F 002"/>
    <n v="2700"/>
    <x v="11"/>
    <x v="16"/>
  </r>
  <r>
    <s v="C000014"/>
    <x v="4"/>
    <x v="0"/>
    <x v="0"/>
    <s v="H00012803"/>
    <s v="B01-144"/>
    <s v="睡袋"/>
    <s v="49146F 001"/>
    <n v="2700"/>
    <x v="11"/>
    <x v="17"/>
  </r>
  <r>
    <s v="C000008"/>
    <x v="4"/>
    <x v="1"/>
    <x v="1"/>
    <s v="H00012860"/>
    <s v="C01-211"/>
    <s v="野营附件"/>
    <s v="SG11097F"/>
    <n v="728"/>
    <x v="7"/>
    <x v="9"/>
  </r>
  <r>
    <s v="C000008"/>
    <x v="4"/>
    <x v="1"/>
    <x v="1"/>
    <s v="H00012860"/>
    <s v="C01-211"/>
    <s v="野营附件"/>
    <s v="SG11097F"/>
    <n v="728"/>
    <x v="7"/>
    <x v="9"/>
  </r>
  <r>
    <s v="C000008"/>
    <x v="4"/>
    <x v="1"/>
    <x v="1"/>
    <s v="H00012860"/>
    <s v="C01-211"/>
    <s v="野营附件"/>
    <s v="SG11097F"/>
    <n v="728"/>
    <x v="7"/>
    <x v="9"/>
  </r>
  <r>
    <s v="C000008"/>
    <x v="4"/>
    <x v="0"/>
    <x v="2"/>
    <s v="H00012812"/>
    <s v="B01-003"/>
    <s v="睡袋"/>
    <s v="SG11097F"/>
    <n v="1512"/>
    <x v="8"/>
    <x v="10"/>
  </r>
  <r>
    <s v="C000010"/>
    <x v="4"/>
    <x v="0"/>
    <x v="2"/>
    <s v="H00012816"/>
    <s v="B01-004"/>
    <s v="睡袋"/>
    <s v="SG11097F"/>
    <n v="1512"/>
    <x v="8"/>
    <x v="11"/>
  </r>
  <r>
    <s v="C000010"/>
    <x v="4"/>
    <x v="0"/>
    <x v="0"/>
    <s v="H00012820"/>
    <s v="B01-005"/>
    <s v="睡袋"/>
    <s v="SG11097F"/>
    <n v="1512"/>
    <x v="8"/>
    <x v="12"/>
  </r>
  <r>
    <s v="C000010"/>
    <x v="4"/>
    <x v="0"/>
    <x v="0"/>
    <s v="H00012821"/>
    <s v="B01-006"/>
    <s v="睡袋"/>
    <s v="67148F"/>
    <n v="1512"/>
    <x v="8"/>
    <x v="13"/>
  </r>
  <r>
    <s v="C000012"/>
    <x v="4"/>
    <x v="0"/>
    <x v="0"/>
    <s v="H00012785"/>
    <s v="B12-105"/>
    <s v="睡袋"/>
    <s v="67148F"/>
    <n v="1644"/>
    <x v="9"/>
    <x v="14"/>
  </r>
  <r>
    <s v="C000012"/>
    <x v="4"/>
    <x v="0"/>
    <x v="2"/>
    <s v="H00012786"/>
    <s v="B12-106"/>
    <s v="睡袋"/>
    <s v="49146F 001"/>
    <n v="780"/>
    <x v="10"/>
    <x v="15"/>
  </r>
  <r>
    <s v="C000014"/>
    <x v="4"/>
    <x v="0"/>
    <x v="2"/>
    <s v="H00012803"/>
    <s v="B01-144"/>
    <s v="睡袋"/>
    <s v="49146F 002"/>
    <n v="2700"/>
    <x v="11"/>
    <x v="16"/>
  </r>
  <r>
    <s v="C000014"/>
    <x v="4"/>
    <x v="0"/>
    <x v="0"/>
    <s v="H00012803"/>
    <s v="B01-144"/>
    <s v="睡袋"/>
    <s v="49146F 001"/>
    <n v="2700"/>
    <x v="11"/>
    <x v="17"/>
  </r>
  <r>
    <s v="C000007"/>
    <x v="5"/>
    <x v="0"/>
    <x v="2"/>
    <s v="H00012824"/>
    <s v="C01-227"/>
    <s v="睡袋"/>
    <s v="29306.2GIG"/>
    <n v="2004"/>
    <x v="13"/>
    <x v="21"/>
  </r>
  <r>
    <s v="C000019"/>
    <x v="5"/>
    <x v="2"/>
    <x v="3"/>
    <s v="H00012811"/>
    <s v="C01-015"/>
    <s v="野餐垫"/>
    <s v="EB10081F"/>
    <n v="1500"/>
    <x v="14"/>
    <x v="22"/>
  </r>
  <r>
    <s v="C000019"/>
    <x v="5"/>
    <x v="2"/>
    <x v="3"/>
    <s v="H00012832"/>
    <s v="B01-009"/>
    <s v="睡袋"/>
    <s v="EB10070 001"/>
    <n v="3000"/>
    <x v="15"/>
    <x v="23"/>
  </r>
  <r>
    <s v="C000019"/>
    <x v="5"/>
    <x v="2"/>
    <x v="3"/>
    <s v="H00012832"/>
    <s v="C01-017"/>
    <s v="睡袋"/>
    <s v="EB10070 002"/>
    <n v="1650"/>
    <x v="0"/>
    <x v="0"/>
  </r>
  <r>
    <s v="C000019"/>
    <x v="5"/>
    <x v="2"/>
    <x v="3"/>
    <s v="H00012835"/>
    <s v="C01-018"/>
    <s v="睡袋"/>
    <s v="EB10081F"/>
    <n v="1650"/>
    <x v="0"/>
    <x v="1"/>
  </r>
  <r>
    <s v="C000019"/>
    <x v="5"/>
    <x v="2"/>
    <x v="3"/>
    <s v="H00012860"/>
    <s v="C01-016"/>
    <s v="野餐垫"/>
    <s v="EB10067"/>
    <n v="1000"/>
    <x v="1"/>
    <x v="2"/>
  </r>
  <r>
    <s v="C000019"/>
    <x v="5"/>
    <x v="2"/>
    <x v="3"/>
    <s v="H00012811"/>
    <s v="C01-015"/>
    <s v="野餐垫"/>
    <s v="EB10081F"/>
    <n v="1500"/>
    <x v="14"/>
    <x v="22"/>
  </r>
  <r>
    <s v="C000019"/>
    <x v="5"/>
    <x v="2"/>
    <x v="3"/>
    <s v="H00012832"/>
    <s v="B01-009"/>
    <s v="睡袋"/>
    <s v="EB10070 001"/>
    <n v="3000"/>
    <x v="15"/>
    <x v="23"/>
  </r>
  <r>
    <s v="C000019"/>
    <x v="5"/>
    <x v="2"/>
    <x v="3"/>
    <s v="H00012832"/>
    <s v="C01-017"/>
    <s v="睡袋"/>
    <s v="EB10070 002"/>
    <n v="1650"/>
    <x v="0"/>
    <x v="0"/>
  </r>
  <r>
    <s v="C000019"/>
    <x v="5"/>
    <x v="2"/>
    <x v="3"/>
    <s v="H00012835"/>
    <s v="C01-018"/>
    <s v="睡袋"/>
    <s v="EB10081F"/>
    <n v="1650"/>
    <x v="0"/>
    <x v="1"/>
  </r>
  <r>
    <s v="C000019"/>
    <x v="5"/>
    <x v="2"/>
    <x v="3"/>
    <s v="H00012860"/>
    <s v="C01-016"/>
    <s v="野餐垫"/>
    <s v="EB10067"/>
    <n v="1000"/>
    <x v="1"/>
    <x v="2"/>
  </r>
  <r>
    <s v="C000008"/>
    <x v="5"/>
    <x v="0"/>
    <x v="0"/>
    <s v="H00012860"/>
    <s v="B01-011"/>
    <s v="睡袋"/>
    <s v="EB10068"/>
    <n v="2000"/>
    <x v="2"/>
    <x v="3"/>
  </r>
  <r>
    <s v="C000008"/>
    <x v="5"/>
    <x v="0"/>
    <x v="0"/>
    <s v="H00012860"/>
    <s v="B03-003"/>
    <s v="睡袋"/>
    <s v="EB99000F 001"/>
    <n v="1000"/>
    <x v="3"/>
    <x v="4"/>
  </r>
  <r>
    <s v="C000008"/>
    <x v="5"/>
    <x v="1"/>
    <x v="1"/>
    <s v="H00012860"/>
    <s v="C01-207"/>
    <s v="野营附件"/>
    <s v="EB99000F 002"/>
    <n v="360"/>
    <x v="4"/>
    <x v="5"/>
  </r>
  <r>
    <s v="C000008"/>
    <x v="5"/>
    <x v="1"/>
    <x v="1"/>
    <s v="H00012860"/>
    <s v="C01-208"/>
    <s v="野营附件"/>
    <s v="EB99002F"/>
    <n v="360"/>
    <x v="4"/>
    <x v="6"/>
  </r>
  <r>
    <s v="C000008"/>
    <x v="5"/>
    <x v="1"/>
    <x v="1"/>
    <s v="H00012860"/>
    <s v="C01-209"/>
    <s v="野营附件"/>
    <s v="EB99006F 001"/>
    <n v="288"/>
    <x v="5"/>
    <x v="7"/>
  </r>
  <r>
    <s v="C000008"/>
    <x v="5"/>
    <x v="1"/>
    <x v="1"/>
    <s v="H00012860"/>
    <s v="C01-210"/>
    <s v="野营附件"/>
    <s v="EB99006F 002"/>
    <n v="1456"/>
    <x v="6"/>
    <x v="8"/>
  </r>
  <r>
    <s v="C000008"/>
    <x v="5"/>
    <x v="1"/>
    <x v="1"/>
    <s v="H00012860"/>
    <s v="C01-211"/>
    <s v="野营附件"/>
    <s v="SG11097F"/>
    <n v="728"/>
    <x v="7"/>
    <x v="9"/>
  </r>
  <r>
    <s v="C000008"/>
    <x v="5"/>
    <x v="0"/>
    <x v="2"/>
    <s v="H00012812"/>
    <s v="B01-003"/>
    <s v="睡袋"/>
    <s v="SG11097F"/>
    <n v="1512"/>
    <x v="8"/>
    <x v="10"/>
  </r>
  <r>
    <s v="C000010"/>
    <x v="5"/>
    <x v="0"/>
    <x v="2"/>
    <s v="H00012816"/>
    <s v="B01-004"/>
    <s v="睡袋"/>
    <s v="SG11097F"/>
    <n v="1512"/>
    <x v="8"/>
    <x v="11"/>
  </r>
  <r>
    <s v="C000010"/>
    <x v="5"/>
    <x v="0"/>
    <x v="0"/>
    <s v="H00012820"/>
    <s v="B01-005"/>
    <s v="睡袋"/>
    <s v="SG11097F"/>
    <n v="1512"/>
    <x v="8"/>
    <x v="12"/>
  </r>
  <r>
    <s v="C000010"/>
    <x v="5"/>
    <x v="0"/>
    <x v="0"/>
    <s v="H00012821"/>
    <s v="B01-006"/>
    <s v="睡袋"/>
    <s v="67148F"/>
    <n v="1512"/>
    <x v="8"/>
    <x v="13"/>
  </r>
  <r>
    <s v="C000012"/>
    <x v="5"/>
    <x v="0"/>
    <x v="0"/>
    <s v="H00012785"/>
    <s v="B12-105"/>
    <s v="睡袋"/>
    <s v="67148F"/>
    <n v="1644"/>
    <x v="9"/>
    <x v="14"/>
  </r>
  <r>
    <s v="C000012"/>
    <x v="5"/>
    <x v="0"/>
    <x v="2"/>
    <s v="H00012786"/>
    <s v="B12-106"/>
    <s v="睡袋"/>
    <s v="49146F 001"/>
    <n v="780"/>
    <x v="10"/>
    <x v="15"/>
  </r>
  <r>
    <s v="C000014"/>
    <x v="5"/>
    <x v="0"/>
    <x v="2"/>
    <s v="H00012803"/>
    <s v="B01-144"/>
    <s v="睡袋"/>
    <s v="49146F 002"/>
    <n v="2700"/>
    <x v="11"/>
    <x v="16"/>
  </r>
  <r>
    <s v="C000014"/>
    <x v="5"/>
    <x v="0"/>
    <x v="0"/>
    <s v="H00012803"/>
    <s v="B01-144"/>
    <s v="睡袋"/>
    <s v="49146F 001"/>
    <n v="2700"/>
    <x v="11"/>
    <x v="17"/>
  </r>
  <r>
    <s v="C000014"/>
    <x v="6"/>
    <x v="0"/>
    <x v="0"/>
    <s v="H00012803"/>
    <s v="B01-146"/>
    <s v="睡袋"/>
    <s v="49146F 002"/>
    <n v="1872"/>
    <x v="12"/>
    <x v="18"/>
  </r>
  <r>
    <s v="C000014"/>
    <x v="6"/>
    <x v="0"/>
    <x v="0"/>
    <s v="H00012822"/>
    <s v="B12-016"/>
    <s v="睡袋"/>
    <s v="49146F 003"/>
    <n v="1872"/>
    <x v="12"/>
    <x v="19"/>
  </r>
  <r>
    <s v="C000014"/>
    <x v="6"/>
    <x v="0"/>
    <x v="0"/>
    <s v="H00012822"/>
    <s v="B12-017"/>
    <s v="睡袋"/>
    <s v="49146F 004"/>
    <n v="1872"/>
    <x v="12"/>
    <x v="20"/>
  </r>
  <r>
    <s v="C000007"/>
    <x v="6"/>
    <x v="0"/>
    <x v="2"/>
    <s v="H00012824"/>
    <s v="C01-227"/>
    <s v="睡袋"/>
    <s v="29306.2GIG"/>
    <n v="2004"/>
    <x v="13"/>
    <x v="21"/>
  </r>
  <r>
    <s v="C000008"/>
    <x v="6"/>
    <x v="0"/>
    <x v="0"/>
    <s v="H00012811"/>
    <s v="C01-015"/>
    <s v="野餐垫"/>
    <s v="EB10081F"/>
    <n v="1500"/>
    <x v="14"/>
    <x v="22"/>
  </r>
  <r>
    <s v="C000008"/>
    <x v="6"/>
    <x v="0"/>
    <x v="0"/>
    <s v="H00012832"/>
    <s v="B01-009"/>
    <s v="睡袋"/>
    <s v="EB10070 001"/>
    <n v="3000"/>
    <x v="15"/>
    <x v="23"/>
  </r>
  <r>
    <s v="C000008"/>
    <x v="6"/>
    <x v="0"/>
    <x v="0"/>
    <s v="H00012832"/>
    <s v="C01-017"/>
    <s v="睡袋"/>
    <s v="EB10070 002"/>
    <n v="1650"/>
    <x v="0"/>
    <x v="0"/>
  </r>
  <r>
    <s v="C000008"/>
    <x v="6"/>
    <x v="0"/>
    <x v="0"/>
    <s v="H00012835"/>
    <s v="C01-018"/>
    <s v="睡袋"/>
    <s v="EB10081F"/>
    <n v="1650"/>
    <x v="0"/>
    <x v="1"/>
  </r>
  <r>
    <s v="C000008"/>
    <x v="6"/>
    <x v="0"/>
    <x v="0"/>
    <s v="H00012860"/>
    <s v="C01-016"/>
    <s v="野餐垫"/>
    <s v="EB10067"/>
    <n v="1000"/>
    <x v="1"/>
    <x v="2"/>
  </r>
  <r>
    <s v="C000008"/>
    <x v="6"/>
    <x v="0"/>
    <x v="0"/>
    <s v="H00012860"/>
    <s v="B01-011"/>
    <s v="睡袋"/>
    <s v="EB10068"/>
    <n v="2000"/>
    <x v="2"/>
    <x v="3"/>
  </r>
  <r>
    <s v="C000008"/>
    <x v="6"/>
    <x v="0"/>
    <x v="0"/>
    <s v="H00012860"/>
    <s v="B03-003"/>
    <s v="睡袋"/>
    <s v="EB99000F 001"/>
    <n v="1000"/>
    <x v="3"/>
    <x v="4"/>
  </r>
  <r>
    <s v="C000008"/>
    <x v="6"/>
    <x v="1"/>
    <x v="1"/>
    <s v="H00012860"/>
    <s v="C01-207"/>
    <s v="野营附件"/>
    <s v="EB99000F 002"/>
    <n v="360"/>
    <x v="4"/>
    <x v="5"/>
  </r>
  <r>
    <s v="C000008"/>
    <x v="6"/>
    <x v="1"/>
    <x v="1"/>
    <s v="H00012860"/>
    <s v="C01-208"/>
    <s v="野营附件"/>
    <s v="EB99002F"/>
    <n v="360"/>
    <x v="4"/>
    <x v="6"/>
  </r>
  <r>
    <s v="C000008"/>
    <x v="6"/>
    <x v="1"/>
    <x v="1"/>
    <s v="H00012860"/>
    <s v="C01-209"/>
    <s v="野营附件"/>
    <s v="EB99006F 001"/>
    <n v="288"/>
    <x v="5"/>
    <x v="7"/>
  </r>
  <r>
    <s v="C000008"/>
    <x v="6"/>
    <x v="1"/>
    <x v="1"/>
    <s v="H00012860"/>
    <s v="C01-210"/>
    <s v="野营附件"/>
    <s v="EB99006F 002"/>
    <n v="1456"/>
    <x v="6"/>
    <x v="8"/>
  </r>
  <r>
    <s v="C000008"/>
    <x v="6"/>
    <x v="1"/>
    <x v="1"/>
    <s v="H00012860"/>
    <s v="C01-211"/>
    <s v="野营附件"/>
    <s v="SG11097F"/>
    <n v="728"/>
    <x v="7"/>
    <x v="9"/>
  </r>
  <r>
    <s v="C000008"/>
    <x v="6"/>
    <x v="1"/>
    <x v="1"/>
    <s v="H00012860"/>
    <s v="C01-207"/>
    <s v="野营附件"/>
    <s v="EB99000F 002"/>
    <n v="360"/>
    <x v="4"/>
    <x v="5"/>
  </r>
  <r>
    <s v="C000008"/>
    <x v="6"/>
    <x v="1"/>
    <x v="1"/>
    <s v="H00012860"/>
    <s v="C01-208"/>
    <s v="野营附件"/>
    <s v="EB99002F"/>
    <n v="360"/>
    <x v="4"/>
    <x v="6"/>
  </r>
  <r>
    <s v="C000008"/>
    <x v="6"/>
    <x v="1"/>
    <x v="1"/>
    <s v="H00012860"/>
    <s v="C01-209"/>
    <s v="野营附件"/>
    <s v="EB99006F 001"/>
    <n v="288"/>
    <x v="5"/>
    <x v="7"/>
  </r>
  <r>
    <s v="C000008"/>
    <x v="6"/>
    <x v="1"/>
    <x v="1"/>
    <s v="H00012860"/>
    <s v="C01-210"/>
    <s v="野营附件"/>
    <s v="EB99006F 002"/>
    <n v="1456"/>
    <x v="6"/>
    <x v="8"/>
  </r>
  <r>
    <s v="C000008"/>
    <x v="6"/>
    <x v="1"/>
    <x v="1"/>
    <s v="H00012860"/>
    <s v="C01-211"/>
    <s v="野营附件"/>
    <s v="SG11097F"/>
    <n v="728"/>
    <x v="7"/>
    <x v="9"/>
  </r>
  <r>
    <s v="C000008"/>
    <x v="6"/>
    <x v="0"/>
    <x v="2"/>
    <s v="H00012812"/>
    <s v="B01-003"/>
    <s v="睡袋"/>
    <s v="SG11097F"/>
    <n v="1512"/>
    <x v="8"/>
    <x v="10"/>
  </r>
  <r>
    <s v="C000010"/>
    <x v="6"/>
    <x v="0"/>
    <x v="2"/>
    <s v="H00012816"/>
    <s v="B01-004"/>
    <s v="睡袋"/>
    <s v="SG11097F"/>
    <n v="1512"/>
    <x v="8"/>
    <x v="11"/>
  </r>
  <r>
    <s v="C000010"/>
    <x v="6"/>
    <x v="0"/>
    <x v="0"/>
    <s v="H00012820"/>
    <s v="B01-005"/>
    <s v="睡袋"/>
    <s v="SG11097F"/>
    <n v="1512"/>
    <x v="8"/>
    <x v="12"/>
  </r>
  <r>
    <s v="C000010"/>
    <x v="6"/>
    <x v="0"/>
    <x v="0"/>
    <s v="H00012821"/>
    <s v="B01-006"/>
    <s v="睡袋"/>
    <s v="67148F"/>
    <n v="1512"/>
    <x v="8"/>
    <x v="13"/>
  </r>
  <r>
    <s v="C000012"/>
    <x v="6"/>
    <x v="0"/>
    <x v="0"/>
    <s v="H00012785"/>
    <s v="B12-105"/>
    <s v="睡袋"/>
    <s v="67148F"/>
    <n v="1644"/>
    <x v="9"/>
    <x v="14"/>
  </r>
  <r>
    <s v="C000012"/>
    <x v="6"/>
    <x v="0"/>
    <x v="2"/>
    <s v="H00012786"/>
    <s v="B12-106"/>
    <s v="睡袋"/>
    <s v="49146F 001"/>
    <n v="780"/>
    <x v="10"/>
    <x v="15"/>
  </r>
  <r>
    <s v="C000019"/>
    <x v="6"/>
    <x v="2"/>
    <x v="3"/>
    <s v="H00012803"/>
    <s v="B01-144"/>
    <s v="睡袋"/>
    <s v="49146F 002"/>
    <n v="2700"/>
    <x v="11"/>
    <x v="16"/>
  </r>
  <r>
    <s v="C000019"/>
    <x v="6"/>
    <x v="2"/>
    <x v="3"/>
    <s v="H00012803"/>
    <s v="B01-144"/>
    <s v="睡袋"/>
    <s v="49146F 001"/>
    <n v="2700"/>
    <x v="11"/>
    <x v="17"/>
  </r>
  <r>
    <s v="C000019"/>
    <x v="6"/>
    <x v="2"/>
    <x v="3"/>
    <s v="H00012803"/>
    <s v="B01-146"/>
    <s v="睡袋"/>
    <s v="49146F 002"/>
    <n v="1872"/>
    <x v="12"/>
    <x v="18"/>
  </r>
  <r>
    <s v="C000019"/>
    <x v="6"/>
    <x v="2"/>
    <x v="3"/>
    <s v="H00012822"/>
    <s v="B12-016"/>
    <s v="睡袋"/>
    <s v="49146F 003"/>
    <n v="1872"/>
    <x v="12"/>
    <x v="19"/>
  </r>
  <r>
    <s v="C000019"/>
    <x v="6"/>
    <x v="2"/>
    <x v="3"/>
    <s v="H00012822"/>
    <s v="B12-017"/>
    <s v="睡袋"/>
    <s v="49146F 004"/>
    <n v="1872"/>
    <x v="12"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4">
  <r>
    <s v="C000008"/>
    <s v="6月"/>
    <s v="一科"/>
    <s v="赵温江"/>
    <s v="H00012832"/>
    <s v="C01-017"/>
    <x v="0"/>
    <x v="0"/>
    <n v="1650"/>
    <n v="83845"/>
    <n v="66456"/>
    <n v="50.82"/>
  </r>
  <r>
    <s v="C000008"/>
    <s v="6月"/>
    <s v="一科"/>
    <s v="赵温江"/>
    <s v="H00012835"/>
    <s v="C01-018"/>
    <x v="0"/>
    <x v="1"/>
    <n v="1650"/>
    <n v="83845"/>
    <n v="66117"/>
    <n v="50.82"/>
  </r>
  <r>
    <s v="C000008"/>
    <s v="6月"/>
    <s v="一科"/>
    <s v="赵温江"/>
    <s v="H00012860"/>
    <s v="C01-016"/>
    <x v="1"/>
    <x v="2"/>
    <n v="1000"/>
    <n v="46661"/>
    <n v="39160"/>
    <n v="46.66"/>
  </r>
  <r>
    <s v="C000008"/>
    <s v="6月"/>
    <s v="一科"/>
    <s v="赵温江"/>
    <s v="H00012860"/>
    <s v="B01-011"/>
    <x v="0"/>
    <x v="3"/>
    <n v="2000"/>
    <n v="176555"/>
    <n v="160235"/>
    <n v="88.28"/>
  </r>
  <r>
    <s v="C000008"/>
    <s v="6月"/>
    <s v="一科"/>
    <s v="赵温江"/>
    <s v="H00012860"/>
    <s v="B03-003"/>
    <x v="0"/>
    <x v="4"/>
    <n v="1000"/>
    <n v="106600"/>
    <n v="89744"/>
    <n v="106.6"/>
  </r>
  <r>
    <s v="C000008"/>
    <s v="6月"/>
    <s v="二科"/>
    <s v="郑浪"/>
    <s v="H00012860"/>
    <s v="C01-207"/>
    <x v="2"/>
    <x v="5"/>
    <n v="360"/>
    <n v="15756"/>
    <n v="13047"/>
    <n v="43.77"/>
  </r>
  <r>
    <s v="C000008"/>
    <s v="6月"/>
    <s v="二科"/>
    <s v="郑浪"/>
    <s v="H00012860"/>
    <s v="C01-208"/>
    <x v="2"/>
    <x v="6"/>
    <n v="360"/>
    <n v="15756"/>
    <n v="13356"/>
    <n v="43.77"/>
  </r>
  <r>
    <s v="C000008"/>
    <s v="6月"/>
    <s v="二科"/>
    <s v="郑浪"/>
    <s v="H00012860"/>
    <s v="C01-209"/>
    <x v="2"/>
    <x v="7"/>
    <n v="288"/>
    <n v="5405"/>
    <n v="5051"/>
    <n v="18.77"/>
  </r>
  <r>
    <s v="C000008"/>
    <s v="6月"/>
    <s v="二科"/>
    <s v="郑浪"/>
    <s v="H00012860"/>
    <s v="C01-210"/>
    <x v="2"/>
    <x v="8"/>
    <n v="1456"/>
    <n v="14581"/>
    <n v="11418"/>
    <n v="10.01"/>
  </r>
  <r>
    <s v="C000008"/>
    <s v="6月"/>
    <s v="二科"/>
    <s v="郑浪"/>
    <s v="H00012860"/>
    <s v="C01-211"/>
    <x v="2"/>
    <x v="9"/>
    <n v="728"/>
    <n v="7291"/>
    <n v="6059"/>
    <n v="10.02"/>
  </r>
  <r>
    <s v="C000008"/>
    <s v="6月"/>
    <s v="一科"/>
    <s v="蒋大波"/>
    <s v="H00012812"/>
    <s v="B01-003"/>
    <x v="0"/>
    <x v="9"/>
    <n v="1512"/>
    <n v="142448"/>
    <n v="141387"/>
    <n v="94.21"/>
  </r>
  <r>
    <s v="C000010"/>
    <s v="6月"/>
    <s v="一科"/>
    <s v="蒋大波"/>
    <s v="H00012816"/>
    <s v="B01-004"/>
    <x v="0"/>
    <x v="9"/>
    <n v="1512"/>
    <n v="142448"/>
    <n v="144200"/>
    <n v="94.21"/>
  </r>
  <r>
    <s v="C000010"/>
    <s v="6月"/>
    <s v="一科"/>
    <s v="赵温江"/>
    <s v="H00012820"/>
    <s v="B01-005"/>
    <x v="0"/>
    <x v="9"/>
    <n v="1512"/>
    <n v="142448"/>
    <n v="143500"/>
    <n v="94.21"/>
  </r>
  <r>
    <s v="C000010"/>
    <s v="6月"/>
    <s v="一科"/>
    <s v="赵温江"/>
    <s v="H00012821"/>
    <s v="B01-006"/>
    <x v="0"/>
    <x v="10"/>
    <n v="1512"/>
    <n v="142448"/>
    <n v="131318"/>
    <n v="94.21"/>
  </r>
  <r>
    <s v="C000012"/>
    <s v="6月"/>
    <s v="一科"/>
    <s v="赵温江"/>
    <s v="H00012785"/>
    <s v="B12-105"/>
    <x v="0"/>
    <x v="10"/>
    <n v="1644"/>
    <n v="45124"/>
    <n v="41719"/>
    <n v="27.45"/>
  </r>
  <r>
    <s v="C000012"/>
    <s v="6月"/>
    <s v="一科"/>
    <s v="蒋大波"/>
    <s v="H00012786"/>
    <s v="B12-106"/>
    <x v="0"/>
    <x v="11"/>
    <n v="780"/>
    <n v="21409"/>
    <n v="19642"/>
    <n v="27.45"/>
  </r>
  <r>
    <s v="C000014"/>
    <s v="6月"/>
    <s v="一科"/>
    <s v="蒋大波"/>
    <s v="H00012803"/>
    <s v="B01-144"/>
    <x v="0"/>
    <x v="12"/>
    <n v="2700"/>
    <n v="63092"/>
    <n v="59322"/>
    <n v="23.37"/>
  </r>
  <r>
    <s v="C000014"/>
    <s v="6月"/>
    <s v="三科"/>
    <s v="吴小利"/>
    <s v="H00012803"/>
    <s v="B01-144"/>
    <x v="0"/>
    <x v="11"/>
    <n v="2700"/>
    <n v="63092"/>
    <n v="58273"/>
    <n v="23.37"/>
  </r>
  <r>
    <s v="C000014"/>
    <s v="6月"/>
    <s v="三科"/>
    <s v="吴小利"/>
    <s v="H00012803"/>
    <s v="B01-146"/>
    <x v="0"/>
    <x v="12"/>
    <n v="1872"/>
    <n v="43744"/>
    <n v="7034"/>
    <n v="23.37"/>
  </r>
  <r>
    <s v="C000014"/>
    <s v="6月"/>
    <s v="三科"/>
    <s v="吴小利"/>
    <s v="H00012822"/>
    <s v="B12-016"/>
    <x v="0"/>
    <x v="13"/>
    <n v="1872"/>
    <n v="43744"/>
    <n v="7021"/>
    <n v="23.37"/>
  </r>
  <r>
    <s v="C000014"/>
    <s v="6月"/>
    <s v="三科"/>
    <s v="吴小利"/>
    <s v="H00012822"/>
    <s v="B12-017"/>
    <x v="0"/>
    <x v="14"/>
    <n v="1872"/>
    <n v="43744"/>
    <n v="7022"/>
    <n v="23.37"/>
  </r>
  <r>
    <s v="C000010"/>
    <s v="6月"/>
    <s v="三科"/>
    <s v="吴小利"/>
    <s v="H00012820"/>
    <s v="B01-005"/>
    <x v="0"/>
    <x v="9"/>
    <n v="1512"/>
    <n v="142448"/>
    <n v="143500"/>
    <n v="94.21"/>
  </r>
  <r>
    <s v="C000010"/>
    <s v="6月"/>
    <s v="三科"/>
    <s v="吴小利"/>
    <s v="H00012821"/>
    <s v="B01-006"/>
    <x v="0"/>
    <x v="10"/>
    <n v="1512"/>
    <n v="142448"/>
    <n v="131318"/>
    <n v="94.21"/>
  </r>
  <r>
    <s v="C000012"/>
    <s v="6月"/>
    <s v="一科"/>
    <s v="赵温江"/>
    <s v="H00012785"/>
    <s v="B12-105"/>
    <x v="0"/>
    <x v="10"/>
    <n v="1644"/>
    <n v="45124"/>
    <n v="41719"/>
    <n v="27.45"/>
  </r>
  <r>
    <s v="C000012"/>
    <s v="6月"/>
    <s v="一科"/>
    <s v="蒋大波"/>
    <s v="H00012786"/>
    <s v="B12-106"/>
    <x v="0"/>
    <x v="11"/>
    <n v="780"/>
    <n v="21409"/>
    <n v="19642"/>
    <n v="27.45"/>
  </r>
  <r>
    <s v="C000014"/>
    <s v="6月"/>
    <s v="一科"/>
    <s v="蒋大波"/>
    <s v="H00012803"/>
    <s v="B01-144"/>
    <x v="0"/>
    <x v="12"/>
    <n v="2700"/>
    <n v="63092"/>
    <n v="59322"/>
    <n v="23.37"/>
  </r>
  <r>
    <s v="C000014"/>
    <s v="6月"/>
    <s v="一科"/>
    <s v="赵温江"/>
    <s v="H00012803"/>
    <s v="B01-144"/>
    <x v="0"/>
    <x v="11"/>
    <n v="2700"/>
    <n v="63092"/>
    <n v="58273"/>
    <n v="23.37"/>
  </r>
  <r>
    <s v="C000014"/>
    <s v="6月"/>
    <s v="一科"/>
    <s v="赵温江"/>
    <s v="H00012803"/>
    <s v="B01-146"/>
    <x v="0"/>
    <x v="12"/>
    <n v="1872"/>
    <n v="43744"/>
    <n v="7034"/>
    <n v="23.37"/>
  </r>
  <r>
    <s v="C000014"/>
    <s v="6月"/>
    <s v="一科"/>
    <s v="赵温江"/>
    <s v="H00012822"/>
    <s v="B12-016"/>
    <x v="0"/>
    <x v="13"/>
    <n v="1872"/>
    <n v="43744"/>
    <n v="7021"/>
    <n v="23.37"/>
  </r>
  <r>
    <s v="C000014"/>
    <s v="6月"/>
    <s v="一科"/>
    <s v="赵温江"/>
    <s v="H00012822"/>
    <s v="B12-017"/>
    <x v="0"/>
    <x v="14"/>
    <n v="1872"/>
    <n v="43744"/>
    <n v="7022"/>
    <n v="23.37"/>
  </r>
  <r>
    <s v="C000008"/>
    <s v="7月"/>
    <s v="二科"/>
    <s v="郑浪"/>
    <s v="H00012860"/>
    <s v="C01-208"/>
    <x v="2"/>
    <x v="6"/>
    <n v="360"/>
    <n v="15756"/>
    <n v="13356"/>
    <n v="43.77"/>
  </r>
  <r>
    <s v="C000008"/>
    <s v="7月"/>
    <s v="二科"/>
    <s v="郑浪"/>
    <s v="H00012860"/>
    <s v="C01-209"/>
    <x v="2"/>
    <x v="7"/>
    <n v="288"/>
    <n v="5405"/>
    <n v="5051"/>
    <n v="18.77"/>
  </r>
  <r>
    <s v="C000008"/>
    <s v="7月"/>
    <s v="二科"/>
    <s v="郑浪"/>
    <s v="H00012860"/>
    <s v="C01-210"/>
    <x v="2"/>
    <x v="8"/>
    <n v="1456"/>
    <n v="14581"/>
    <n v="11418"/>
    <n v="10.01"/>
  </r>
  <r>
    <s v="C000008"/>
    <s v="7月"/>
    <s v="二科"/>
    <s v="郑浪"/>
    <s v="H00012860"/>
    <s v="C01-211"/>
    <x v="2"/>
    <x v="9"/>
    <n v="728"/>
    <n v="7291"/>
    <n v="6059"/>
    <n v="10.02"/>
  </r>
  <r>
    <s v="C000008"/>
    <s v="7月"/>
    <s v="一科"/>
    <s v="蒋大波"/>
    <s v="H00012812"/>
    <s v="B01-003"/>
    <x v="0"/>
    <x v="9"/>
    <n v="1512"/>
    <n v="142448"/>
    <n v="141387"/>
    <n v="94.21"/>
  </r>
  <r>
    <s v="C000010"/>
    <s v="7月"/>
    <s v="一科"/>
    <s v="蒋大波"/>
    <s v="H00012816"/>
    <s v="B01-004"/>
    <x v="0"/>
    <x v="9"/>
    <n v="1512"/>
    <n v="142448"/>
    <n v="144200"/>
    <n v="94.21"/>
  </r>
  <r>
    <s v="C000010"/>
    <s v="7月"/>
    <s v="一科"/>
    <s v="赵温江"/>
    <s v="H00012820"/>
    <s v="B01-005"/>
    <x v="0"/>
    <x v="9"/>
    <n v="1512"/>
    <n v="142448"/>
    <n v="143500"/>
    <n v="94.21"/>
  </r>
  <r>
    <s v="C000010"/>
    <s v="7月"/>
    <s v="一科"/>
    <s v="赵温江"/>
    <s v="H00012821"/>
    <s v="B01-006"/>
    <x v="0"/>
    <x v="10"/>
    <n v="1512"/>
    <n v="142448"/>
    <n v="131318"/>
    <n v="94.21"/>
  </r>
  <r>
    <s v="C000012"/>
    <s v="7月"/>
    <s v="一科"/>
    <s v="赵温江"/>
    <s v="H00012785"/>
    <s v="B12-105"/>
    <x v="0"/>
    <x v="10"/>
    <n v="1644"/>
    <n v="45124"/>
    <n v="41719"/>
    <n v="27.45"/>
  </r>
  <r>
    <s v="C000012"/>
    <s v="7月"/>
    <s v="一科"/>
    <s v="蒋大波"/>
    <s v="H00012786"/>
    <s v="B12-106"/>
    <x v="0"/>
    <x v="11"/>
    <n v="780"/>
    <n v="21409"/>
    <n v="19642"/>
    <n v="27.45"/>
  </r>
  <r>
    <s v="C000014"/>
    <s v="7月"/>
    <s v="一科"/>
    <s v="蒋大波"/>
    <s v="H00012803"/>
    <s v="B01-144"/>
    <x v="0"/>
    <x v="12"/>
    <n v="2700"/>
    <n v="63092"/>
    <n v="59322"/>
    <n v="23.37"/>
  </r>
  <r>
    <s v="C000014"/>
    <s v="7月"/>
    <s v="一科"/>
    <s v="赵温江"/>
    <s v="H00012803"/>
    <s v="B01-144"/>
    <x v="0"/>
    <x v="11"/>
    <n v="2700"/>
    <n v="63092"/>
    <n v="58273"/>
    <n v="23.37"/>
  </r>
  <r>
    <s v="C000008"/>
    <s v="7月"/>
    <s v="二科"/>
    <s v="郑浪"/>
    <s v="H00012860"/>
    <s v="C01-211"/>
    <x v="2"/>
    <x v="9"/>
    <n v="728"/>
    <n v="7291"/>
    <n v="6059"/>
    <n v="10.02"/>
  </r>
  <r>
    <s v="C000008"/>
    <s v="7月"/>
    <s v="一科"/>
    <s v="蒋大波"/>
    <s v="H00012812"/>
    <s v="B01-003"/>
    <x v="0"/>
    <x v="9"/>
    <n v="1512"/>
    <n v="142448"/>
    <n v="141387"/>
    <n v="94.21"/>
  </r>
  <r>
    <s v="C000010"/>
    <s v="7月"/>
    <s v="一科"/>
    <s v="蒋大波"/>
    <s v="H00012816"/>
    <s v="B01-004"/>
    <x v="0"/>
    <x v="9"/>
    <n v="1512"/>
    <n v="142448"/>
    <n v="144200"/>
    <n v="94.21"/>
  </r>
  <r>
    <s v="C000010"/>
    <s v="7月"/>
    <s v="一科"/>
    <s v="赵温江"/>
    <s v="H00012820"/>
    <s v="B01-005"/>
    <x v="0"/>
    <x v="9"/>
    <n v="1512"/>
    <n v="142448"/>
    <n v="143500"/>
    <n v="94.21"/>
  </r>
  <r>
    <s v="C000010"/>
    <s v="7月"/>
    <s v="一科"/>
    <s v="赵温江"/>
    <s v="H00012821"/>
    <s v="B01-006"/>
    <x v="0"/>
    <x v="10"/>
    <n v="1512"/>
    <n v="142448"/>
    <n v="131318"/>
    <n v="94.21"/>
  </r>
  <r>
    <s v="C000012"/>
    <s v="7月"/>
    <s v="一科"/>
    <s v="赵温江"/>
    <s v="H00012785"/>
    <s v="B12-105"/>
    <x v="0"/>
    <x v="10"/>
    <n v="1644"/>
    <n v="45124"/>
    <n v="41719"/>
    <n v="27.45"/>
  </r>
  <r>
    <s v="C000012"/>
    <s v="7月"/>
    <s v="一科"/>
    <s v="蒋大波"/>
    <s v="H00012786"/>
    <s v="B12-106"/>
    <x v="0"/>
    <x v="11"/>
    <n v="780"/>
    <n v="21409"/>
    <n v="19642"/>
    <n v="27.45"/>
  </r>
  <r>
    <s v="C000012"/>
    <s v="7月"/>
    <s v="一科"/>
    <s v="蒋大波"/>
    <s v="H00012786"/>
    <s v="B12-106"/>
    <x v="0"/>
    <x v="11"/>
    <n v="780"/>
    <n v="21409"/>
    <n v="19642"/>
    <n v="27.45"/>
  </r>
  <r>
    <s v="C000014"/>
    <s v="7月"/>
    <s v="一科"/>
    <s v="蒋大波"/>
    <s v="H00012803"/>
    <s v="B01-144"/>
    <x v="0"/>
    <x v="12"/>
    <n v="2700"/>
    <n v="63092"/>
    <n v="59322"/>
    <n v="23.37"/>
  </r>
  <r>
    <s v="C000014"/>
    <s v="7月"/>
    <s v="一科"/>
    <s v="赵温江"/>
    <s v="H00012803"/>
    <s v="B01-144"/>
    <x v="0"/>
    <x v="11"/>
    <n v="2700"/>
    <n v="63092"/>
    <n v="58273"/>
    <n v="23.37"/>
  </r>
  <r>
    <s v="C000008"/>
    <s v="7月"/>
    <s v="二科"/>
    <s v="郑浪"/>
    <s v="H00012860"/>
    <s v="C01-211"/>
    <x v="2"/>
    <x v="9"/>
    <n v="728"/>
    <n v="7291"/>
    <n v="6059"/>
    <n v="10.02"/>
  </r>
  <r>
    <s v="C000008"/>
    <s v="7月"/>
    <s v="一科"/>
    <s v="蒋大波"/>
    <s v="H00012812"/>
    <s v="B01-003"/>
    <x v="0"/>
    <x v="9"/>
    <n v="1512"/>
    <n v="142448"/>
    <n v="141387"/>
    <n v="94.21"/>
  </r>
  <r>
    <s v="C000010"/>
    <s v="7月"/>
    <s v="一科"/>
    <s v="蒋大波"/>
    <s v="H00012816"/>
    <s v="B01-004"/>
    <x v="0"/>
    <x v="9"/>
    <n v="1512"/>
    <n v="142448"/>
    <n v="144200"/>
    <n v="94.21"/>
  </r>
  <r>
    <s v="C000010"/>
    <s v="7月"/>
    <s v="一科"/>
    <s v="赵温江"/>
    <s v="H00012820"/>
    <s v="B01-005"/>
    <x v="0"/>
    <x v="9"/>
    <n v="1512"/>
    <n v="142448"/>
    <n v="143500"/>
    <n v="94.21"/>
  </r>
  <r>
    <s v="C000010"/>
    <s v="7月"/>
    <s v="一科"/>
    <s v="赵温江"/>
    <s v="H00012821"/>
    <s v="B01-006"/>
    <x v="0"/>
    <x v="10"/>
    <n v="1512"/>
    <n v="142448"/>
    <n v="131318"/>
    <n v="94.21"/>
  </r>
  <r>
    <s v="C000012"/>
    <s v="7月"/>
    <s v="一科"/>
    <s v="赵温江"/>
    <s v="H00012785"/>
    <s v="B12-105"/>
    <x v="0"/>
    <x v="10"/>
    <n v="1644"/>
    <n v="45124"/>
    <n v="41719"/>
    <n v="27.45"/>
  </r>
  <r>
    <s v="C000008"/>
    <s v="8月"/>
    <s v="一科"/>
    <s v="赵温江"/>
    <s v="H00012860"/>
    <s v="B01-011"/>
    <x v="0"/>
    <x v="3"/>
    <n v="2000"/>
    <n v="176555"/>
    <n v="160235"/>
    <n v="88.28"/>
  </r>
  <r>
    <s v="C000008"/>
    <s v="8月"/>
    <s v="一科"/>
    <s v="赵温江"/>
    <s v="H00012860"/>
    <s v="B03-003"/>
    <x v="0"/>
    <x v="4"/>
    <n v="1000"/>
    <n v="106600"/>
    <n v="89744"/>
    <n v="106.6"/>
  </r>
  <r>
    <s v="C000008"/>
    <s v="8月"/>
    <s v="二科"/>
    <s v="郑浪"/>
    <s v="H00012860"/>
    <s v="C01-207"/>
    <x v="2"/>
    <x v="5"/>
    <n v="360"/>
    <n v="15756"/>
    <n v="13047"/>
    <n v="43.77"/>
  </r>
  <r>
    <s v="C000008"/>
    <s v="8月"/>
    <s v="二科"/>
    <s v="郑浪"/>
    <s v="H00012860"/>
    <s v="C01-208"/>
    <x v="2"/>
    <x v="6"/>
    <n v="360"/>
    <n v="15756"/>
    <n v="13356"/>
    <n v="43.77"/>
  </r>
  <r>
    <s v="C000008"/>
    <s v="8月"/>
    <s v="二科"/>
    <s v="郑浪"/>
    <s v="H00012860"/>
    <s v="C01-209"/>
    <x v="2"/>
    <x v="7"/>
    <n v="288"/>
    <n v="5405"/>
    <n v="5051"/>
    <n v="18.77"/>
  </r>
  <r>
    <s v="C000008"/>
    <s v="8月"/>
    <s v="二科"/>
    <s v="郑浪"/>
    <s v="H00012860"/>
    <s v="C01-210"/>
    <x v="2"/>
    <x v="8"/>
    <n v="1456"/>
    <n v="14581"/>
    <n v="11418"/>
    <n v="10.01"/>
  </r>
  <r>
    <s v="C000008"/>
    <s v="8月"/>
    <s v="二科"/>
    <s v="郑浪"/>
    <s v="H00012860"/>
    <s v="C01-211"/>
    <x v="2"/>
    <x v="9"/>
    <n v="728"/>
    <n v="7291"/>
    <n v="6059"/>
    <n v="10.02"/>
  </r>
  <r>
    <s v="C000008"/>
    <s v="8月"/>
    <s v="一科"/>
    <s v="蒋大波"/>
    <s v="H00012812"/>
    <s v="B01-003"/>
    <x v="0"/>
    <x v="9"/>
    <n v="1512"/>
    <n v="142448"/>
    <n v="141387"/>
    <n v="94.21"/>
  </r>
  <r>
    <s v="C000010"/>
    <s v="8月"/>
    <s v="一科"/>
    <s v="蒋大波"/>
    <s v="H00012816"/>
    <s v="B01-004"/>
    <x v="0"/>
    <x v="9"/>
    <n v="1512"/>
    <n v="142448"/>
    <n v="144200"/>
    <n v="94.21"/>
  </r>
  <r>
    <s v="C000010"/>
    <s v="8月"/>
    <s v="一科"/>
    <s v="赵温江"/>
    <s v="H00012820"/>
    <s v="B01-005"/>
    <x v="0"/>
    <x v="9"/>
    <n v="1512"/>
    <n v="142448"/>
    <n v="143500"/>
    <n v="94.21"/>
  </r>
  <r>
    <s v="C000010"/>
    <s v="8月"/>
    <s v="一科"/>
    <s v="赵温江"/>
    <s v="H00012821"/>
    <s v="B01-006"/>
    <x v="0"/>
    <x v="10"/>
    <n v="1512"/>
    <n v="142448"/>
    <n v="131318"/>
    <n v="94.21"/>
  </r>
  <r>
    <s v="C000012"/>
    <s v="8月"/>
    <s v="一科"/>
    <s v="赵温江"/>
    <s v="H00012785"/>
    <s v="B12-105"/>
    <x v="0"/>
    <x v="10"/>
    <n v="1644"/>
    <n v="45124"/>
    <n v="41719"/>
    <n v="27.45"/>
  </r>
  <r>
    <s v="C000012"/>
    <s v="8月"/>
    <s v="一科"/>
    <s v="蒋大波"/>
    <s v="H00012786"/>
    <s v="B12-106"/>
    <x v="0"/>
    <x v="11"/>
    <n v="780"/>
    <n v="21409"/>
    <n v="19642"/>
    <n v="27.45"/>
  </r>
  <r>
    <s v="C000014"/>
    <s v="8月"/>
    <s v="一科"/>
    <s v="蒋大波"/>
    <s v="H00012803"/>
    <s v="B01-144"/>
    <x v="0"/>
    <x v="12"/>
    <n v="2700"/>
    <n v="63092"/>
    <n v="59322"/>
    <n v="23.37"/>
  </r>
  <r>
    <s v="C000014"/>
    <s v="8月"/>
    <s v="一科"/>
    <s v="赵温江"/>
    <s v="H00012803"/>
    <s v="B01-144"/>
    <x v="0"/>
    <x v="11"/>
    <n v="2700"/>
    <n v="63092"/>
    <n v="58273"/>
    <n v="23.37"/>
  </r>
  <r>
    <s v="C000014"/>
    <s v="8月"/>
    <s v="一科"/>
    <s v="赵温江"/>
    <s v="H00012803"/>
    <s v="B01-146"/>
    <x v="0"/>
    <x v="12"/>
    <n v="1872"/>
    <n v="43744"/>
    <n v="7034"/>
    <n v="23.37"/>
  </r>
  <r>
    <s v="C000014"/>
    <s v="8月"/>
    <s v="一科"/>
    <s v="赵温江"/>
    <s v="H00012822"/>
    <s v="B12-016"/>
    <x v="0"/>
    <x v="13"/>
    <n v="1872"/>
    <n v="43744"/>
    <n v="7021"/>
    <n v="23.37"/>
  </r>
  <r>
    <s v="C000014"/>
    <s v="8月"/>
    <s v="一科"/>
    <s v="赵温江"/>
    <s v="H00012822"/>
    <s v="B12-017"/>
    <x v="0"/>
    <x v="14"/>
    <n v="1872"/>
    <n v="43744"/>
    <n v="7022"/>
    <n v="23.37"/>
  </r>
  <r>
    <s v="C000008"/>
    <s v="8月"/>
    <s v="一科"/>
    <s v="蒋大波"/>
    <s v="H00012812"/>
    <s v="B01-003"/>
    <x v="0"/>
    <x v="9"/>
    <n v="1512"/>
    <n v="142448"/>
    <n v="141387"/>
    <n v="94.21"/>
  </r>
  <r>
    <s v="C000010"/>
    <s v="8月"/>
    <s v="一科"/>
    <s v="蒋大波"/>
    <s v="H00012816"/>
    <s v="B01-004"/>
    <x v="0"/>
    <x v="9"/>
    <n v="1512"/>
    <n v="142448"/>
    <n v="144200"/>
    <n v="94.21"/>
  </r>
  <r>
    <s v="C000010"/>
    <s v="8月"/>
    <s v="一科"/>
    <s v="赵温江"/>
    <s v="H00012820"/>
    <s v="B01-005"/>
    <x v="0"/>
    <x v="9"/>
    <n v="1512"/>
    <n v="142448"/>
    <n v="143500"/>
    <n v="94.21"/>
  </r>
  <r>
    <s v="C000010"/>
    <s v="8月"/>
    <s v="一科"/>
    <s v="赵温江"/>
    <s v="H00012821"/>
    <s v="B01-006"/>
    <x v="0"/>
    <x v="10"/>
    <n v="1512"/>
    <n v="142448"/>
    <n v="131318"/>
    <n v="94.21"/>
  </r>
  <r>
    <s v="C000007"/>
    <s v="9月"/>
    <s v="一科"/>
    <s v="蒋大波"/>
    <s v="H00012824"/>
    <s v="C01-227"/>
    <x v="0"/>
    <x v="15"/>
    <n v="2004"/>
    <n v="72101"/>
    <n v="63027"/>
    <n v="35.979999999999997"/>
  </r>
  <r>
    <s v="C000008"/>
    <s v="9月"/>
    <s v="一科"/>
    <s v="赵温江"/>
    <s v="H00012811"/>
    <s v="C01-015"/>
    <x v="1"/>
    <x v="1"/>
    <n v="1500"/>
    <n v="69991"/>
    <n v="58627"/>
    <n v="46.66"/>
  </r>
  <r>
    <s v="C000008"/>
    <s v="9月"/>
    <s v="一科"/>
    <s v="赵温江"/>
    <s v="H00012832"/>
    <s v="B01-009"/>
    <x v="0"/>
    <x v="16"/>
    <n v="3000"/>
    <n v="319801"/>
    <n v="269415"/>
    <n v="106.6"/>
  </r>
  <r>
    <s v="C000008"/>
    <s v="9月"/>
    <s v="一科"/>
    <s v="赵温江"/>
    <s v="H00012832"/>
    <s v="C01-017"/>
    <x v="0"/>
    <x v="0"/>
    <n v="1650"/>
    <n v="83845"/>
    <n v="66456"/>
    <n v="50.82"/>
  </r>
  <r>
    <s v="C000008"/>
    <s v="9月"/>
    <s v="一科"/>
    <s v="赵温江"/>
    <s v="H00012835"/>
    <s v="C01-018"/>
    <x v="0"/>
    <x v="1"/>
    <n v="1650"/>
    <n v="83845"/>
    <n v="66117"/>
    <n v="50.82"/>
  </r>
  <r>
    <s v="C000008"/>
    <s v="9月"/>
    <s v="一科"/>
    <s v="赵温江"/>
    <s v="H00012860"/>
    <s v="C01-016"/>
    <x v="1"/>
    <x v="2"/>
    <n v="1000"/>
    <n v="46661"/>
    <n v="39160"/>
    <n v="46.66"/>
  </r>
  <r>
    <s v="C000008"/>
    <s v="9月"/>
    <s v="一科"/>
    <s v="赵温江"/>
    <s v="H00012860"/>
    <s v="B01-011"/>
    <x v="0"/>
    <x v="3"/>
    <n v="2000"/>
    <n v="176555"/>
    <n v="160235"/>
    <n v="88.28"/>
  </r>
  <r>
    <s v="C000008"/>
    <s v="9月"/>
    <s v="一科"/>
    <s v="赵温江"/>
    <s v="H00012860"/>
    <s v="B03-003"/>
    <x v="0"/>
    <x v="4"/>
    <n v="1000"/>
    <n v="106600"/>
    <n v="89744"/>
    <n v="106.6"/>
  </r>
  <r>
    <s v="C000008"/>
    <s v="9月"/>
    <s v="二科"/>
    <s v="郑浪"/>
    <s v="H00012860"/>
    <s v="C01-207"/>
    <x v="2"/>
    <x v="5"/>
    <n v="360"/>
    <n v="15756"/>
    <n v="13047"/>
    <n v="43.77"/>
  </r>
  <r>
    <s v="C000008"/>
    <s v="9月"/>
    <s v="二科"/>
    <s v="郑浪"/>
    <s v="H00012860"/>
    <s v="C01-208"/>
    <x v="2"/>
    <x v="6"/>
    <n v="360"/>
    <n v="15756"/>
    <n v="13356"/>
    <n v="43.77"/>
  </r>
  <r>
    <s v="C000008"/>
    <s v="9月"/>
    <s v="二科"/>
    <s v="郑浪"/>
    <s v="H00012860"/>
    <s v="C01-209"/>
    <x v="2"/>
    <x v="7"/>
    <n v="288"/>
    <n v="5405"/>
    <n v="5051"/>
    <n v="18.77"/>
  </r>
  <r>
    <s v="C000008"/>
    <s v="9月"/>
    <s v="二科"/>
    <s v="郑浪"/>
    <s v="H00012860"/>
    <s v="C01-210"/>
    <x v="2"/>
    <x v="8"/>
    <n v="1456"/>
    <n v="14581"/>
    <n v="11418"/>
    <n v="10.01"/>
  </r>
  <r>
    <s v="C000008"/>
    <s v="9月"/>
    <s v="二科"/>
    <s v="郑浪"/>
    <s v="H00012860"/>
    <s v="C01-211"/>
    <x v="2"/>
    <x v="9"/>
    <n v="728"/>
    <n v="7291"/>
    <n v="6059"/>
    <n v="10.02"/>
  </r>
  <r>
    <s v="C000008"/>
    <s v="9月"/>
    <s v="一科"/>
    <s v="蒋大波"/>
    <s v="H00012812"/>
    <s v="B01-003"/>
    <x v="0"/>
    <x v="9"/>
    <n v="1512"/>
    <n v="142448"/>
    <n v="141387"/>
    <n v="94.21"/>
  </r>
  <r>
    <s v="C000010"/>
    <s v="9月"/>
    <s v="一科"/>
    <s v="蒋大波"/>
    <s v="H00012816"/>
    <s v="B01-004"/>
    <x v="0"/>
    <x v="9"/>
    <n v="1512"/>
    <n v="142448"/>
    <n v="144200"/>
    <n v="94.21"/>
  </r>
  <r>
    <s v="C000010"/>
    <s v="9月"/>
    <s v="一科"/>
    <s v="赵温江"/>
    <s v="H00012820"/>
    <s v="B01-005"/>
    <x v="0"/>
    <x v="9"/>
    <n v="1512"/>
    <n v="142448"/>
    <n v="143500"/>
    <n v="94.21"/>
  </r>
  <r>
    <s v="C000010"/>
    <s v="9月"/>
    <s v="一科"/>
    <s v="赵温江"/>
    <s v="H00012821"/>
    <s v="B01-006"/>
    <x v="0"/>
    <x v="10"/>
    <n v="1512"/>
    <n v="142448"/>
    <n v="131318"/>
    <n v="94.21"/>
  </r>
  <r>
    <s v="C000012"/>
    <s v="9月"/>
    <s v="一科"/>
    <s v="赵温江"/>
    <s v="H00012785"/>
    <s v="B12-105"/>
    <x v="0"/>
    <x v="10"/>
    <n v="1644"/>
    <n v="45124"/>
    <n v="41719"/>
    <n v="27.45"/>
  </r>
  <r>
    <s v="C000012"/>
    <s v="9月"/>
    <s v="一科"/>
    <s v="蒋大波"/>
    <s v="H00012786"/>
    <s v="B12-106"/>
    <x v="0"/>
    <x v="11"/>
    <n v="780"/>
    <n v="21409"/>
    <n v="19642"/>
    <n v="27.45"/>
  </r>
  <r>
    <s v="C000014"/>
    <s v="9月"/>
    <s v="一科"/>
    <s v="蒋大波"/>
    <s v="H00012803"/>
    <s v="B01-144"/>
    <x v="0"/>
    <x v="12"/>
    <n v="2700"/>
    <n v="63092"/>
    <n v="59322"/>
    <n v="23.37"/>
  </r>
  <r>
    <s v="C000014"/>
    <s v="9月"/>
    <s v="一科"/>
    <s v="赵温江"/>
    <s v="H00012803"/>
    <s v="B01-144"/>
    <x v="0"/>
    <x v="11"/>
    <n v="2700"/>
    <n v="63092"/>
    <n v="58273"/>
    <n v="23.37"/>
  </r>
  <r>
    <s v="C000008"/>
    <s v="9月"/>
    <s v="二科"/>
    <s v="郑浪"/>
    <s v="H00012860"/>
    <s v="C01-211"/>
    <x v="2"/>
    <x v="9"/>
    <n v="728"/>
    <n v="7291"/>
    <n v="6059"/>
    <n v="10.02"/>
  </r>
  <r>
    <s v="C000008"/>
    <s v="9月"/>
    <s v="一科"/>
    <s v="蒋大波"/>
    <s v="H00012812"/>
    <s v="B01-003"/>
    <x v="0"/>
    <x v="9"/>
    <n v="1512"/>
    <n v="142448"/>
    <n v="141387"/>
    <n v="94.21"/>
  </r>
  <r>
    <s v="C000010"/>
    <s v="9月"/>
    <s v="一科"/>
    <s v="蒋大波"/>
    <s v="H00012816"/>
    <s v="B01-004"/>
    <x v="0"/>
    <x v="9"/>
    <n v="1512"/>
    <n v="142448"/>
    <n v="144200"/>
    <n v="94.21"/>
  </r>
  <r>
    <s v="C000010"/>
    <s v="9月"/>
    <s v="一科"/>
    <s v="赵温江"/>
    <s v="H00012820"/>
    <s v="B01-005"/>
    <x v="0"/>
    <x v="9"/>
    <n v="1512"/>
    <n v="142448"/>
    <n v="143500"/>
    <n v="94.21"/>
  </r>
  <r>
    <s v="C000010"/>
    <s v="9月"/>
    <s v="一科"/>
    <s v="赵温江"/>
    <s v="H00012821"/>
    <s v="B01-006"/>
    <x v="0"/>
    <x v="10"/>
    <n v="1512"/>
    <n v="142448"/>
    <n v="131318"/>
    <n v="94.21"/>
  </r>
  <r>
    <s v="C000012"/>
    <s v="9月"/>
    <s v="一科"/>
    <s v="赵温江"/>
    <s v="H00012785"/>
    <s v="B12-105"/>
    <x v="0"/>
    <x v="10"/>
    <n v="1644"/>
    <n v="45124"/>
    <n v="41719"/>
    <n v="27.45"/>
  </r>
  <r>
    <s v="C000008"/>
    <s v="9月"/>
    <s v="一科"/>
    <s v="赵温江"/>
    <s v="H00012832"/>
    <s v="C01-017"/>
    <x v="0"/>
    <x v="0"/>
    <n v="1650"/>
    <n v="83845"/>
    <n v="66456"/>
    <n v="50.82"/>
  </r>
  <r>
    <s v="C000008"/>
    <s v="9月"/>
    <s v="一科"/>
    <s v="赵温江"/>
    <s v="H00012835"/>
    <s v="C01-018"/>
    <x v="0"/>
    <x v="1"/>
    <n v="1650"/>
    <n v="83845"/>
    <n v="66117"/>
    <n v="50.82"/>
  </r>
  <r>
    <s v="C000008"/>
    <s v="9月"/>
    <s v="一科"/>
    <s v="赵温江"/>
    <s v="H00012860"/>
    <s v="C01-016"/>
    <x v="1"/>
    <x v="2"/>
    <n v="1000"/>
    <n v="46661"/>
    <n v="39160"/>
    <n v="46.66"/>
  </r>
  <r>
    <s v="C000008"/>
    <s v="9月"/>
    <s v="一科"/>
    <s v="赵温江"/>
    <s v="H00012860"/>
    <s v="B01-011"/>
    <x v="0"/>
    <x v="3"/>
    <n v="2000"/>
    <n v="176555"/>
    <n v="160235"/>
    <n v="88.28"/>
  </r>
  <r>
    <s v="C000008"/>
    <s v="9月"/>
    <s v="一科"/>
    <s v="赵温江"/>
    <s v="H00012860"/>
    <s v="B03-003"/>
    <x v="0"/>
    <x v="4"/>
    <n v="1000"/>
    <n v="106600"/>
    <n v="89744"/>
    <n v="106.6"/>
  </r>
  <r>
    <s v="C000008"/>
    <s v="9月"/>
    <s v="二科"/>
    <s v="郑浪"/>
    <s v="H00012860"/>
    <s v="C01-207"/>
    <x v="2"/>
    <x v="5"/>
    <n v="360"/>
    <n v="15756"/>
    <n v="13047"/>
    <n v="43.77"/>
  </r>
  <r>
    <s v="C000008"/>
    <s v="10月"/>
    <s v="二科"/>
    <s v="郑浪"/>
    <s v="H00012860"/>
    <s v="C01-208"/>
    <x v="2"/>
    <x v="6"/>
    <n v="360"/>
    <n v="15756"/>
    <n v="13356"/>
    <n v="43.77"/>
  </r>
  <r>
    <s v="C000008"/>
    <s v="10月"/>
    <s v="二科"/>
    <s v="郑浪"/>
    <s v="H00012860"/>
    <s v="C01-209"/>
    <x v="2"/>
    <x v="7"/>
    <n v="288"/>
    <n v="5405"/>
    <n v="5051"/>
    <n v="18.77"/>
  </r>
  <r>
    <s v="C000008"/>
    <s v="10月"/>
    <s v="二科"/>
    <s v="郑浪"/>
    <s v="H00012860"/>
    <s v="C01-210"/>
    <x v="2"/>
    <x v="8"/>
    <n v="1456"/>
    <n v="14581"/>
    <n v="11418"/>
    <n v="10.01"/>
  </r>
  <r>
    <s v="C000008"/>
    <s v="10月"/>
    <s v="二科"/>
    <s v="郑浪"/>
    <s v="H00012860"/>
    <s v="C01-211"/>
    <x v="2"/>
    <x v="9"/>
    <n v="728"/>
    <n v="7291"/>
    <n v="6059"/>
    <n v="10.02"/>
  </r>
  <r>
    <s v="C000008"/>
    <s v="10月"/>
    <s v="一科"/>
    <s v="蒋大波"/>
    <s v="H00012812"/>
    <s v="B01-003"/>
    <x v="0"/>
    <x v="9"/>
    <n v="1512"/>
    <n v="142448"/>
    <n v="141387"/>
    <n v="94.21"/>
  </r>
  <r>
    <s v="C000010"/>
    <s v="10月"/>
    <s v="一科"/>
    <s v="蒋大波"/>
    <s v="H00012816"/>
    <s v="B01-004"/>
    <x v="0"/>
    <x v="9"/>
    <n v="1512"/>
    <n v="142448"/>
    <n v="144200"/>
    <n v="94.21"/>
  </r>
  <r>
    <s v="C000010"/>
    <s v="10月"/>
    <s v="一科"/>
    <s v="赵温江"/>
    <s v="H00012820"/>
    <s v="B01-005"/>
    <x v="0"/>
    <x v="9"/>
    <n v="1512"/>
    <n v="142448"/>
    <n v="143500"/>
    <n v="94.21"/>
  </r>
  <r>
    <s v="C000010"/>
    <s v="10月"/>
    <s v="一科"/>
    <s v="赵温江"/>
    <s v="H00012821"/>
    <s v="B01-006"/>
    <x v="0"/>
    <x v="10"/>
    <n v="1512"/>
    <n v="142448"/>
    <n v="131318"/>
    <n v="94.21"/>
  </r>
  <r>
    <s v="C000012"/>
    <s v="10月"/>
    <s v="一科"/>
    <s v="赵温江"/>
    <s v="H00012785"/>
    <s v="B12-105"/>
    <x v="0"/>
    <x v="10"/>
    <n v="1644"/>
    <n v="45124"/>
    <n v="41719"/>
    <n v="27.45"/>
  </r>
  <r>
    <s v="C000012"/>
    <s v="10月"/>
    <s v="一科"/>
    <s v="蒋大波"/>
    <s v="H00012786"/>
    <s v="B12-106"/>
    <x v="0"/>
    <x v="11"/>
    <n v="780"/>
    <n v="21409"/>
    <n v="19642"/>
    <n v="27.45"/>
  </r>
  <r>
    <s v="C000014"/>
    <s v="10月"/>
    <s v="一科"/>
    <s v="蒋大波"/>
    <s v="H00012803"/>
    <s v="B01-144"/>
    <x v="0"/>
    <x v="12"/>
    <n v="2700"/>
    <n v="63092"/>
    <n v="59322"/>
    <n v="23.37"/>
  </r>
  <r>
    <s v="C000014"/>
    <s v="10月"/>
    <s v="一科"/>
    <s v="赵温江"/>
    <s v="H00012803"/>
    <s v="B01-144"/>
    <x v="0"/>
    <x v="11"/>
    <n v="2700"/>
    <n v="63092"/>
    <n v="58273"/>
    <n v="23.37"/>
  </r>
  <r>
    <s v="C000008"/>
    <s v="10月"/>
    <s v="二科"/>
    <s v="郑浪"/>
    <s v="H00012860"/>
    <s v="C01-211"/>
    <x v="2"/>
    <x v="9"/>
    <n v="728"/>
    <n v="7291"/>
    <n v="6059"/>
    <n v="10.02"/>
  </r>
  <r>
    <s v="C000008"/>
    <s v="10月"/>
    <s v="二科"/>
    <s v="郑浪"/>
    <s v="H00012860"/>
    <s v="C01-211"/>
    <x v="2"/>
    <x v="9"/>
    <n v="728"/>
    <n v="7291"/>
    <n v="6059"/>
    <n v="10.02"/>
  </r>
  <r>
    <s v="C000008"/>
    <s v="10月"/>
    <s v="二科"/>
    <s v="郑浪"/>
    <s v="H00012860"/>
    <s v="C01-211"/>
    <x v="2"/>
    <x v="9"/>
    <n v="728"/>
    <n v="7291"/>
    <n v="6059"/>
    <n v="10.02"/>
  </r>
  <r>
    <s v="C000008"/>
    <s v="10月"/>
    <s v="一科"/>
    <s v="蒋大波"/>
    <s v="H00012812"/>
    <s v="B01-003"/>
    <x v="0"/>
    <x v="9"/>
    <n v="1512"/>
    <n v="142448"/>
    <n v="141387"/>
    <n v="94.21"/>
  </r>
  <r>
    <s v="C000010"/>
    <s v="10月"/>
    <s v="一科"/>
    <s v="蒋大波"/>
    <s v="H00012816"/>
    <s v="B01-004"/>
    <x v="0"/>
    <x v="9"/>
    <n v="1512"/>
    <n v="142448"/>
    <n v="144200"/>
    <n v="94.21"/>
  </r>
  <r>
    <s v="C000010"/>
    <s v="10月"/>
    <s v="一科"/>
    <s v="赵温江"/>
    <s v="H00012820"/>
    <s v="B01-005"/>
    <x v="0"/>
    <x v="9"/>
    <n v="1512"/>
    <n v="142448"/>
    <n v="143500"/>
    <n v="94.21"/>
  </r>
  <r>
    <s v="C000010"/>
    <s v="10月"/>
    <s v="一科"/>
    <s v="赵温江"/>
    <s v="H00012821"/>
    <s v="B01-006"/>
    <x v="0"/>
    <x v="10"/>
    <n v="1512"/>
    <n v="142448"/>
    <n v="131318"/>
    <n v="94.21"/>
  </r>
  <r>
    <s v="C000012"/>
    <s v="10月"/>
    <s v="一科"/>
    <s v="赵温江"/>
    <s v="H00012785"/>
    <s v="B12-105"/>
    <x v="0"/>
    <x v="10"/>
    <n v="1644"/>
    <n v="45124"/>
    <n v="41719"/>
    <n v="27.45"/>
  </r>
  <r>
    <s v="C000012"/>
    <s v="10月"/>
    <s v="一科"/>
    <s v="蒋大波"/>
    <s v="H00012786"/>
    <s v="B12-106"/>
    <x v="0"/>
    <x v="11"/>
    <n v="780"/>
    <n v="21409"/>
    <n v="19642"/>
    <n v="27.45"/>
  </r>
  <r>
    <s v="C000014"/>
    <s v="10月"/>
    <s v="一科"/>
    <s v="蒋大波"/>
    <s v="H00012803"/>
    <s v="B01-144"/>
    <x v="0"/>
    <x v="12"/>
    <n v="2700"/>
    <n v="63092"/>
    <n v="59322"/>
    <n v="23.37"/>
  </r>
  <r>
    <s v="C000014"/>
    <s v="10月"/>
    <s v="一科"/>
    <s v="赵温江"/>
    <s v="H00012803"/>
    <s v="B01-144"/>
    <x v="0"/>
    <x v="11"/>
    <n v="2700"/>
    <n v="63092"/>
    <n v="58273"/>
    <n v="23.37"/>
  </r>
  <r>
    <s v="C000007"/>
    <s v="11月"/>
    <s v="一科"/>
    <s v="蒋大波"/>
    <s v="H00012824"/>
    <s v="C01-227"/>
    <x v="0"/>
    <x v="15"/>
    <n v="2004"/>
    <n v="72101"/>
    <n v="63027"/>
    <n v="35.979999999999997"/>
  </r>
  <r>
    <s v="C000019"/>
    <s v="11月"/>
    <s v="三科"/>
    <s v="吴小利"/>
    <s v="H00012811"/>
    <s v="C01-015"/>
    <x v="1"/>
    <x v="1"/>
    <n v="1500"/>
    <n v="69991"/>
    <n v="58627"/>
    <n v="46.66"/>
  </r>
  <r>
    <s v="C000019"/>
    <s v="11月"/>
    <s v="三科"/>
    <s v="吴小利"/>
    <s v="H00012832"/>
    <s v="B01-009"/>
    <x v="0"/>
    <x v="16"/>
    <n v="3000"/>
    <n v="319801"/>
    <n v="269415"/>
    <n v="106.6"/>
  </r>
  <r>
    <s v="C000019"/>
    <s v="11月"/>
    <s v="三科"/>
    <s v="吴小利"/>
    <s v="H00012832"/>
    <s v="C01-017"/>
    <x v="0"/>
    <x v="0"/>
    <n v="1650"/>
    <n v="83845"/>
    <n v="66456"/>
    <n v="50.82"/>
  </r>
  <r>
    <s v="C000019"/>
    <s v="11月"/>
    <s v="三科"/>
    <s v="吴小利"/>
    <s v="H00012835"/>
    <s v="C01-018"/>
    <x v="0"/>
    <x v="1"/>
    <n v="1650"/>
    <n v="83845"/>
    <n v="66117"/>
    <n v="50.82"/>
  </r>
  <r>
    <s v="C000019"/>
    <s v="11月"/>
    <s v="三科"/>
    <s v="吴小利"/>
    <s v="H00012860"/>
    <s v="C01-016"/>
    <x v="1"/>
    <x v="2"/>
    <n v="1000"/>
    <n v="46661"/>
    <n v="39160"/>
    <n v="46.66"/>
  </r>
  <r>
    <s v="C000019"/>
    <s v="11月"/>
    <s v="三科"/>
    <s v="吴小利"/>
    <s v="H00012811"/>
    <s v="C01-015"/>
    <x v="1"/>
    <x v="1"/>
    <n v="1500"/>
    <n v="69991"/>
    <n v="58627"/>
    <n v="46.66"/>
  </r>
  <r>
    <s v="C000019"/>
    <s v="11月"/>
    <s v="三科"/>
    <s v="吴小利"/>
    <s v="H00012832"/>
    <s v="B01-009"/>
    <x v="0"/>
    <x v="16"/>
    <n v="3000"/>
    <n v="319801"/>
    <n v="269415"/>
    <n v="106.6"/>
  </r>
  <r>
    <s v="C000019"/>
    <s v="11月"/>
    <s v="三科"/>
    <s v="吴小利"/>
    <s v="H00012832"/>
    <s v="C01-017"/>
    <x v="0"/>
    <x v="0"/>
    <n v="1650"/>
    <n v="83845"/>
    <n v="66456"/>
    <n v="50.82"/>
  </r>
  <r>
    <s v="C000019"/>
    <s v="11月"/>
    <s v="三科"/>
    <s v="吴小利"/>
    <s v="H00012835"/>
    <s v="C01-018"/>
    <x v="0"/>
    <x v="1"/>
    <n v="1650"/>
    <n v="83845"/>
    <n v="66117"/>
    <n v="50.82"/>
  </r>
  <r>
    <s v="C000019"/>
    <s v="11月"/>
    <s v="三科"/>
    <s v="吴小利"/>
    <s v="H00012860"/>
    <s v="C01-016"/>
    <x v="1"/>
    <x v="2"/>
    <n v="1000"/>
    <n v="46661"/>
    <n v="39160"/>
    <n v="46.66"/>
  </r>
  <r>
    <s v="C000008"/>
    <s v="11月"/>
    <s v="一科"/>
    <s v="赵温江"/>
    <s v="H00012860"/>
    <s v="B01-011"/>
    <x v="0"/>
    <x v="3"/>
    <n v="2000"/>
    <n v="176555"/>
    <n v="160235"/>
    <n v="88.28"/>
  </r>
  <r>
    <s v="C000008"/>
    <s v="11月"/>
    <s v="一科"/>
    <s v="赵温江"/>
    <s v="H00012860"/>
    <s v="B03-003"/>
    <x v="0"/>
    <x v="4"/>
    <n v="1000"/>
    <n v="106600"/>
    <n v="89744"/>
    <n v="106.6"/>
  </r>
  <r>
    <s v="C000008"/>
    <s v="11月"/>
    <s v="二科"/>
    <s v="郑浪"/>
    <s v="H00012860"/>
    <s v="C01-207"/>
    <x v="2"/>
    <x v="5"/>
    <n v="360"/>
    <n v="15756"/>
    <n v="13047"/>
    <n v="43.77"/>
  </r>
  <r>
    <s v="C000008"/>
    <s v="11月"/>
    <s v="二科"/>
    <s v="郑浪"/>
    <s v="H00012860"/>
    <s v="C01-208"/>
    <x v="2"/>
    <x v="6"/>
    <n v="360"/>
    <n v="15756"/>
    <n v="13356"/>
    <n v="43.77"/>
  </r>
  <r>
    <s v="C000008"/>
    <s v="11月"/>
    <s v="二科"/>
    <s v="郑浪"/>
    <s v="H00012860"/>
    <s v="C01-209"/>
    <x v="2"/>
    <x v="7"/>
    <n v="288"/>
    <n v="5405"/>
    <n v="5051"/>
    <n v="18.77"/>
  </r>
  <r>
    <s v="C000008"/>
    <s v="11月"/>
    <s v="二科"/>
    <s v="郑浪"/>
    <s v="H00012860"/>
    <s v="C01-210"/>
    <x v="2"/>
    <x v="8"/>
    <n v="1456"/>
    <n v="14581"/>
    <n v="11418"/>
    <n v="10.01"/>
  </r>
  <r>
    <s v="C000008"/>
    <s v="11月"/>
    <s v="二科"/>
    <s v="郑浪"/>
    <s v="H00012860"/>
    <s v="C01-211"/>
    <x v="2"/>
    <x v="9"/>
    <n v="728"/>
    <n v="7291"/>
    <n v="6059"/>
    <n v="10.02"/>
  </r>
  <r>
    <s v="C000008"/>
    <s v="11月"/>
    <s v="一科"/>
    <s v="蒋大波"/>
    <s v="H00012812"/>
    <s v="B01-003"/>
    <x v="0"/>
    <x v="9"/>
    <n v="1512"/>
    <n v="142448"/>
    <n v="141387"/>
    <n v="94.21"/>
  </r>
  <r>
    <s v="C000010"/>
    <s v="11月"/>
    <s v="一科"/>
    <s v="蒋大波"/>
    <s v="H00012816"/>
    <s v="B01-004"/>
    <x v="0"/>
    <x v="9"/>
    <n v="1512"/>
    <n v="142448"/>
    <n v="144200"/>
    <n v="94.21"/>
  </r>
  <r>
    <s v="C000010"/>
    <s v="11月"/>
    <s v="一科"/>
    <s v="赵温江"/>
    <s v="H00012820"/>
    <s v="B01-005"/>
    <x v="0"/>
    <x v="9"/>
    <n v="1512"/>
    <n v="142448"/>
    <n v="143500"/>
    <n v="94.21"/>
  </r>
  <r>
    <s v="C000010"/>
    <s v="11月"/>
    <s v="一科"/>
    <s v="赵温江"/>
    <s v="H00012821"/>
    <s v="B01-006"/>
    <x v="0"/>
    <x v="10"/>
    <n v="1512"/>
    <n v="142448"/>
    <n v="131318"/>
    <n v="94.21"/>
  </r>
  <r>
    <s v="C000012"/>
    <s v="11月"/>
    <s v="一科"/>
    <s v="赵温江"/>
    <s v="H00012785"/>
    <s v="B12-105"/>
    <x v="0"/>
    <x v="10"/>
    <n v="1644"/>
    <n v="45124"/>
    <n v="41719"/>
    <n v="27.45"/>
  </r>
  <r>
    <s v="C000012"/>
    <s v="11月"/>
    <s v="一科"/>
    <s v="蒋大波"/>
    <s v="H00012786"/>
    <s v="B12-106"/>
    <x v="0"/>
    <x v="11"/>
    <n v="780"/>
    <n v="21409"/>
    <n v="19642"/>
    <n v="27.45"/>
  </r>
  <r>
    <s v="C000014"/>
    <s v="11月"/>
    <s v="一科"/>
    <s v="蒋大波"/>
    <s v="H00012803"/>
    <s v="B01-144"/>
    <x v="0"/>
    <x v="12"/>
    <n v="2700"/>
    <n v="63092"/>
    <n v="59322"/>
    <n v="23.37"/>
  </r>
  <r>
    <s v="C000014"/>
    <s v="11月"/>
    <s v="一科"/>
    <s v="赵温江"/>
    <s v="H00012803"/>
    <s v="B01-144"/>
    <x v="0"/>
    <x v="11"/>
    <n v="2700"/>
    <n v="63092"/>
    <n v="58273"/>
    <n v="23.37"/>
  </r>
  <r>
    <s v="C000014"/>
    <s v="12月"/>
    <s v="一科"/>
    <s v="赵温江"/>
    <s v="H00012803"/>
    <s v="B01-146"/>
    <x v="0"/>
    <x v="12"/>
    <n v="1872"/>
    <n v="43744"/>
    <n v="7034"/>
    <n v="23.37"/>
  </r>
  <r>
    <s v="C000014"/>
    <s v="12月"/>
    <s v="一科"/>
    <s v="赵温江"/>
    <s v="H00012822"/>
    <s v="B12-016"/>
    <x v="0"/>
    <x v="13"/>
    <n v="1872"/>
    <n v="43744"/>
    <n v="7021"/>
    <n v="23.37"/>
  </r>
  <r>
    <s v="C000014"/>
    <s v="12月"/>
    <s v="一科"/>
    <s v="赵温江"/>
    <s v="H00012822"/>
    <s v="B12-017"/>
    <x v="0"/>
    <x v="14"/>
    <n v="1872"/>
    <n v="43744"/>
    <n v="7022"/>
    <n v="23.37"/>
  </r>
  <r>
    <s v="C000007"/>
    <s v="12月"/>
    <s v="一科"/>
    <s v="蒋大波"/>
    <s v="H00012824"/>
    <s v="C01-227"/>
    <x v="0"/>
    <x v="15"/>
    <n v="2004"/>
    <n v="72101"/>
    <n v="63027"/>
    <n v="35.979999999999997"/>
  </r>
  <r>
    <s v="C000008"/>
    <s v="12月"/>
    <s v="一科"/>
    <s v="赵温江"/>
    <s v="H00012811"/>
    <s v="C01-015"/>
    <x v="1"/>
    <x v="1"/>
    <n v="1500"/>
    <n v="69991"/>
    <n v="58627"/>
    <n v="46.66"/>
  </r>
  <r>
    <s v="C000008"/>
    <s v="12月"/>
    <s v="一科"/>
    <s v="赵温江"/>
    <s v="H00012832"/>
    <s v="B01-009"/>
    <x v="0"/>
    <x v="16"/>
    <n v="3000"/>
    <n v="319801"/>
    <n v="269415"/>
    <n v="106.6"/>
  </r>
  <r>
    <s v="C000008"/>
    <s v="12月"/>
    <s v="一科"/>
    <s v="赵温江"/>
    <s v="H00012832"/>
    <s v="C01-017"/>
    <x v="0"/>
    <x v="0"/>
    <n v="1650"/>
    <n v="83845"/>
    <n v="66456"/>
    <n v="50.82"/>
  </r>
  <r>
    <s v="C000008"/>
    <s v="12月"/>
    <s v="一科"/>
    <s v="赵温江"/>
    <s v="H00012835"/>
    <s v="C01-018"/>
    <x v="0"/>
    <x v="1"/>
    <n v="1650"/>
    <n v="83845"/>
    <n v="66117"/>
    <n v="50.82"/>
  </r>
  <r>
    <s v="C000008"/>
    <s v="12月"/>
    <s v="一科"/>
    <s v="赵温江"/>
    <s v="H00012860"/>
    <s v="C01-016"/>
    <x v="1"/>
    <x v="2"/>
    <n v="1000"/>
    <n v="46661"/>
    <n v="39160"/>
    <n v="46.66"/>
  </r>
  <r>
    <s v="C000008"/>
    <s v="12月"/>
    <s v="一科"/>
    <s v="赵温江"/>
    <s v="H00012860"/>
    <s v="B01-011"/>
    <x v="0"/>
    <x v="3"/>
    <n v="2000"/>
    <n v="176555"/>
    <n v="160235"/>
    <n v="88.28"/>
  </r>
  <r>
    <s v="C000008"/>
    <s v="12月"/>
    <s v="一科"/>
    <s v="赵温江"/>
    <s v="H00012860"/>
    <s v="B03-003"/>
    <x v="0"/>
    <x v="4"/>
    <n v="1000"/>
    <n v="106600"/>
    <n v="89744"/>
    <n v="106.6"/>
  </r>
  <r>
    <s v="C000008"/>
    <s v="12月"/>
    <s v="二科"/>
    <s v="郑浪"/>
    <s v="H00012860"/>
    <s v="C01-207"/>
    <x v="2"/>
    <x v="5"/>
    <n v="360"/>
    <n v="15756"/>
    <n v="13047"/>
    <n v="43.77"/>
  </r>
  <r>
    <s v="C000008"/>
    <s v="12月"/>
    <s v="二科"/>
    <s v="郑浪"/>
    <s v="H00012860"/>
    <s v="C01-208"/>
    <x v="2"/>
    <x v="6"/>
    <n v="360"/>
    <n v="15756"/>
    <n v="13356"/>
    <n v="43.77"/>
  </r>
  <r>
    <s v="C000008"/>
    <s v="12月"/>
    <s v="二科"/>
    <s v="郑浪"/>
    <s v="H00012860"/>
    <s v="C01-209"/>
    <x v="2"/>
    <x v="7"/>
    <n v="288"/>
    <n v="5405"/>
    <n v="5051"/>
    <n v="18.77"/>
  </r>
  <r>
    <s v="C000008"/>
    <s v="12月"/>
    <s v="二科"/>
    <s v="郑浪"/>
    <s v="H00012860"/>
    <s v="C01-210"/>
    <x v="2"/>
    <x v="8"/>
    <n v="1456"/>
    <n v="14581"/>
    <n v="11418"/>
    <n v="10.01"/>
  </r>
  <r>
    <s v="C000008"/>
    <s v="12月"/>
    <s v="二科"/>
    <s v="郑浪"/>
    <s v="H00012860"/>
    <s v="C01-211"/>
    <x v="2"/>
    <x v="9"/>
    <n v="728"/>
    <n v="7291"/>
    <n v="6059"/>
    <n v="10.02"/>
  </r>
  <r>
    <s v="C000008"/>
    <s v="12月"/>
    <s v="二科"/>
    <s v="郑浪"/>
    <s v="H00012860"/>
    <s v="C01-207"/>
    <x v="2"/>
    <x v="5"/>
    <n v="360"/>
    <n v="15756"/>
    <n v="13047"/>
    <n v="43.77"/>
  </r>
  <r>
    <s v="C000008"/>
    <s v="12月"/>
    <s v="二科"/>
    <s v="郑浪"/>
    <s v="H00012860"/>
    <s v="C01-208"/>
    <x v="2"/>
    <x v="6"/>
    <n v="360"/>
    <n v="15756"/>
    <n v="13356"/>
    <n v="43.77"/>
  </r>
  <r>
    <s v="C000008"/>
    <s v="12月"/>
    <s v="二科"/>
    <s v="郑浪"/>
    <s v="H00012860"/>
    <s v="C01-209"/>
    <x v="2"/>
    <x v="7"/>
    <n v="288"/>
    <n v="5405"/>
    <n v="5051"/>
    <n v="18.77"/>
  </r>
  <r>
    <s v="C000008"/>
    <s v="12月"/>
    <s v="二科"/>
    <s v="郑浪"/>
    <s v="H00012860"/>
    <s v="C01-210"/>
    <x v="2"/>
    <x v="8"/>
    <n v="1456"/>
    <n v="14581"/>
    <n v="11418"/>
    <n v="10.01"/>
  </r>
  <r>
    <s v="C000008"/>
    <s v="12月"/>
    <s v="二科"/>
    <s v="郑浪"/>
    <s v="H00012860"/>
    <s v="C01-211"/>
    <x v="2"/>
    <x v="9"/>
    <n v="728"/>
    <n v="7291"/>
    <n v="6059"/>
    <n v="10.02"/>
  </r>
  <r>
    <s v="C000008"/>
    <s v="12月"/>
    <s v="一科"/>
    <s v="蒋大波"/>
    <s v="H00012812"/>
    <s v="B01-003"/>
    <x v="0"/>
    <x v="9"/>
    <n v="1512"/>
    <n v="142448"/>
    <n v="141387"/>
    <n v="94.21"/>
  </r>
  <r>
    <s v="C000010"/>
    <s v="12月"/>
    <s v="一科"/>
    <s v="蒋大波"/>
    <s v="H00012816"/>
    <s v="B01-004"/>
    <x v="0"/>
    <x v="9"/>
    <n v="1512"/>
    <n v="142448"/>
    <n v="144200"/>
    <n v="94.21"/>
  </r>
  <r>
    <s v="C000010"/>
    <s v="12月"/>
    <s v="一科"/>
    <s v="赵温江"/>
    <s v="H00012820"/>
    <s v="B01-005"/>
    <x v="0"/>
    <x v="9"/>
    <n v="1512"/>
    <n v="142448"/>
    <n v="143500"/>
    <n v="94.21"/>
  </r>
  <r>
    <s v="C000010"/>
    <s v="12月"/>
    <s v="一科"/>
    <s v="赵温江"/>
    <s v="H00012821"/>
    <s v="B01-006"/>
    <x v="0"/>
    <x v="10"/>
    <n v="1512"/>
    <n v="142448"/>
    <n v="131318"/>
    <n v="94.21"/>
  </r>
  <r>
    <s v="C000012"/>
    <s v="12月"/>
    <s v="一科"/>
    <s v="赵温江"/>
    <s v="H00012785"/>
    <s v="B12-105"/>
    <x v="0"/>
    <x v="10"/>
    <n v="1644"/>
    <n v="45124"/>
    <n v="41719"/>
    <n v="27.45"/>
  </r>
  <r>
    <s v="C000012"/>
    <s v="12月"/>
    <s v="一科"/>
    <s v="蒋大波"/>
    <s v="H00012786"/>
    <s v="B12-106"/>
    <x v="0"/>
    <x v="11"/>
    <n v="780"/>
    <n v="21409"/>
    <n v="19642"/>
    <n v="27.45"/>
  </r>
  <r>
    <s v="C000019"/>
    <s v="12月"/>
    <s v="三科"/>
    <s v="吴小利"/>
    <s v="H00012803"/>
    <s v="B01-144"/>
    <x v="0"/>
    <x v="12"/>
    <n v="2700"/>
    <n v="63092"/>
    <n v="59322"/>
    <n v="23.37"/>
  </r>
  <r>
    <s v="C000019"/>
    <s v="12月"/>
    <s v="三科"/>
    <s v="吴小利"/>
    <s v="H00012803"/>
    <s v="B01-144"/>
    <x v="0"/>
    <x v="11"/>
    <n v="2700"/>
    <n v="63092"/>
    <n v="58273"/>
    <n v="23.37"/>
  </r>
  <r>
    <s v="C000019"/>
    <s v="12月"/>
    <s v="三科"/>
    <s v="吴小利"/>
    <s v="H00012803"/>
    <s v="B01-146"/>
    <x v="0"/>
    <x v="12"/>
    <n v="1872"/>
    <n v="43744"/>
    <n v="7034"/>
    <n v="23.37"/>
  </r>
  <r>
    <s v="C000019"/>
    <s v="12月"/>
    <s v="三科"/>
    <s v="吴小利"/>
    <s v="H00012822"/>
    <s v="B12-016"/>
    <x v="0"/>
    <x v="13"/>
    <n v="1872"/>
    <n v="43744"/>
    <n v="7021"/>
    <n v="23.37"/>
  </r>
  <r>
    <s v="C000019"/>
    <s v="12月"/>
    <s v="三科"/>
    <s v="吴小利"/>
    <s v="H00012822"/>
    <s v="B12-017"/>
    <x v="0"/>
    <x v="14"/>
    <n v="1872"/>
    <n v="43744"/>
    <n v="7022"/>
    <n v="23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7:M13" firstHeaderRow="1" firstDataRow="2" firstDataCol="1"/>
  <pivotFields count="12">
    <pivotField showAll="0" defaultSubtotal="0"/>
    <pivotField axis="axisCol" showAll="0" defaultSubtotal="0">
      <items count="11">
        <item x="4"/>
        <item x="5"/>
        <item x="6"/>
        <item x="0"/>
        <item x="1"/>
        <item x="2"/>
        <item x="3"/>
        <item f="1" x="7"/>
        <item f="1" x="8"/>
        <item f="1" x="9"/>
        <item f="1" x="10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金额" fld="9" showDataAs="percent" baseField="3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4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compact="0" compactData="0" multipleFieldFilters="0">
  <location ref="A8:M14" firstHeaderRow="1" firstDataRow="2" firstDataCol="1"/>
  <pivotFields count="12">
    <pivotField compact="0" outline="0" showAll="0" defaultSubtotal="0"/>
    <pivotField axis="axisCol" compact="0" outline="0" showAll="0" defaultSubtotal="0">
      <items count="11">
        <item x="0"/>
        <item x="1"/>
        <item x="2"/>
        <item x="3"/>
        <item x="4"/>
        <item x="5"/>
        <item x="6"/>
        <item f="1" x="7"/>
        <item f="1" x="8"/>
        <item f="1" x="9"/>
        <item f="1" x="10"/>
      </items>
    </pivotField>
    <pivotField compact="0" outline="0" showAll="0"/>
    <pivotField axis="axisRow" compact="0" outline="0" showAll="0">
      <items count="5">
        <item x="2"/>
        <item x="3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求和项:金额" fld="9" showDataAs="index" baseField="3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5" cacheId="4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5:D20" firstHeaderRow="0" firstDataRow="1" firstDataCol="1"/>
  <pivotFields count="12">
    <pivotField showAll="0"/>
    <pivotField showAll="0">
      <items count="12">
        <item x="4"/>
        <item x="5"/>
        <item x="6"/>
        <item x="0"/>
        <item x="1"/>
        <item x="2"/>
        <item x="3"/>
        <item f="1" x="7"/>
        <item f="1" x="8"/>
        <item f="1" x="9"/>
        <item f="1" x="10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8" baseField="0" baseItem="0"/>
    <dataField name="求和项:金额" fld="9" baseField="0" baseItem="0"/>
    <dataField name="求和项:提成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4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8" firstHeaderRow="0" firstDataRow="1" firstDataCol="1"/>
  <pivotFields count="12">
    <pivotField showAll="0"/>
    <pivotField showAll="0">
      <items count="12">
        <item x="4"/>
        <item x="5"/>
        <item x="6"/>
        <item x="0"/>
        <item x="1"/>
        <item x="2"/>
        <item x="3"/>
        <item f="1" x="7"/>
        <item f="1" x="8"/>
        <item f="1" x="9"/>
        <item f="1" x="10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8" baseField="0" baseItem="0"/>
    <dataField name="求和项:金额" fld="9" baseField="0" baseItem="0"/>
    <dataField name="求和项:提成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2:D30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18">
        <item x="15"/>
        <item x="11"/>
        <item x="12"/>
        <item x="13"/>
        <item x="14"/>
        <item x="10"/>
        <item x="2"/>
        <item x="3"/>
        <item x="16"/>
        <item x="0"/>
        <item x="1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dataField="1" showAll="0"/>
    <pivotField dataField="1" dragToRow="0" dragToCol="0" dragToPage="0" showAll="0" defaultSubtota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单价" fld="11" baseField="0" baseItem="0"/>
    <dataField name="求和项:数量" fld="8" baseField="0" baseItem="0"/>
    <dataField name="求和项:字段1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4" cacheId="48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D8" firstHeaderRow="0" firstDataRow="1" firstDataCol="1"/>
  <pivotFields count="12">
    <pivotField showAll="0"/>
    <pivotField showAll="0">
      <items count="12">
        <item x="4"/>
        <item x="5"/>
        <item x="6"/>
        <item x="0"/>
        <item x="1"/>
        <item x="2"/>
        <item x="3"/>
        <item f="1" x="7"/>
        <item f="1" x="8"/>
        <item f="1" x="9"/>
        <item f="1" x="10"/>
        <item t="default"/>
      </items>
    </pivotField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8" baseField="0" baseItem="0"/>
    <dataField name="求和项:金额" fld="9" baseField="0" baseItem="0"/>
    <dataField name="求和项:提成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2" cacheId="48" applyNumberFormats="0" applyBorderFormats="0" applyFontFormats="0" applyPatternFormats="0" applyAlignmentFormats="0" applyWidthHeightFormats="1" dataCaption="值" updatedVersion="5" minRefreshableVersion="3" useAutoFormatting="1" rowGrandTotals="0" itemPrintTitles="1" createdVersion="5" indent="0" outline="1" outlineData="1" multipleFieldFilters="0">
  <location ref="A5:B16" firstHeaderRow="1" firstDataRow="1" firstDataCol="1"/>
  <pivotFields count="12">
    <pivotField showAll="0"/>
    <pivotField axis="axisRow" showAll="0">
      <items count="12">
        <item x="0"/>
        <item x="1"/>
        <item x="2"/>
        <item x="3"/>
        <item x="4"/>
        <item x="5"/>
        <item x="6"/>
        <item f="1" x="7"/>
        <item f="1" x="8"/>
        <item f="1" x="9"/>
        <item f="1" x="1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>
      <items count="25">
        <item x="7"/>
        <item x="9"/>
        <item x="19"/>
        <item x="20"/>
        <item x="18"/>
        <item x="8"/>
        <item x="5"/>
        <item x="6"/>
        <item x="15"/>
        <item x="2"/>
        <item x="14"/>
        <item x="17"/>
        <item x="22"/>
        <item x="16"/>
        <item x="21"/>
        <item x="1"/>
        <item x="0"/>
        <item x="4"/>
        <item x="13"/>
        <item x="10"/>
        <item x="12"/>
        <item x="11"/>
        <item x="3"/>
        <item x="23"/>
        <item t="default"/>
      </items>
    </pivotField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3" cacheId="48" applyNumberFormats="0" applyBorderFormats="0" applyFontFormats="0" applyPatternFormats="0" applyAlignmentFormats="0" applyWidthHeightFormats="1" dataCaption="值" updatedVersion="5" minRefreshableVersion="3" useAutoFormatting="1" rowGrandTotals="0" itemPrintTitles="1" createdVersion="5" indent="0" outline="1" outlineData="1" multipleFieldFilters="0">
  <location ref="A4:B15" firstHeaderRow="1" firstDataRow="1" firstDataCol="1"/>
  <pivotFields count="12">
    <pivotField showAll="0"/>
    <pivotField axis="axisRow" showAll="0">
      <items count="12">
        <item x="0"/>
        <item x="1"/>
        <item x="2"/>
        <item x="3"/>
        <item x="4"/>
        <item x="5"/>
        <item x="6"/>
        <item f="1" x="7"/>
        <item f="1" x="8"/>
        <item f="1" x="9"/>
        <item f="1" x="1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17">
        <item x="5"/>
        <item x="7"/>
        <item x="6"/>
        <item x="4"/>
        <item x="10"/>
        <item x="12"/>
        <item x="9"/>
        <item x="1"/>
        <item x="11"/>
        <item x="14"/>
        <item x="13"/>
        <item x="0"/>
        <item x="3"/>
        <item x="8"/>
        <item x="2"/>
        <item x="15"/>
        <item t="default"/>
      </items>
    </pivotField>
    <pivotField showAll="0">
      <items count="25">
        <item x="7"/>
        <item x="9"/>
        <item x="19"/>
        <item x="20"/>
        <item x="18"/>
        <item x="8"/>
        <item x="5"/>
        <item x="6"/>
        <item x="15"/>
        <item x="2"/>
        <item x="14"/>
        <item x="17"/>
        <item x="22"/>
        <item x="16"/>
        <item x="21"/>
        <item x="1"/>
        <item x="0"/>
        <item x="4"/>
        <item x="13"/>
        <item x="10"/>
        <item x="12"/>
        <item x="11"/>
        <item x="3"/>
        <item x="23"/>
        <item t="default"/>
      </items>
    </pivotField>
    <pivotField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求和项:金额" fld="9" baseField="0" baseItem="0"/>
  </dataFields>
  <formats count="3">
    <format dxfId="2">
      <pivotArea collapsedLevelsAreSubtotals="1" fieldPosition="0">
        <references count="1">
          <reference field="1" count="1">
            <x v="8"/>
          </reference>
        </references>
      </pivotArea>
    </format>
    <format dxfId="1">
      <pivotArea collapsedLevelsAreSubtotals="1" fieldPosition="0">
        <references count="1">
          <reference field="1" count="1">
            <x v="9"/>
          </reference>
        </references>
      </pivotArea>
    </format>
    <format dxfId="0">
      <pivotArea collapsedLevelsAreSubtotals="1" fieldPosition="0">
        <references count="1">
          <reference field="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workbookViewId="0">
      <selection activeCell="L2" sqref="L2:L195"/>
    </sheetView>
  </sheetViews>
  <sheetFormatPr defaultRowHeight="13.5" x14ac:dyDescent="0.15"/>
  <cols>
    <col min="6" max="6" width="13.75" customWidth="1"/>
  </cols>
  <sheetData>
    <row r="1" spans="1:12" x14ac:dyDescent="0.15">
      <c r="A1" s="2" t="s">
        <v>67</v>
      </c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77</v>
      </c>
      <c r="L1" s="2" t="s">
        <v>147</v>
      </c>
    </row>
    <row r="2" spans="1:12" x14ac:dyDescent="0.15">
      <c r="A2" t="s">
        <v>78</v>
      </c>
      <c r="B2" t="s">
        <v>79</v>
      </c>
      <c r="C2" t="s">
        <v>80</v>
      </c>
      <c r="D2" t="s">
        <v>81</v>
      </c>
      <c r="E2" t="s">
        <v>82</v>
      </c>
      <c r="F2" t="s">
        <v>83</v>
      </c>
      <c r="G2" t="s">
        <v>84</v>
      </c>
      <c r="H2" t="s">
        <v>6</v>
      </c>
      <c r="I2">
        <v>1650</v>
      </c>
      <c r="J2">
        <v>83845</v>
      </c>
      <c r="K2">
        <v>66456</v>
      </c>
      <c r="L2">
        <f>ROUND(J2/I2,2)</f>
        <v>50.82</v>
      </c>
    </row>
    <row r="3" spans="1:12" x14ac:dyDescent="0.15">
      <c r="A3" t="s">
        <v>78</v>
      </c>
      <c r="B3" t="s">
        <v>79</v>
      </c>
      <c r="C3" t="s">
        <v>80</v>
      </c>
      <c r="D3" t="s">
        <v>81</v>
      </c>
      <c r="E3" t="s">
        <v>85</v>
      </c>
      <c r="F3" t="s">
        <v>86</v>
      </c>
      <c r="G3" t="s">
        <v>84</v>
      </c>
      <c r="H3" t="s">
        <v>87</v>
      </c>
      <c r="I3">
        <v>1650</v>
      </c>
      <c r="J3">
        <v>83845</v>
      </c>
      <c r="K3">
        <v>66117</v>
      </c>
      <c r="L3">
        <f t="shared" ref="L3:L66" si="0">ROUND(J3/I3,2)</f>
        <v>50.82</v>
      </c>
    </row>
    <row r="4" spans="1:12" x14ac:dyDescent="0.15">
      <c r="A4" t="s">
        <v>78</v>
      </c>
      <c r="B4" t="s">
        <v>79</v>
      </c>
      <c r="C4" t="s">
        <v>80</v>
      </c>
      <c r="D4" t="s">
        <v>81</v>
      </c>
      <c r="E4" t="s">
        <v>88</v>
      </c>
      <c r="F4" t="s">
        <v>89</v>
      </c>
      <c r="G4" t="s">
        <v>90</v>
      </c>
      <c r="H4" t="s">
        <v>91</v>
      </c>
      <c r="I4">
        <v>1000</v>
      </c>
      <c r="J4">
        <v>46661</v>
      </c>
      <c r="K4">
        <v>39160</v>
      </c>
      <c r="L4">
        <f t="shared" si="0"/>
        <v>46.66</v>
      </c>
    </row>
    <row r="5" spans="1:12" x14ac:dyDescent="0.15">
      <c r="A5" t="s">
        <v>78</v>
      </c>
      <c r="B5" t="s">
        <v>79</v>
      </c>
      <c r="C5" t="s">
        <v>80</v>
      </c>
      <c r="D5" t="s">
        <v>81</v>
      </c>
      <c r="E5" t="s">
        <v>88</v>
      </c>
      <c r="F5" t="s">
        <v>92</v>
      </c>
      <c r="G5" t="s">
        <v>84</v>
      </c>
      <c r="H5" t="s">
        <v>15</v>
      </c>
      <c r="I5">
        <v>2000</v>
      </c>
      <c r="J5">
        <v>176555</v>
      </c>
      <c r="K5">
        <v>160235</v>
      </c>
      <c r="L5">
        <f t="shared" si="0"/>
        <v>88.28</v>
      </c>
    </row>
    <row r="6" spans="1:12" x14ac:dyDescent="0.15">
      <c r="A6" t="s">
        <v>78</v>
      </c>
      <c r="B6" t="s">
        <v>79</v>
      </c>
      <c r="C6" t="s">
        <v>80</v>
      </c>
      <c r="D6" t="s">
        <v>81</v>
      </c>
      <c r="E6" t="s">
        <v>88</v>
      </c>
      <c r="F6" t="s">
        <v>93</v>
      </c>
      <c r="G6" t="s">
        <v>84</v>
      </c>
      <c r="H6" t="s">
        <v>94</v>
      </c>
      <c r="I6">
        <v>1000</v>
      </c>
      <c r="J6">
        <v>106600</v>
      </c>
      <c r="K6">
        <v>89744</v>
      </c>
      <c r="L6">
        <f t="shared" si="0"/>
        <v>106.6</v>
      </c>
    </row>
    <row r="7" spans="1:12" x14ac:dyDescent="0.15">
      <c r="A7" t="s">
        <v>78</v>
      </c>
      <c r="B7" t="s">
        <v>79</v>
      </c>
      <c r="C7" t="s">
        <v>95</v>
      </c>
      <c r="D7" t="s">
        <v>96</v>
      </c>
      <c r="E7" t="s">
        <v>88</v>
      </c>
      <c r="F7" t="s">
        <v>97</v>
      </c>
      <c r="G7" t="s">
        <v>98</v>
      </c>
      <c r="H7" t="s">
        <v>22</v>
      </c>
      <c r="I7">
        <v>360</v>
      </c>
      <c r="J7">
        <v>15756</v>
      </c>
      <c r="K7">
        <v>13047</v>
      </c>
      <c r="L7">
        <f t="shared" si="0"/>
        <v>43.77</v>
      </c>
    </row>
    <row r="8" spans="1:12" x14ac:dyDescent="0.15">
      <c r="A8" t="s">
        <v>78</v>
      </c>
      <c r="B8" t="s">
        <v>79</v>
      </c>
      <c r="C8" t="s">
        <v>95</v>
      </c>
      <c r="D8" t="s">
        <v>96</v>
      </c>
      <c r="E8" t="s">
        <v>88</v>
      </c>
      <c r="F8" t="s">
        <v>99</v>
      </c>
      <c r="G8" t="s">
        <v>98</v>
      </c>
      <c r="H8" t="s">
        <v>100</v>
      </c>
      <c r="I8">
        <v>360</v>
      </c>
      <c r="J8">
        <v>15756</v>
      </c>
      <c r="K8">
        <v>13356</v>
      </c>
      <c r="L8">
        <f t="shared" si="0"/>
        <v>43.77</v>
      </c>
    </row>
    <row r="9" spans="1:12" x14ac:dyDescent="0.15">
      <c r="A9" t="s">
        <v>78</v>
      </c>
      <c r="B9" t="s">
        <v>79</v>
      </c>
      <c r="C9" t="s">
        <v>95</v>
      </c>
      <c r="D9" t="s">
        <v>96</v>
      </c>
      <c r="E9" t="s">
        <v>88</v>
      </c>
      <c r="F9" t="s">
        <v>101</v>
      </c>
      <c r="G9" t="s">
        <v>98</v>
      </c>
      <c r="H9" t="s">
        <v>102</v>
      </c>
      <c r="I9">
        <v>288</v>
      </c>
      <c r="J9">
        <v>5405</v>
      </c>
      <c r="K9">
        <v>5051</v>
      </c>
      <c r="L9">
        <f t="shared" si="0"/>
        <v>18.77</v>
      </c>
    </row>
    <row r="10" spans="1:12" x14ac:dyDescent="0.15">
      <c r="A10" t="s">
        <v>78</v>
      </c>
      <c r="B10" t="s">
        <v>79</v>
      </c>
      <c r="C10" t="s">
        <v>95</v>
      </c>
      <c r="D10" t="s">
        <v>96</v>
      </c>
      <c r="E10" t="s">
        <v>88</v>
      </c>
      <c r="F10" t="s">
        <v>103</v>
      </c>
      <c r="G10" t="s">
        <v>98</v>
      </c>
      <c r="H10" t="s">
        <v>28</v>
      </c>
      <c r="I10">
        <v>1456</v>
      </c>
      <c r="J10">
        <v>14581</v>
      </c>
      <c r="K10">
        <v>11418</v>
      </c>
      <c r="L10">
        <f t="shared" si="0"/>
        <v>10.01</v>
      </c>
    </row>
    <row r="11" spans="1:12" x14ac:dyDescent="0.15">
      <c r="A11" t="s">
        <v>78</v>
      </c>
      <c r="B11" t="s">
        <v>79</v>
      </c>
      <c r="C11" t="s">
        <v>95</v>
      </c>
      <c r="D11" t="s">
        <v>96</v>
      </c>
      <c r="E11" t="s">
        <v>88</v>
      </c>
      <c r="F11" t="s">
        <v>29</v>
      </c>
      <c r="G11" t="s">
        <v>98</v>
      </c>
      <c r="H11" t="s">
        <v>104</v>
      </c>
      <c r="I11">
        <v>728</v>
      </c>
      <c r="J11">
        <v>7291</v>
      </c>
      <c r="K11">
        <v>6059</v>
      </c>
      <c r="L11">
        <f t="shared" si="0"/>
        <v>10.02</v>
      </c>
    </row>
    <row r="12" spans="1:12" x14ac:dyDescent="0.15">
      <c r="A12" t="s">
        <v>78</v>
      </c>
      <c r="B12" t="s">
        <v>79</v>
      </c>
      <c r="C12" t="s">
        <v>1</v>
      </c>
      <c r="D12" t="s">
        <v>31</v>
      </c>
      <c r="E12" t="s">
        <v>32</v>
      </c>
      <c r="F12" t="s">
        <v>33</v>
      </c>
      <c r="G12" t="s">
        <v>5</v>
      </c>
      <c r="H12" t="s">
        <v>30</v>
      </c>
      <c r="I12">
        <v>1512</v>
      </c>
      <c r="J12">
        <v>142448</v>
      </c>
      <c r="K12">
        <v>141387</v>
      </c>
      <c r="L12">
        <f t="shared" si="0"/>
        <v>94.21</v>
      </c>
    </row>
    <row r="13" spans="1:12" x14ac:dyDescent="0.15">
      <c r="A13" t="s">
        <v>105</v>
      </c>
      <c r="B13" t="s">
        <v>106</v>
      </c>
      <c r="C13" t="s">
        <v>1</v>
      </c>
      <c r="D13" t="s">
        <v>31</v>
      </c>
      <c r="E13" t="s">
        <v>34</v>
      </c>
      <c r="F13" t="s">
        <v>35</v>
      </c>
      <c r="G13" t="s">
        <v>5</v>
      </c>
      <c r="H13" t="s">
        <v>30</v>
      </c>
      <c r="I13">
        <v>1512</v>
      </c>
      <c r="J13">
        <v>142448</v>
      </c>
      <c r="K13">
        <v>144200</v>
      </c>
      <c r="L13">
        <f t="shared" si="0"/>
        <v>94.21</v>
      </c>
    </row>
    <row r="14" spans="1:12" x14ac:dyDescent="0.15">
      <c r="A14" t="s">
        <v>105</v>
      </c>
      <c r="B14" t="s">
        <v>106</v>
      </c>
      <c r="C14" t="s">
        <v>1</v>
      </c>
      <c r="D14" t="s">
        <v>2</v>
      </c>
      <c r="E14" t="s">
        <v>36</v>
      </c>
      <c r="F14" t="s">
        <v>37</v>
      </c>
      <c r="G14" t="s">
        <v>5</v>
      </c>
      <c r="H14" t="s">
        <v>30</v>
      </c>
      <c r="I14">
        <v>1512</v>
      </c>
      <c r="J14">
        <v>142448</v>
      </c>
      <c r="K14">
        <v>143500</v>
      </c>
      <c r="L14">
        <f t="shared" si="0"/>
        <v>94.21</v>
      </c>
    </row>
    <row r="15" spans="1:12" x14ac:dyDescent="0.15">
      <c r="A15" t="s">
        <v>105</v>
      </c>
      <c r="B15" t="s">
        <v>106</v>
      </c>
      <c r="C15" t="s">
        <v>1</v>
      </c>
      <c r="D15" t="s">
        <v>2</v>
      </c>
      <c r="E15" t="s">
        <v>38</v>
      </c>
      <c r="F15" t="s">
        <v>39</v>
      </c>
      <c r="G15" t="s">
        <v>5</v>
      </c>
      <c r="H15" t="s">
        <v>40</v>
      </c>
      <c r="I15">
        <v>1512</v>
      </c>
      <c r="J15">
        <v>142448</v>
      </c>
      <c r="K15">
        <v>131318</v>
      </c>
      <c r="L15">
        <f t="shared" si="0"/>
        <v>94.21</v>
      </c>
    </row>
    <row r="16" spans="1:12" x14ac:dyDescent="0.15">
      <c r="A16" t="s">
        <v>107</v>
      </c>
      <c r="B16" t="s">
        <v>106</v>
      </c>
      <c r="C16" t="s">
        <v>1</v>
      </c>
      <c r="D16" t="s">
        <v>2</v>
      </c>
      <c r="E16" t="s">
        <v>41</v>
      </c>
      <c r="F16" t="s">
        <v>42</v>
      </c>
      <c r="G16" t="s">
        <v>5</v>
      </c>
      <c r="H16" t="s">
        <v>40</v>
      </c>
      <c r="I16">
        <v>1644</v>
      </c>
      <c r="J16">
        <v>45124</v>
      </c>
      <c r="K16">
        <v>41719</v>
      </c>
      <c r="L16">
        <f t="shared" si="0"/>
        <v>27.45</v>
      </c>
    </row>
    <row r="17" spans="1:12" x14ac:dyDescent="0.15">
      <c r="A17" t="s">
        <v>107</v>
      </c>
      <c r="B17" t="s">
        <v>106</v>
      </c>
      <c r="C17" t="s">
        <v>1</v>
      </c>
      <c r="D17" t="s">
        <v>31</v>
      </c>
      <c r="E17" t="s">
        <v>43</v>
      </c>
      <c r="F17" t="s">
        <v>44</v>
      </c>
      <c r="G17" t="s">
        <v>5</v>
      </c>
      <c r="H17" t="s">
        <v>45</v>
      </c>
      <c r="I17">
        <v>780</v>
      </c>
      <c r="J17">
        <v>21409</v>
      </c>
      <c r="K17">
        <v>19642</v>
      </c>
      <c r="L17">
        <f t="shared" si="0"/>
        <v>27.45</v>
      </c>
    </row>
    <row r="18" spans="1:12" x14ac:dyDescent="0.15">
      <c r="A18" t="s">
        <v>108</v>
      </c>
      <c r="B18" t="s">
        <v>106</v>
      </c>
      <c r="C18" t="s">
        <v>1</v>
      </c>
      <c r="D18" t="s">
        <v>31</v>
      </c>
      <c r="E18" t="s">
        <v>46</v>
      </c>
      <c r="F18" t="s">
        <v>47</v>
      </c>
      <c r="G18" t="s">
        <v>5</v>
      </c>
      <c r="H18" t="s">
        <v>48</v>
      </c>
      <c r="I18">
        <v>2700</v>
      </c>
      <c r="J18">
        <v>63092</v>
      </c>
      <c r="K18">
        <v>59322</v>
      </c>
      <c r="L18">
        <f t="shared" si="0"/>
        <v>23.37</v>
      </c>
    </row>
    <row r="19" spans="1:12" x14ac:dyDescent="0.15">
      <c r="A19" t="s">
        <v>108</v>
      </c>
      <c r="B19" t="s">
        <v>106</v>
      </c>
      <c r="C19" t="s">
        <v>49</v>
      </c>
      <c r="D19" t="s">
        <v>50</v>
      </c>
      <c r="E19" t="s">
        <v>46</v>
      </c>
      <c r="F19" t="s">
        <v>47</v>
      </c>
      <c r="G19" t="s">
        <v>5</v>
      </c>
      <c r="H19" t="s">
        <v>45</v>
      </c>
      <c r="I19">
        <v>2700</v>
      </c>
      <c r="J19">
        <v>63092</v>
      </c>
      <c r="K19">
        <v>58273</v>
      </c>
      <c r="L19">
        <f t="shared" si="0"/>
        <v>23.37</v>
      </c>
    </row>
    <row r="20" spans="1:12" x14ac:dyDescent="0.15">
      <c r="A20" t="s">
        <v>108</v>
      </c>
      <c r="B20" t="s">
        <v>106</v>
      </c>
      <c r="C20" t="s">
        <v>49</v>
      </c>
      <c r="D20" t="s">
        <v>50</v>
      </c>
      <c r="E20" t="s">
        <v>46</v>
      </c>
      <c r="F20" t="s">
        <v>51</v>
      </c>
      <c r="G20" t="s">
        <v>5</v>
      </c>
      <c r="H20" t="s">
        <v>48</v>
      </c>
      <c r="I20">
        <v>1872</v>
      </c>
      <c r="J20">
        <v>43744</v>
      </c>
      <c r="K20">
        <v>7034</v>
      </c>
      <c r="L20">
        <f t="shared" si="0"/>
        <v>23.37</v>
      </c>
    </row>
    <row r="21" spans="1:12" x14ac:dyDescent="0.15">
      <c r="A21" t="s">
        <v>108</v>
      </c>
      <c r="B21" t="s">
        <v>106</v>
      </c>
      <c r="C21" t="s">
        <v>49</v>
      </c>
      <c r="D21" t="s">
        <v>50</v>
      </c>
      <c r="E21" t="s">
        <v>52</v>
      </c>
      <c r="F21" t="s">
        <v>53</v>
      </c>
      <c r="G21" t="s">
        <v>5</v>
      </c>
      <c r="H21" t="s">
        <v>54</v>
      </c>
      <c r="I21">
        <v>1872</v>
      </c>
      <c r="J21">
        <v>43744</v>
      </c>
      <c r="K21">
        <v>7021</v>
      </c>
      <c r="L21">
        <f t="shared" si="0"/>
        <v>23.37</v>
      </c>
    </row>
    <row r="22" spans="1:12" x14ac:dyDescent="0.15">
      <c r="A22" t="s">
        <v>108</v>
      </c>
      <c r="B22" t="s">
        <v>106</v>
      </c>
      <c r="C22" t="s">
        <v>49</v>
      </c>
      <c r="D22" t="s">
        <v>50</v>
      </c>
      <c r="E22" t="s">
        <v>52</v>
      </c>
      <c r="F22" t="s">
        <v>55</v>
      </c>
      <c r="G22" t="s">
        <v>5</v>
      </c>
      <c r="H22" t="s">
        <v>56</v>
      </c>
      <c r="I22">
        <v>1872</v>
      </c>
      <c r="J22">
        <v>43744</v>
      </c>
      <c r="K22">
        <v>7022</v>
      </c>
      <c r="L22">
        <f t="shared" si="0"/>
        <v>23.37</v>
      </c>
    </row>
    <row r="23" spans="1:12" x14ac:dyDescent="0.15">
      <c r="A23" t="s">
        <v>105</v>
      </c>
      <c r="B23" t="s">
        <v>106</v>
      </c>
      <c r="C23" t="s">
        <v>49</v>
      </c>
      <c r="D23" t="s">
        <v>50</v>
      </c>
      <c r="E23" t="s">
        <v>36</v>
      </c>
      <c r="F23" t="s">
        <v>37</v>
      </c>
      <c r="G23" t="s">
        <v>5</v>
      </c>
      <c r="H23" t="s">
        <v>30</v>
      </c>
      <c r="I23">
        <v>1512</v>
      </c>
      <c r="J23">
        <v>142448</v>
      </c>
      <c r="K23">
        <v>143500</v>
      </c>
      <c r="L23">
        <f t="shared" si="0"/>
        <v>94.21</v>
      </c>
    </row>
    <row r="24" spans="1:12" x14ac:dyDescent="0.15">
      <c r="A24" t="s">
        <v>105</v>
      </c>
      <c r="B24" t="s">
        <v>106</v>
      </c>
      <c r="C24" t="s">
        <v>49</v>
      </c>
      <c r="D24" t="s">
        <v>50</v>
      </c>
      <c r="E24" t="s">
        <v>38</v>
      </c>
      <c r="F24" t="s">
        <v>39</v>
      </c>
      <c r="G24" t="s">
        <v>5</v>
      </c>
      <c r="H24" t="s">
        <v>40</v>
      </c>
      <c r="I24">
        <v>1512</v>
      </c>
      <c r="J24">
        <v>142448</v>
      </c>
      <c r="K24">
        <v>131318</v>
      </c>
      <c r="L24">
        <f t="shared" si="0"/>
        <v>94.21</v>
      </c>
    </row>
    <row r="25" spans="1:12" x14ac:dyDescent="0.15">
      <c r="A25" t="s">
        <v>107</v>
      </c>
      <c r="B25" t="s">
        <v>106</v>
      </c>
      <c r="C25" t="s">
        <v>1</v>
      </c>
      <c r="D25" t="s">
        <v>2</v>
      </c>
      <c r="E25" t="s">
        <v>41</v>
      </c>
      <c r="F25" t="s">
        <v>42</v>
      </c>
      <c r="G25" t="s">
        <v>5</v>
      </c>
      <c r="H25" t="s">
        <v>40</v>
      </c>
      <c r="I25">
        <v>1644</v>
      </c>
      <c r="J25">
        <v>45124</v>
      </c>
      <c r="K25">
        <v>41719</v>
      </c>
      <c r="L25">
        <f t="shared" si="0"/>
        <v>27.45</v>
      </c>
    </row>
    <row r="26" spans="1:12" x14ac:dyDescent="0.15">
      <c r="A26" t="s">
        <v>107</v>
      </c>
      <c r="B26" t="s">
        <v>106</v>
      </c>
      <c r="C26" t="s">
        <v>1</v>
      </c>
      <c r="D26" t="s">
        <v>31</v>
      </c>
      <c r="E26" t="s">
        <v>43</v>
      </c>
      <c r="F26" t="s">
        <v>44</v>
      </c>
      <c r="G26" t="s">
        <v>5</v>
      </c>
      <c r="H26" t="s">
        <v>45</v>
      </c>
      <c r="I26">
        <v>780</v>
      </c>
      <c r="J26">
        <v>21409</v>
      </c>
      <c r="K26">
        <v>19642</v>
      </c>
      <c r="L26">
        <f t="shared" si="0"/>
        <v>27.45</v>
      </c>
    </row>
    <row r="27" spans="1:12" x14ac:dyDescent="0.15">
      <c r="A27" t="s">
        <v>108</v>
      </c>
      <c r="B27" t="s">
        <v>106</v>
      </c>
      <c r="C27" t="s">
        <v>1</v>
      </c>
      <c r="D27" t="s">
        <v>31</v>
      </c>
      <c r="E27" t="s">
        <v>46</v>
      </c>
      <c r="F27" t="s">
        <v>47</v>
      </c>
      <c r="G27" t="s">
        <v>5</v>
      </c>
      <c r="H27" t="s">
        <v>48</v>
      </c>
      <c r="I27">
        <v>2700</v>
      </c>
      <c r="J27">
        <v>63092</v>
      </c>
      <c r="K27">
        <v>59322</v>
      </c>
      <c r="L27">
        <f t="shared" si="0"/>
        <v>23.37</v>
      </c>
    </row>
    <row r="28" spans="1:12" x14ac:dyDescent="0.15">
      <c r="A28" t="s">
        <v>108</v>
      </c>
      <c r="B28" t="s">
        <v>106</v>
      </c>
      <c r="C28" t="s">
        <v>1</v>
      </c>
      <c r="D28" t="s">
        <v>2</v>
      </c>
      <c r="E28" t="s">
        <v>46</v>
      </c>
      <c r="F28" t="s">
        <v>47</v>
      </c>
      <c r="G28" t="s">
        <v>5</v>
      </c>
      <c r="H28" t="s">
        <v>45</v>
      </c>
      <c r="I28">
        <v>2700</v>
      </c>
      <c r="J28">
        <v>63092</v>
      </c>
      <c r="K28">
        <v>58273</v>
      </c>
      <c r="L28">
        <f t="shared" si="0"/>
        <v>23.37</v>
      </c>
    </row>
    <row r="29" spans="1:12" x14ac:dyDescent="0.15">
      <c r="A29" t="s">
        <v>108</v>
      </c>
      <c r="B29" t="s">
        <v>106</v>
      </c>
      <c r="C29" t="s">
        <v>1</v>
      </c>
      <c r="D29" t="s">
        <v>2</v>
      </c>
      <c r="E29" t="s">
        <v>46</v>
      </c>
      <c r="F29" t="s">
        <v>51</v>
      </c>
      <c r="G29" t="s">
        <v>5</v>
      </c>
      <c r="H29" t="s">
        <v>48</v>
      </c>
      <c r="I29">
        <v>1872</v>
      </c>
      <c r="J29">
        <v>43744</v>
      </c>
      <c r="K29">
        <v>7034</v>
      </c>
      <c r="L29">
        <f t="shared" si="0"/>
        <v>23.37</v>
      </c>
    </row>
    <row r="30" spans="1:12" x14ac:dyDescent="0.15">
      <c r="A30" t="s">
        <v>108</v>
      </c>
      <c r="B30" t="s">
        <v>106</v>
      </c>
      <c r="C30" t="s">
        <v>1</v>
      </c>
      <c r="D30" t="s">
        <v>2</v>
      </c>
      <c r="E30" t="s">
        <v>52</v>
      </c>
      <c r="F30" t="s">
        <v>53</v>
      </c>
      <c r="G30" t="s">
        <v>5</v>
      </c>
      <c r="H30" t="s">
        <v>54</v>
      </c>
      <c r="I30">
        <v>1872</v>
      </c>
      <c r="J30">
        <v>43744</v>
      </c>
      <c r="K30">
        <v>7021</v>
      </c>
      <c r="L30">
        <f t="shared" si="0"/>
        <v>23.37</v>
      </c>
    </row>
    <row r="31" spans="1:12" x14ac:dyDescent="0.15">
      <c r="A31" t="s">
        <v>108</v>
      </c>
      <c r="B31" t="s">
        <v>106</v>
      </c>
      <c r="C31" t="s">
        <v>1</v>
      </c>
      <c r="D31" t="s">
        <v>2</v>
      </c>
      <c r="E31" t="s">
        <v>52</v>
      </c>
      <c r="F31" t="s">
        <v>55</v>
      </c>
      <c r="G31" t="s">
        <v>5</v>
      </c>
      <c r="H31" t="s">
        <v>56</v>
      </c>
      <c r="I31">
        <v>1872</v>
      </c>
      <c r="J31">
        <v>43744</v>
      </c>
      <c r="K31">
        <v>7022</v>
      </c>
      <c r="L31">
        <f t="shared" si="0"/>
        <v>23.37</v>
      </c>
    </row>
    <row r="32" spans="1:12" x14ac:dyDescent="0.15">
      <c r="A32" t="s">
        <v>109</v>
      </c>
      <c r="B32" t="s">
        <v>110</v>
      </c>
      <c r="C32" t="s">
        <v>18</v>
      </c>
      <c r="D32" t="s">
        <v>19</v>
      </c>
      <c r="E32" t="s">
        <v>10</v>
      </c>
      <c r="F32" t="s">
        <v>23</v>
      </c>
      <c r="G32" t="s">
        <v>21</v>
      </c>
      <c r="H32" t="s">
        <v>24</v>
      </c>
      <c r="I32">
        <v>360</v>
      </c>
      <c r="J32">
        <v>15756</v>
      </c>
      <c r="K32">
        <v>13356</v>
      </c>
      <c r="L32">
        <f t="shared" si="0"/>
        <v>43.77</v>
      </c>
    </row>
    <row r="33" spans="1:12" x14ac:dyDescent="0.15">
      <c r="A33" t="s">
        <v>109</v>
      </c>
      <c r="B33" t="s">
        <v>110</v>
      </c>
      <c r="C33" t="s">
        <v>18</v>
      </c>
      <c r="D33" t="s">
        <v>19</v>
      </c>
      <c r="E33" t="s">
        <v>10</v>
      </c>
      <c r="F33" t="s">
        <v>25</v>
      </c>
      <c r="G33" t="s">
        <v>21</v>
      </c>
      <c r="H33" t="s">
        <v>26</v>
      </c>
      <c r="I33">
        <v>288</v>
      </c>
      <c r="J33">
        <v>5405</v>
      </c>
      <c r="K33">
        <v>5051</v>
      </c>
      <c r="L33">
        <f t="shared" si="0"/>
        <v>18.77</v>
      </c>
    </row>
    <row r="34" spans="1:12" x14ac:dyDescent="0.15">
      <c r="A34" t="s">
        <v>109</v>
      </c>
      <c r="B34" t="s">
        <v>110</v>
      </c>
      <c r="C34" t="s">
        <v>18</v>
      </c>
      <c r="D34" t="s">
        <v>19</v>
      </c>
      <c r="E34" t="s">
        <v>10</v>
      </c>
      <c r="F34" t="s">
        <v>27</v>
      </c>
      <c r="G34" t="s">
        <v>21</v>
      </c>
      <c r="H34" t="s">
        <v>28</v>
      </c>
      <c r="I34">
        <v>1456</v>
      </c>
      <c r="J34">
        <v>14581</v>
      </c>
      <c r="K34">
        <v>11418</v>
      </c>
      <c r="L34">
        <f t="shared" si="0"/>
        <v>10.01</v>
      </c>
    </row>
    <row r="35" spans="1:12" x14ac:dyDescent="0.15">
      <c r="A35" t="s">
        <v>109</v>
      </c>
      <c r="B35" t="s">
        <v>110</v>
      </c>
      <c r="C35" t="s">
        <v>18</v>
      </c>
      <c r="D35" t="s">
        <v>19</v>
      </c>
      <c r="E35" t="s">
        <v>10</v>
      </c>
      <c r="F35" t="s">
        <v>29</v>
      </c>
      <c r="G35" t="s">
        <v>21</v>
      </c>
      <c r="H35" t="s">
        <v>30</v>
      </c>
      <c r="I35">
        <v>728</v>
      </c>
      <c r="J35">
        <v>7291</v>
      </c>
      <c r="K35">
        <v>6059</v>
      </c>
      <c r="L35">
        <f t="shared" si="0"/>
        <v>10.02</v>
      </c>
    </row>
    <row r="36" spans="1:12" x14ac:dyDescent="0.15">
      <c r="A36" t="s">
        <v>109</v>
      </c>
      <c r="B36" t="s">
        <v>110</v>
      </c>
      <c r="C36" t="s">
        <v>1</v>
      </c>
      <c r="D36" t="s">
        <v>31</v>
      </c>
      <c r="E36" t="s">
        <v>32</v>
      </c>
      <c r="F36" t="s">
        <v>33</v>
      </c>
      <c r="G36" t="s">
        <v>5</v>
      </c>
      <c r="H36" t="s">
        <v>30</v>
      </c>
      <c r="I36">
        <v>1512</v>
      </c>
      <c r="J36">
        <v>142448</v>
      </c>
      <c r="K36">
        <v>141387</v>
      </c>
      <c r="L36">
        <f t="shared" si="0"/>
        <v>94.21</v>
      </c>
    </row>
    <row r="37" spans="1:12" x14ac:dyDescent="0.15">
      <c r="A37" t="s">
        <v>105</v>
      </c>
      <c r="B37" t="s">
        <v>110</v>
      </c>
      <c r="C37" t="s">
        <v>1</v>
      </c>
      <c r="D37" t="s">
        <v>31</v>
      </c>
      <c r="E37" t="s">
        <v>34</v>
      </c>
      <c r="F37" t="s">
        <v>35</v>
      </c>
      <c r="G37" t="s">
        <v>5</v>
      </c>
      <c r="H37" t="s">
        <v>30</v>
      </c>
      <c r="I37">
        <v>1512</v>
      </c>
      <c r="J37">
        <v>142448</v>
      </c>
      <c r="K37">
        <v>144200</v>
      </c>
      <c r="L37">
        <f t="shared" si="0"/>
        <v>94.21</v>
      </c>
    </row>
    <row r="38" spans="1:12" x14ac:dyDescent="0.15">
      <c r="A38" t="s">
        <v>105</v>
      </c>
      <c r="B38" t="s">
        <v>110</v>
      </c>
      <c r="C38" t="s">
        <v>1</v>
      </c>
      <c r="D38" t="s">
        <v>2</v>
      </c>
      <c r="E38" t="s">
        <v>36</v>
      </c>
      <c r="F38" t="s">
        <v>37</v>
      </c>
      <c r="G38" t="s">
        <v>5</v>
      </c>
      <c r="H38" t="s">
        <v>30</v>
      </c>
      <c r="I38">
        <v>1512</v>
      </c>
      <c r="J38">
        <v>142448</v>
      </c>
      <c r="K38">
        <v>143500</v>
      </c>
      <c r="L38">
        <f t="shared" si="0"/>
        <v>94.21</v>
      </c>
    </row>
    <row r="39" spans="1:12" x14ac:dyDescent="0.15">
      <c r="A39" t="s">
        <v>105</v>
      </c>
      <c r="B39" t="s">
        <v>110</v>
      </c>
      <c r="C39" t="s">
        <v>1</v>
      </c>
      <c r="D39" t="s">
        <v>2</v>
      </c>
      <c r="E39" t="s">
        <v>38</v>
      </c>
      <c r="F39" t="s">
        <v>39</v>
      </c>
      <c r="G39" t="s">
        <v>5</v>
      </c>
      <c r="H39" t="s">
        <v>40</v>
      </c>
      <c r="I39">
        <v>1512</v>
      </c>
      <c r="J39">
        <v>142448</v>
      </c>
      <c r="K39">
        <v>131318</v>
      </c>
      <c r="L39">
        <f t="shared" si="0"/>
        <v>94.21</v>
      </c>
    </row>
    <row r="40" spans="1:12" x14ac:dyDescent="0.15">
      <c r="A40" t="s">
        <v>107</v>
      </c>
      <c r="B40" t="s">
        <v>110</v>
      </c>
      <c r="C40" t="s">
        <v>1</v>
      </c>
      <c r="D40" t="s">
        <v>2</v>
      </c>
      <c r="E40" t="s">
        <v>41</v>
      </c>
      <c r="F40" t="s">
        <v>42</v>
      </c>
      <c r="G40" t="s">
        <v>5</v>
      </c>
      <c r="H40" t="s">
        <v>40</v>
      </c>
      <c r="I40">
        <v>1644</v>
      </c>
      <c r="J40">
        <v>45124</v>
      </c>
      <c r="K40">
        <v>41719</v>
      </c>
      <c r="L40">
        <f t="shared" si="0"/>
        <v>27.45</v>
      </c>
    </row>
    <row r="41" spans="1:12" x14ac:dyDescent="0.15">
      <c r="A41" t="s">
        <v>107</v>
      </c>
      <c r="B41" t="s">
        <v>110</v>
      </c>
      <c r="C41" t="s">
        <v>1</v>
      </c>
      <c r="D41" t="s">
        <v>31</v>
      </c>
      <c r="E41" t="s">
        <v>43</v>
      </c>
      <c r="F41" t="s">
        <v>44</v>
      </c>
      <c r="G41" t="s">
        <v>5</v>
      </c>
      <c r="H41" t="s">
        <v>45</v>
      </c>
      <c r="I41">
        <v>780</v>
      </c>
      <c r="J41">
        <v>21409</v>
      </c>
      <c r="K41">
        <v>19642</v>
      </c>
      <c r="L41">
        <f t="shared" si="0"/>
        <v>27.45</v>
      </c>
    </row>
    <row r="42" spans="1:12" x14ac:dyDescent="0.15">
      <c r="A42" t="s">
        <v>108</v>
      </c>
      <c r="B42" t="s">
        <v>110</v>
      </c>
      <c r="C42" t="s">
        <v>1</v>
      </c>
      <c r="D42" t="s">
        <v>31</v>
      </c>
      <c r="E42" t="s">
        <v>46</v>
      </c>
      <c r="F42" t="s">
        <v>47</v>
      </c>
      <c r="G42" t="s">
        <v>5</v>
      </c>
      <c r="H42" t="s">
        <v>48</v>
      </c>
      <c r="I42">
        <v>2700</v>
      </c>
      <c r="J42">
        <v>63092</v>
      </c>
      <c r="K42">
        <v>59322</v>
      </c>
      <c r="L42">
        <f t="shared" si="0"/>
        <v>23.37</v>
      </c>
    </row>
    <row r="43" spans="1:12" x14ac:dyDescent="0.15">
      <c r="A43" t="s">
        <v>108</v>
      </c>
      <c r="B43" t="s">
        <v>110</v>
      </c>
      <c r="C43" t="s">
        <v>1</v>
      </c>
      <c r="D43" t="s">
        <v>2</v>
      </c>
      <c r="E43" t="s">
        <v>46</v>
      </c>
      <c r="F43" t="s">
        <v>47</v>
      </c>
      <c r="G43" t="s">
        <v>5</v>
      </c>
      <c r="H43" t="s">
        <v>45</v>
      </c>
      <c r="I43">
        <v>2700</v>
      </c>
      <c r="J43">
        <v>63092</v>
      </c>
      <c r="K43">
        <v>58273</v>
      </c>
      <c r="L43">
        <f t="shared" si="0"/>
        <v>23.37</v>
      </c>
    </row>
    <row r="44" spans="1:12" x14ac:dyDescent="0.15">
      <c r="A44" t="s">
        <v>109</v>
      </c>
      <c r="B44" t="s">
        <v>110</v>
      </c>
      <c r="C44" t="s">
        <v>18</v>
      </c>
      <c r="D44" t="s">
        <v>19</v>
      </c>
      <c r="E44" t="s">
        <v>10</v>
      </c>
      <c r="F44" t="s">
        <v>29</v>
      </c>
      <c r="G44" t="s">
        <v>21</v>
      </c>
      <c r="H44" t="s">
        <v>30</v>
      </c>
      <c r="I44">
        <v>728</v>
      </c>
      <c r="J44">
        <v>7291</v>
      </c>
      <c r="K44">
        <v>6059</v>
      </c>
      <c r="L44">
        <f t="shared" si="0"/>
        <v>10.02</v>
      </c>
    </row>
    <row r="45" spans="1:12" x14ac:dyDescent="0.15">
      <c r="A45" t="s">
        <v>109</v>
      </c>
      <c r="B45" t="s">
        <v>110</v>
      </c>
      <c r="C45" t="s">
        <v>1</v>
      </c>
      <c r="D45" t="s">
        <v>31</v>
      </c>
      <c r="E45" t="s">
        <v>32</v>
      </c>
      <c r="F45" t="s">
        <v>33</v>
      </c>
      <c r="G45" t="s">
        <v>5</v>
      </c>
      <c r="H45" t="s">
        <v>30</v>
      </c>
      <c r="I45">
        <v>1512</v>
      </c>
      <c r="J45">
        <v>142448</v>
      </c>
      <c r="K45">
        <v>141387</v>
      </c>
      <c r="L45">
        <f t="shared" si="0"/>
        <v>94.21</v>
      </c>
    </row>
    <row r="46" spans="1:12" x14ac:dyDescent="0.15">
      <c r="A46" t="s">
        <v>105</v>
      </c>
      <c r="B46" t="s">
        <v>110</v>
      </c>
      <c r="C46" t="s">
        <v>1</v>
      </c>
      <c r="D46" t="s">
        <v>31</v>
      </c>
      <c r="E46" t="s">
        <v>34</v>
      </c>
      <c r="F46" t="s">
        <v>35</v>
      </c>
      <c r="G46" t="s">
        <v>5</v>
      </c>
      <c r="H46" t="s">
        <v>30</v>
      </c>
      <c r="I46">
        <v>1512</v>
      </c>
      <c r="J46">
        <v>142448</v>
      </c>
      <c r="K46">
        <v>144200</v>
      </c>
      <c r="L46">
        <f t="shared" si="0"/>
        <v>94.21</v>
      </c>
    </row>
    <row r="47" spans="1:12" x14ac:dyDescent="0.15">
      <c r="A47" t="s">
        <v>105</v>
      </c>
      <c r="B47" t="s">
        <v>110</v>
      </c>
      <c r="C47" t="s">
        <v>1</v>
      </c>
      <c r="D47" t="s">
        <v>2</v>
      </c>
      <c r="E47" t="s">
        <v>36</v>
      </c>
      <c r="F47" t="s">
        <v>37</v>
      </c>
      <c r="G47" t="s">
        <v>5</v>
      </c>
      <c r="H47" t="s">
        <v>30</v>
      </c>
      <c r="I47">
        <v>1512</v>
      </c>
      <c r="J47">
        <v>142448</v>
      </c>
      <c r="K47">
        <v>143500</v>
      </c>
      <c r="L47">
        <f t="shared" si="0"/>
        <v>94.21</v>
      </c>
    </row>
    <row r="48" spans="1:12" x14ac:dyDescent="0.15">
      <c r="A48" t="s">
        <v>105</v>
      </c>
      <c r="B48" t="s">
        <v>110</v>
      </c>
      <c r="C48" t="s">
        <v>1</v>
      </c>
      <c r="D48" t="s">
        <v>2</v>
      </c>
      <c r="E48" t="s">
        <v>38</v>
      </c>
      <c r="F48" t="s">
        <v>39</v>
      </c>
      <c r="G48" t="s">
        <v>5</v>
      </c>
      <c r="H48" t="s">
        <v>40</v>
      </c>
      <c r="I48">
        <v>1512</v>
      </c>
      <c r="J48">
        <v>142448</v>
      </c>
      <c r="K48">
        <v>131318</v>
      </c>
      <c r="L48">
        <f t="shared" si="0"/>
        <v>94.21</v>
      </c>
    </row>
    <row r="49" spans="1:12" x14ac:dyDescent="0.15">
      <c r="A49" t="s">
        <v>107</v>
      </c>
      <c r="B49" t="s">
        <v>110</v>
      </c>
      <c r="C49" t="s">
        <v>1</v>
      </c>
      <c r="D49" t="s">
        <v>2</v>
      </c>
      <c r="E49" t="s">
        <v>41</v>
      </c>
      <c r="F49" t="s">
        <v>42</v>
      </c>
      <c r="G49" t="s">
        <v>5</v>
      </c>
      <c r="H49" t="s">
        <v>40</v>
      </c>
      <c r="I49">
        <v>1644</v>
      </c>
      <c r="J49">
        <v>45124</v>
      </c>
      <c r="K49">
        <v>41719</v>
      </c>
      <c r="L49">
        <f t="shared" si="0"/>
        <v>27.45</v>
      </c>
    </row>
    <row r="50" spans="1:12" x14ac:dyDescent="0.15">
      <c r="A50" t="s">
        <v>107</v>
      </c>
      <c r="B50" t="s">
        <v>110</v>
      </c>
      <c r="C50" t="s">
        <v>1</v>
      </c>
      <c r="D50" t="s">
        <v>31</v>
      </c>
      <c r="E50" t="s">
        <v>43</v>
      </c>
      <c r="F50" t="s">
        <v>44</v>
      </c>
      <c r="G50" t="s">
        <v>5</v>
      </c>
      <c r="H50" t="s">
        <v>45</v>
      </c>
      <c r="I50">
        <v>780</v>
      </c>
      <c r="J50">
        <v>21409</v>
      </c>
      <c r="K50">
        <v>19642</v>
      </c>
      <c r="L50">
        <f t="shared" si="0"/>
        <v>27.45</v>
      </c>
    </row>
    <row r="51" spans="1:12" x14ac:dyDescent="0.15">
      <c r="A51" t="s">
        <v>107</v>
      </c>
      <c r="B51" t="s">
        <v>110</v>
      </c>
      <c r="C51" t="s">
        <v>1</v>
      </c>
      <c r="D51" t="s">
        <v>31</v>
      </c>
      <c r="E51" t="s">
        <v>43</v>
      </c>
      <c r="F51" t="s">
        <v>44</v>
      </c>
      <c r="G51" t="s">
        <v>5</v>
      </c>
      <c r="H51" t="s">
        <v>45</v>
      </c>
      <c r="I51">
        <v>780</v>
      </c>
      <c r="J51">
        <v>21409</v>
      </c>
      <c r="K51">
        <v>19642</v>
      </c>
      <c r="L51">
        <f t="shared" si="0"/>
        <v>27.45</v>
      </c>
    </row>
    <row r="52" spans="1:12" x14ac:dyDescent="0.15">
      <c r="A52" t="s">
        <v>108</v>
      </c>
      <c r="B52" t="s">
        <v>110</v>
      </c>
      <c r="C52" t="s">
        <v>1</v>
      </c>
      <c r="D52" t="s">
        <v>31</v>
      </c>
      <c r="E52" t="s">
        <v>46</v>
      </c>
      <c r="F52" t="s">
        <v>47</v>
      </c>
      <c r="G52" t="s">
        <v>5</v>
      </c>
      <c r="H52" t="s">
        <v>48</v>
      </c>
      <c r="I52">
        <v>2700</v>
      </c>
      <c r="J52">
        <v>63092</v>
      </c>
      <c r="K52">
        <v>59322</v>
      </c>
      <c r="L52">
        <f t="shared" si="0"/>
        <v>23.37</v>
      </c>
    </row>
    <row r="53" spans="1:12" x14ac:dyDescent="0.15">
      <c r="A53" t="s">
        <v>108</v>
      </c>
      <c r="B53" t="s">
        <v>110</v>
      </c>
      <c r="C53" t="s">
        <v>1</v>
      </c>
      <c r="D53" t="s">
        <v>2</v>
      </c>
      <c r="E53" t="s">
        <v>46</v>
      </c>
      <c r="F53" t="s">
        <v>47</v>
      </c>
      <c r="G53" t="s">
        <v>5</v>
      </c>
      <c r="H53" t="s">
        <v>45</v>
      </c>
      <c r="I53">
        <v>2700</v>
      </c>
      <c r="J53">
        <v>63092</v>
      </c>
      <c r="K53">
        <v>58273</v>
      </c>
      <c r="L53">
        <f t="shared" si="0"/>
        <v>23.37</v>
      </c>
    </row>
    <row r="54" spans="1:12" x14ac:dyDescent="0.15">
      <c r="A54" t="s">
        <v>109</v>
      </c>
      <c r="B54" t="s">
        <v>110</v>
      </c>
      <c r="C54" t="s">
        <v>18</v>
      </c>
      <c r="D54" t="s">
        <v>19</v>
      </c>
      <c r="E54" t="s">
        <v>10</v>
      </c>
      <c r="F54" t="s">
        <v>29</v>
      </c>
      <c r="G54" t="s">
        <v>21</v>
      </c>
      <c r="H54" t="s">
        <v>30</v>
      </c>
      <c r="I54">
        <v>728</v>
      </c>
      <c r="J54">
        <v>7291</v>
      </c>
      <c r="K54">
        <v>6059</v>
      </c>
      <c r="L54">
        <f t="shared" si="0"/>
        <v>10.02</v>
      </c>
    </row>
    <row r="55" spans="1:12" x14ac:dyDescent="0.15">
      <c r="A55" t="s">
        <v>109</v>
      </c>
      <c r="B55" t="s">
        <v>110</v>
      </c>
      <c r="C55" t="s">
        <v>1</v>
      </c>
      <c r="D55" t="s">
        <v>31</v>
      </c>
      <c r="E55" t="s">
        <v>32</v>
      </c>
      <c r="F55" t="s">
        <v>33</v>
      </c>
      <c r="G55" t="s">
        <v>5</v>
      </c>
      <c r="H55" t="s">
        <v>30</v>
      </c>
      <c r="I55">
        <v>1512</v>
      </c>
      <c r="J55">
        <v>142448</v>
      </c>
      <c r="K55">
        <v>141387</v>
      </c>
      <c r="L55">
        <f t="shared" si="0"/>
        <v>94.21</v>
      </c>
    </row>
    <row r="56" spans="1:12" x14ac:dyDescent="0.15">
      <c r="A56" t="s">
        <v>105</v>
      </c>
      <c r="B56" t="s">
        <v>110</v>
      </c>
      <c r="C56" t="s">
        <v>1</v>
      </c>
      <c r="D56" t="s">
        <v>31</v>
      </c>
      <c r="E56" t="s">
        <v>34</v>
      </c>
      <c r="F56" t="s">
        <v>35</v>
      </c>
      <c r="G56" t="s">
        <v>5</v>
      </c>
      <c r="H56" t="s">
        <v>30</v>
      </c>
      <c r="I56">
        <v>1512</v>
      </c>
      <c r="J56">
        <v>142448</v>
      </c>
      <c r="K56">
        <v>144200</v>
      </c>
      <c r="L56">
        <f t="shared" si="0"/>
        <v>94.21</v>
      </c>
    </row>
    <row r="57" spans="1:12" x14ac:dyDescent="0.15">
      <c r="A57" t="s">
        <v>105</v>
      </c>
      <c r="B57" t="s">
        <v>110</v>
      </c>
      <c r="C57" t="s">
        <v>1</v>
      </c>
      <c r="D57" t="s">
        <v>2</v>
      </c>
      <c r="E57" t="s">
        <v>36</v>
      </c>
      <c r="F57" t="s">
        <v>37</v>
      </c>
      <c r="G57" t="s">
        <v>5</v>
      </c>
      <c r="H57" t="s">
        <v>30</v>
      </c>
      <c r="I57">
        <v>1512</v>
      </c>
      <c r="J57">
        <v>142448</v>
      </c>
      <c r="K57">
        <v>143500</v>
      </c>
      <c r="L57">
        <f t="shared" si="0"/>
        <v>94.21</v>
      </c>
    </row>
    <row r="58" spans="1:12" x14ac:dyDescent="0.15">
      <c r="A58" t="s">
        <v>105</v>
      </c>
      <c r="B58" t="s">
        <v>110</v>
      </c>
      <c r="C58" t="s">
        <v>1</v>
      </c>
      <c r="D58" t="s">
        <v>2</v>
      </c>
      <c r="E58" t="s">
        <v>38</v>
      </c>
      <c r="F58" t="s">
        <v>39</v>
      </c>
      <c r="G58" t="s">
        <v>5</v>
      </c>
      <c r="H58" t="s">
        <v>40</v>
      </c>
      <c r="I58">
        <v>1512</v>
      </c>
      <c r="J58">
        <v>142448</v>
      </c>
      <c r="K58">
        <v>131318</v>
      </c>
      <c r="L58">
        <f t="shared" si="0"/>
        <v>94.21</v>
      </c>
    </row>
    <row r="59" spans="1:12" x14ac:dyDescent="0.15">
      <c r="A59" t="s">
        <v>107</v>
      </c>
      <c r="B59" t="s">
        <v>110</v>
      </c>
      <c r="C59" t="s">
        <v>1</v>
      </c>
      <c r="D59" t="s">
        <v>2</v>
      </c>
      <c r="E59" t="s">
        <v>41</v>
      </c>
      <c r="F59" t="s">
        <v>42</v>
      </c>
      <c r="G59" t="s">
        <v>5</v>
      </c>
      <c r="H59" t="s">
        <v>40</v>
      </c>
      <c r="I59">
        <v>1644</v>
      </c>
      <c r="J59">
        <v>45124</v>
      </c>
      <c r="K59">
        <v>41719</v>
      </c>
      <c r="L59">
        <f t="shared" si="0"/>
        <v>27.45</v>
      </c>
    </row>
    <row r="60" spans="1:12" x14ac:dyDescent="0.15">
      <c r="A60" t="s">
        <v>109</v>
      </c>
      <c r="B60" t="s">
        <v>111</v>
      </c>
      <c r="C60" t="s">
        <v>1</v>
      </c>
      <c r="D60" t="s">
        <v>2</v>
      </c>
      <c r="E60" t="s">
        <v>10</v>
      </c>
      <c r="F60" t="s">
        <v>14</v>
      </c>
      <c r="G60" t="s">
        <v>5</v>
      </c>
      <c r="H60" t="s">
        <v>15</v>
      </c>
      <c r="I60">
        <v>2000</v>
      </c>
      <c r="J60">
        <v>176555</v>
      </c>
      <c r="K60">
        <v>160235</v>
      </c>
      <c r="L60">
        <f t="shared" si="0"/>
        <v>88.28</v>
      </c>
    </row>
    <row r="61" spans="1:12" x14ac:dyDescent="0.15">
      <c r="A61" t="s">
        <v>109</v>
      </c>
      <c r="B61" t="s">
        <v>111</v>
      </c>
      <c r="C61" t="s">
        <v>1</v>
      </c>
      <c r="D61" t="s">
        <v>2</v>
      </c>
      <c r="E61" t="s">
        <v>10</v>
      </c>
      <c r="F61" t="s">
        <v>16</v>
      </c>
      <c r="G61" t="s">
        <v>5</v>
      </c>
      <c r="H61" t="s">
        <v>17</v>
      </c>
      <c r="I61">
        <v>1000</v>
      </c>
      <c r="J61">
        <v>106600</v>
      </c>
      <c r="K61">
        <v>89744</v>
      </c>
      <c r="L61">
        <f t="shared" si="0"/>
        <v>106.6</v>
      </c>
    </row>
    <row r="62" spans="1:12" x14ac:dyDescent="0.15">
      <c r="A62" t="s">
        <v>109</v>
      </c>
      <c r="B62" t="s">
        <v>111</v>
      </c>
      <c r="C62" t="s">
        <v>18</v>
      </c>
      <c r="D62" t="s">
        <v>19</v>
      </c>
      <c r="E62" t="s">
        <v>10</v>
      </c>
      <c r="F62" t="s">
        <v>20</v>
      </c>
      <c r="G62" t="s">
        <v>21</v>
      </c>
      <c r="H62" t="s">
        <v>22</v>
      </c>
      <c r="I62">
        <v>360</v>
      </c>
      <c r="J62">
        <v>15756</v>
      </c>
      <c r="K62">
        <v>13047</v>
      </c>
      <c r="L62">
        <f t="shared" si="0"/>
        <v>43.77</v>
      </c>
    </row>
    <row r="63" spans="1:12" x14ac:dyDescent="0.15">
      <c r="A63" t="s">
        <v>109</v>
      </c>
      <c r="B63" t="s">
        <v>111</v>
      </c>
      <c r="C63" t="s">
        <v>18</v>
      </c>
      <c r="D63" t="s">
        <v>19</v>
      </c>
      <c r="E63" t="s">
        <v>10</v>
      </c>
      <c r="F63" t="s">
        <v>23</v>
      </c>
      <c r="G63" t="s">
        <v>21</v>
      </c>
      <c r="H63" t="s">
        <v>24</v>
      </c>
      <c r="I63">
        <v>360</v>
      </c>
      <c r="J63">
        <v>15756</v>
      </c>
      <c r="K63">
        <v>13356</v>
      </c>
      <c r="L63">
        <f t="shared" si="0"/>
        <v>43.77</v>
      </c>
    </row>
    <row r="64" spans="1:12" x14ac:dyDescent="0.15">
      <c r="A64" t="s">
        <v>109</v>
      </c>
      <c r="B64" t="s">
        <v>111</v>
      </c>
      <c r="C64" t="s">
        <v>18</v>
      </c>
      <c r="D64" t="s">
        <v>19</v>
      </c>
      <c r="E64" t="s">
        <v>10</v>
      </c>
      <c r="F64" t="s">
        <v>25</v>
      </c>
      <c r="G64" t="s">
        <v>21</v>
      </c>
      <c r="H64" t="s">
        <v>26</v>
      </c>
      <c r="I64">
        <v>288</v>
      </c>
      <c r="J64">
        <v>5405</v>
      </c>
      <c r="K64">
        <v>5051</v>
      </c>
      <c r="L64">
        <f t="shared" si="0"/>
        <v>18.77</v>
      </c>
    </row>
    <row r="65" spans="1:12" x14ac:dyDescent="0.15">
      <c r="A65" t="s">
        <v>109</v>
      </c>
      <c r="B65" t="s">
        <v>111</v>
      </c>
      <c r="C65" t="s">
        <v>18</v>
      </c>
      <c r="D65" t="s">
        <v>19</v>
      </c>
      <c r="E65" t="s">
        <v>10</v>
      </c>
      <c r="F65" t="s">
        <v>27</v>
      </c>
      <c r="G65" t="s">
        <v>21</v>
      </c>
      <c r="H65" t="s">
        <v>28</v>
      </c>
      <c r="I65">
        <v>1456</v>
      </c>
      <c r="J65">
        <v>14581</v>
      </c>
      <c r="K65">
        <v>11418</v>
      </c>
      <c r="L65">
        <f t="shared" si="0"/>
        <v>10.01</v>
      </c>
    </row>
    <row r="66" spans="1:12" x14ac:dyDescent="0.15">
      <c r="A66" t="s">
        <v>109</v>
      </c>
      <c r="B66" t="s">
        <v>111</v>
      </c>
      <c r="C66" t="s">
        <v>18</v>
      </c>
      <c r="D66" t="s">
        <v>19</v>
      </c>
      <c r="E66" t="s">
        <v>10</v>
      </c>
      <c r="F66" t="s">
        <v>29</v>
      </c>
      <c r="G66" t="s">
        <v>21</v>
      </c>
      <c r="H66" t="s">
        <v>30</v>
      </c>
      <c r="I66">
        <v>728</v>
      </c>
      <c r="J66">
        <v>7291</v>
      </c>
      <c r="K66">
        <v>6059</v>
      </c>
      <c r="L66">
        <f t="shared" si="0"/>
        <v>10.02</v>
      </c>
    </row>
    <row r="67" spans="1:12" x14ac:dyDescent="0.15">
      <c r="A67" t="s">
        <v>109</v>
      </c>
      <c r="B67" t="s">
        <v>111</v>
      </c>
      <c r="C67" t="s">
        <v>1</v>
      </c>
      <c r="D67" t="s">
        <v>31</v>
      </c>
      <c r="E67" t="s">
        <v>32</v>
      </c>
      <c r="F67" t="s">
        <v>33</v>
      </c>
      <c r="G67" t="s">
        <v>5</v>
      </c>
      <c r="H67" t="s">
        <v>30</v>
      </c>
      <c r="I67">
        <v>1512</v>
      </c>
      <c r="J67">
        <v>142448</v>
      </c>
      <c r="K67">
        <v>141387</v>
      </c>
      <c r="L67">
        <f t="shared" ref="L67:L130" si="1">ROUND(J67/I67,2)</f>
        <v>94.21</v>
      </c>
    </row>
    <row r="68" spans="1:12" x14ac:dyDescent="0.15">
      <c r="A68" t="s">
        <v>105</v>
      </c>
      <c r="B68" t="s">
        <v>111</v>
      </c>
      <c r="C68" t="s">
        <v>1</v>
      </c>
      <c r="D68" t="s">
        <v>31</v>
      </c>
      <c r="E68" t="s">
        <v>34</v>
      </c>
      <c r="F68" t="s">
        <v>35</v>
      </c>
      <c r="G68" t="s">
        <v>5</v>
      </c>
      <c r="H68" t="s">
        <v>30</v>
      </c>
      <c r="I68">
        <v>1512</v>
      </c>
      <c r="J68">
        <v>142448</v>
      </c>
      <c r="K68">
        <v>144200</v>
      </c>
      <c r="L68">
        <f t="shared" si="1"/>
        <v>94.21</v>
      </c>
    </row>
    <row r="69" spans="1:12" x14ac:dyDescent="0.15">
      <c r="A69" t="s">
        <v>105</v>
      </c>
      <c r="B69" t="s">
        <v>111</v>
      </c>
      <c r="C69" t="s">
        <v>1</v>
      </c>
      <c r="D69" t="s">
        <v>2</v>
      </c>
      <c r="E69" t="s">
        <v>36</v>
      </c>
      <c r="F69" t="s">
        <v>37</v>
      </c>
      <c r="G69" t="s">
        <v>5</v>
      </c>
      <c r="H69" t="s">
        <v>30</v>
      </c>
      <c r="I69">
        <v>1512</v>
      </c>
      <c r="J69">
        <v>142448</v>
      </c>
      <c r="K69">
        <v>143500</v>
      </c>
      <c r="L69">
        <f t="shared" si="1"/>
        <v>94.21</v>
      </c>
    </row>
    <row r="70" spans="1:12" x14ac:dyDescent="0.15">
      <c r="A70" t="s">
        <v>105</v>
      </c>
      <c r="B70" t="s">
        <v>111</v>
      </c>
      <c r="C70" t="s">
        <v>1</v>
      </c>
      <c r="D70" t="s">
        <v>2</v>
      </c>
      <c r="E70" t="s">
        <v>38</v>
      </c>
      <c r="F70" t="s">
        <v>39</v>
      </c>
      <c r="G70" t="s">
        <v>5</v>
      </c>
      <c r="H70" t="s">
        <v>40</v>
      </c>
      <c r="I70">
        <v>1512</v>
      </c>
      <c r="J70">
        <v>142448</v>
      </c>
      <c r="K70">
        <v>131318</v>
      </c>
      <c r="L70">
        <f t="shared" si="1"/>
        <v>94.21</v>
      </c>
    </row>
    <row r="71" spans="1:12" x14ac:dyDescent="0.15">
      <c r="A71" t="s">
        <v>107</v>
      </c>
      <c r="B71" t="s">
        <v>111</v>
      </c>
      <c r="C71" t="s">
        <v>1</v>
      </c>
      <c r="D71" t="s">
        <v>2</v>
      </c>
      <c r="E71" t="s">
        <v>41</v>
      </c>
      <c r="F71" t="s">
        <v>42</v>
      </c>
      <c r="G71" t="s">
        <v>5</v>
      </c>
      <c r="H71" t="s">
        <v>40</v>
      </c>
      <c r="I71">
        <v>1644</v>
      </c>
      <c r="J71">
        <v>45124</v>
      </c>
      <c r="K71">
        <v>41719</v>
      </c>
      <c r="L71">
        <f t="shared" si="1"/>
        <v>27.45</v>
      </c>
    </row>
    <row r="72" spans="1:12" x14ac:dyDescent="0.15">
      <c r="A72" t="s">
        <v>107</v>
      </c>
      <c r="B72" t="s">
        <v>111</v>
      </c>
      <c r="C72" t="s">
        <v>1</v>
      </c>
      <c r="D72" t="s">
        <v>31</v>
      </c>
      <c r="E72" t="s">
        <v>43</v>
      </c>
      <c r="F72" t="s">
        <v>44</v>
      </c>
      <c r="G72" t="s">
        <v>5</v>
      </c>
      <c r="H72" t="s">
        <v>45</v>
      </c>
      <c r="I72">
        <v>780</v>
      </c>
      <c r="J72">
        <v>21409</v>
      </c>
      <c r="K72">
        <v>19642</v>
      </c>
      <c r="L72">
        <f t="shared" si="1"/>
        <v>27.45</v>
      </c>
    </row>
    <row r="73" spans="1:12" x14ac:dyDescent="0.15">
      <c r="A73" t="s">
        <v>108</v>
      </c>
      <c r="B73" t="s">
        <v>111</v>
      </c>
      <c r="C73" t="s">
        <v>1</v>
      </c>
      <c r="D73" t="s">
        <v>31</v>
      </c>
      <c r="E73" t="s">
        <v>46</v>
      </c>
      <c r="F73" t="s">
        <v>47</v>
      </c>
      <c r="G73" t="s">
        <v>5</v>
      </c>
      <c r="H73" t="s">
        <v>48</v>
      </c>
      <c r="I73">
        <v>2700</v>
      </c>
      <c r="J73">
        <v>63092</v>
      </c>
      <c r="K73">
        <v>59322</v>
      </c>
      <c r="L73">
        <f t="shared" si="1"/>
        <v>23.37</v>
      </c>
    </row>
    <row r="74" spans="1:12" x14ac:dyDescent="0.15">
      <c r="A74" t="s">
        <v>108</v>
      </c>
      <c r="B74" t="s">
        <v>111</v>
      </c>
      <c r="C74" t="s">
        <v>1</v>
      </c>
      <c r="D74" t="s">
        <v>2</v>
      </c>
      <c r="E74" t="s">
        <v>46</v>
      </c>
      <c r="F74" t="s">
        <v>47</v>
      </c>
      <c r="G74" t="s">
        <v>5</v>
      </c>
      <c r="H74" t="s">
        <v>45</v>
      </c>
      <c r="I74">
        <v>2700</v>
      </c>
      <c r="J74">
        <v>63092</v>
      </c>
      <c r="K74">
        <v>58273</v>
      </c>
      <c r="L74">
        <f t="shared" si="1"/>
        <v>23.37</v>
      </c>
    </row>
    <row r="75" spans="1:12" x14ac:dyDescent="0.15">
      <c r="A75" t="s">
        <v>108</v>
      </c>
      <c r="B75" t="s">
        <v>111</v>
      </c>
      <c r="C75" t="s">
        <v>1</v>
      </c>
      <c r="D75" t="s">
        <v>2</v>
      </c>
      <c r="E75" t="s">
        <v>46</v>
      </c>
      <c r="F75" t="s">
        <v>51</v>
      </c>
      <c r="G75" t="s">
        <v>5</v>
      </c>
      <c r="H75" t="s">
        <v>48</v>
      </c>
      <c r="I75">
        <v>1872</v>
      </c>
      <c r="J75">
        <v>43744</v>
      </c>
      <c r="K75">
        <v>7034</v>
      </c>
      <c r="L75">
        <f t="shared" si="1"/>
        <v>23.37</v>
      </c>
    </row>
    <row r="76" spans="1:12" x14ac:dyDescent="0.15">
      <c r="A76" t="s">
        <v>108</v>
      </c>
      <c r="B76" t="s">
        <v>111</v>
      </c>
      <c r="C76" t="s">
        <v>1</v>
      </c>
      <c r="D76" t="s">
        <v>2</v>
      </c>
      <c r="E76" t="s">
        <v>52</v>
      </c>
      <c r="F76" t="s">
        <v>53</v>
      </c>
      <c r="G76" t="s">
        <v>5</v>
      </c>
      <c r="H76" t="s">
        <v>54</v>
      </c>
      <c r="I76">
        <v>1872</v>
      </c>
      <c r="J76">
        <v>43744</v>
      </c>
      <c r="K76">
        <v>7021</v>
      </c>
      <c r="L76">
        <f t="shared" si="1"/>
        <v>23.37</v>
      </c>
    </row>
    <row r="77" spans="1:12" x14ac:dyDescent="0.15">
      <c r="A77" t="s">
        <v>108</v>
      </c>
      <c r="B77" t="s">
        <v>111</v>
      </c>
      <c r="C77" t="s">
        <v>1</v>
      </c>
      <c r="D77" t="s">
        <v>2</v>
      </c>
      <c r="E77" t="s">
        <v>52</v>
      </c>
      <c r="F77" t="s">
        <v>55</v>
      </c>
      <c r="G77" t="s">
        <v>5</v>
      </c>
      <c r="H77" t="s">
        <v>56</v>
      </c>
      <c r="I77">
        <v>1872</v>
      </c>
      <c r="J77">
        <v>43744</v>
      </c>
      <c r="K77">
        <v>7022</v>
      </c>
      <c r="L77">
        <f t="shared" si="1"/>
        <v>23.37</v>
      </c>
    </row>
    <row r="78" spans="1:12" x14ac:dyDescent="0.15">
      <c r="A78" t="s">
        <v>109</v>
      </c>
      <c r="B78" t="s">
        <v>111</v>
      </c>
      <c r="C78" t="s">
        <v>1</v>
      </c>
      <c r="D78" t="s">
        <v>31</v>
      </c>
      <c r="E78" t="s">
        <v>32</v>
      </c>
      <c r="F78" t="s">
        <v>33</v>
      </c>
      <c r="G78" t="s">
        <v>5</v>
      </c>
      <c r="H78" t="s">
        <v>30</v>
      </c>
      <c r="I78">
        <v>1512</v>
      </c>
      <c r="J78">
        <v>142448</v>
      </c>
      <c r="K78">
        <v>141387</v>
      </c>
      <c r="L78">
        <f t="shared" si="1"/>
        <v>94.21</v>
      </c>
    </row>
    <row r="79" spans="1:12" x14ac:dyDescent="0.15">
      <c r="A79" t="s">
        <v>105</v>
      </c>
      <c r="B79" t="s">
        <v>111</v>
      </c>
      <c r="C79" t="s">
        <v>1</v>
      </c>
      <c r="D79" t="s">
        <v>31</v>
      </c>
      <c r="E79" t="s">
        <v>34</v>
      </c>
      <c r="F79" t="s">
        <v>35</v>
      </c>
      <c r="G79" t="s">
        <v>5</v>
      </c>
      <c r="H79" t="s">
        <v>30</v>
      </c>
      <c r="I79">
        <v>1512</v>
      </c>
      <c r="J79">
        <v>142448</v>
      </c>
      <c r="K79">
        <v>144200</v>
      </c>
      <c r="L79">
        <f t="shared" si="1"/>
        <v>94.21</v>
      </c>
    </row>
    <row r="80" spans="1:12" x14ac:dyDescent="0.15">
      <c r="A80" t="s">
        <v>105</v>
      </c>
      <c r="B80" t="s">
        <v>111</v>
      </c>
      <c r="C80" t="s">
        <v>1</v>
      </c>
      <c r="D80" t="s">
        <v>2</v>
      </c>
      <c r="E80" t="s">
        <v>36</v>
      </c>
      <c r="F80" t="s">
        <v>37</v>
      </c>
      <c r="G80" t="s">
        <v>5</v>
      </c>
      <c r="H80" t="s">
        <v>30</v>
      </c>
      <c r="I80">
        <v>1512</v>
      </c>
      <c r="J80">
        <v>142448</v>
      </c>
      <c r="K80">
        <v>143500</v>
      </c>
      <c r="L80">
        <f t="shared" si="1"/>
        <v>94.21</v>
      </c>
    </row>
    <row r="81" spans="1:12" x14ac:dyDescent="0.15">
      <c r="A81" t="s">
        <v>105</v>
      </c>
      <c r="B81" t="s">
        <v>111</v>
      </c>
      <c r="C81" t="s">
        <v>1</v>
      </c>
      <c r="D81" t="s">
        <v>2</v>
      </c>
      <c r="E81" t="s">
        <v>38</v>
      </c>
      <c r="F81" t="s">
        <v>39</v>
      </c>
      <c r="G81" t="s">
        <v>5</v>
      </c>
      <c r="H81" t="s">
        <v>40</v>
      </c>
      <c r="I81">
        <v>1512</v>
      </c>
      <c r="J81">
        <v>142448</v>
      </c>
      <c r="K81">
        <v>131318</v>
      </c>
      <c r="L81">
        <f t="shared" si="1"/>
        <v>94.21</v>
      </c>
    </row>
    <row r="82" spans="1:12" x14ac:dyDescent="0.15">
      <c r="A82" t="s">
        <v>112</v>
      </c>
      <c r="B82" t="s">
        <v>113</v>
      </c>
      <c r="C82" t="s">
        <v>1</v>
      </c>
      <c r="D82" t="s">
        <v>31</v>
      </c>
      <c r="E82" t="s">
        <v>57</v>
      </c>
      <c r="F82" t="s">
        <v>58</v>
      </c>
      <c r="G82" t="s">
        <v>5</v>
      </c>
      <c r="H82" t="s">
        <v>59</v>
      </c>
      <c r="I82">
        <v>2004</v>
      </c>
      <c r="J82">
        <v>72101</v>
      </c>
      <c r="K82">
        <v>63027</v>
      </c>
      <c r="L82">
        <f t="shared" si="1"/>
        <v>35.979999999999997</v>
      </c>
    </row>
    <row r="83" spans="1:12" x14ac:dyDescent="0.15">
      <c r="A83" t="s">
        <v>109</v>
      </c>
      <c r="B83" t="s">
        <v>113</v>
      </c>
      <c r="C83" t="s">
        <v>1</v>
      </c>
      <c r="D83" t="s">
        <v>2</v>
      </c>
      <c r="E83" t="s">
        <v>60</v>
      </c>
      <c r="F83" t="s">
        <v>61</v>
      </c>
      <c r="G83" t="s">
        <v>12</v>
      </c>
      <c r="H83" t="s">
        <v>9</v>
      </c>
      <c r="I83">
        <v>1500</v>
      </c>
      <c r="J83">
        <v>69991</v>
      </c>
      <c r="K83">
        <v>58627</v>
      </c>
      <c r="L83">
        <f t="shared" si="1"/>
        <v>46.66</v>
      </c>
    </row>
    <row r="84" spans="1:12" x14ac:dyDescent="0.15">
      <c r="A84" t="s">
        <v>109</v>
      </c>
      <c r="B84" t="s">
        <v>113</v>
      </c>
      <c r="C84" t="s">
        <v>1</v>
      </c>
      <c r="D84" t="s">
        <v>2</v>
      </c>
      <c r="E84" t="s">
        <v>3</v>
      </c>
      <c r="F84" t="s">
        <v>62</v>
      </c>
      <c r="G84" t="s">
        <v>5</v>
      </c>
      <c r="H84" t="s">
        <v>63</v>
      </c>
      <c r="I84">
        <v>3000</v>
      </c>
      <c r="J84">
        <v>319801</v>
      </c>
      <c r="K84">
        <v>269415</v>
      </c>
      <c r="L84">
        <f t="shared" si="1"/>
        <v>106.6</v>
      </c>
    </row>
    <row r="85" spans="1:12" x14ac:dyDescent="0.15">
      <c r="A85" t="s">
        <v>109</v>
      </c>
      <c r="B85" t="s">
        <v>113</v>
      </c>
      <c r="C85" t="s">
        <v>1</v>
      </c>
      <c r="D85" t="s">
        <v>2</v>
      </c>
      <c r="E85" t="s">
        <v>3</v>
      </c>
      <c r="F85" t="s">
        <v>4</v>
      </c>
      <c r="G85" t="s">
        <v>5</v>
      </c>
      <c r="H85" t="s">
        <v>6</v>
      </c>
      <c r="I85">
        <v>1650</v>
      </c>
      <c r="J85">
        <v>83845</v>
      </c>
      <c r="K85">
        <v>66456</v>
      </c>
      <c r="L85">
        <f t="shared" si="1"/>
        <v>50.82</v>
      </c>
    </row>
    <row r="86" spans="1:12" x14ac:dyDescent="0.15">
      <c r="A86" t="s">
        <v>109</v>
      </c>
      <c r="B86" t="s">
        <v>113</v>
      </c>
      <c r="C86" t="s">
        <v>1</v>
      </c>
      <c r="D86" t="s">
        <v>2</v>
      </c>
      <c r="E86" t="s">
        <v>7</v>
      </c>
      <c r="F86" t="s">
        <v>8</v>
      </c>
      <c r="G86" t="s">
        <v>5</v>
      </c>
      <c r="H86" t="s">
        <v>9</v>
      </c>
      <c r="I86">
        <v>1650</v>
      </c>
      <c r="J86">
        <v>83845</v>
      </c>
      <c r="K86">
        <v>66117</v>
      </c>
      <c r="L86">
        <f t="shared" si="1"/>
        <v>50.82</v>
      </c>
    </row>
    <row r="87" spans="1:12" x14ac:dyDescent="0.15">
      <c r="A87" t="s">
        <v>109</v>
      </c>
      <c r="B87" t="s">
        <v>113</v>
      </c>
      <c r="C87" t="s">
        <v>1</v>
      </c>
      <c r="D87" t="s">
        <v>2</v>
      </c>
      <c r="E87" t="s">
        <v>10</v>
      </c>
      <c r="F87" t="s">
        <v>11</v>
      </c>
      <c r="G87" t="s">
        <v>12</v>
      </c>
      <c r="H87" t="s">
        <v>13</v>
      </c>
      <c r="I87">
        <v>1000</v>
      </c>
      <c r="J87">
        <v>46661</v>
      </c>
      <c r="K87">
        <v>39160</v>
      </c>
      <c r="L87">
        <f t="shared" si="1"/>
        <v>46.66</v>
      </c>
    </row>
    <row r="88" spans="1:12" x14ac:dyDescent="0.15">
      <c r="A88" t="s">
        <v>109</v>
      </c>
      <c r="B88" t="s">
        <v>113</v>
      </c>
      <c r="C88" t="s">
        <v>1</v>
      </c>
      <c r="D88" t="s">
        <v>2</v>
      </c>
      <c r="E88" t="s">
        <v>10</v>
      </c>
      <c r="F88" t="s">
        <v>14</v>
      </c>
      <c r="G88" t="s">
        <v>5</v>
      </c>
      <c r="H88" t="s">
        <v>15</v>
      </c>
      <c r="I88">
        <v>2000</v>
      </c>
      <c r="J88">
        <v>176555</v>
      </c>
      <c r="K88">
        <v>160235</v>
      </c>
      <c r="L88">
        <f t="shared" si="1"/>
        <v>88.28</v>
      </c>
    </row>
    <row r="89" spans="1:12" x14ac:dyDescent="0.15">
      <c r="A89" t="s">
        <v>109</v>
      </c>
      <c r="B89" t="s">
        <v>113</v>
      </c>
      <c r="C89" t="s">
        <v>1</v>
      </c>
      <c r="D89" t="s">
        <v>2</v>
      </c>
      <c r="E89" t="s">
        <v>10</v>
      </c>
      <c r="F89" t="s">
        <v>16</v>
      </c>
      <c r="G89" t="s">
        <v>5</v>
      </c>
      <c r="H89" t="s">
        <v>17</v>
      </c>
      <c r="I89">
        <v>1000</v>
      </c>
      <c r="J89">
        <v>106600</v>
      </c>
      <c r="K89">
        <v>89744</v>
      </c>
      <c r="L89">
        <f t="shared" si="1"/>
        <v>106.6</v>
      </c>
    </row>
    <row r="90" spans="1:12" x14ac:dyDescent="0.15">
      <c r="A90" t="s">
        <v>109</v>
      </c>
      <c r="B90" t="s">
        <v>113</v>
      </c>
      <c r="C90" t="s">
        <v>18</v>
      </c>
      <c r="D90" t="s">
        <v>19</v>
      </c>
      <c r="E90" t="s">
        <v>10</v>
      </c>
      <c r="F90" t="s">
        <v>20</v>
      </c>
      <c r="G90" t="s">
        <v>21</v>
      </c>
      <c r="H90" t="s">
        <v>22</v>
      </c>
      <c r="I90">
        <v>360</v>
      </c>
      <c r="J90">
        <v>15756</v>
      </c>
      <c r="K90">
        <v>13047</v>
      </c>
      <c r="L90">
        <f t="shared" si="1"/>
        <v>43.77</v>
      </c>
    </row>
    <row r="91" spans="1:12" x14ac:dyDescent="0.15">
      <c r="A91" t="s">
        <v>109</v>
      </c>
      <c r="B91" t="s">
        <v>113</v>
      </c>
      <c r="C91" t="s">
        <v>18</v>
      </c>
      <c r="D91" t="s">
        <v>19</v>
      </c>
      <c r="E91" t="s">
        <v>10</v>
      </c>
      <c r="F91" t="s">
        <v>23</v>
      </c>
      <c r="G91" t="s">
        <v>21</v>
      </c>
      <c r="H91" t="s">
        <v>24</v>
      </c>
      <c r="I91">
        <v>360</v>
      </c>
      <c r="J91">
        <v>15756</v>
      </c>
      <c r="K91">
        <v>13356</v>
      </c>
      <c r="L91">
        <f t="shared" si="1"/>
        <v>43.77</v>
      </c>
    </row>
    <row r="92" spans="1:12" x14ac:dyDescent="0.15">
      <c r="A92" t="s">
        <v>109</v>
      </c>
      <c r="B92" t="s">
        <v>113</v>
      </c>
      <c r="C92" t="s">
        <v>18</v>
      </c>
      <c r="D92" t="s">
        <v>19</v>
      </c>
      <c r="E92" t="s">
        <v>10</v>
      </c>
      <c r="F92" t="s">
        <v>25</v>
      </c>
      <c r="G92" t="s">
        <v>21</v>
      </c>
      <c r="H92" t="s">
        <v>26</v>
      </c>
      <c r="I92">
        <v>288</v>
      </c>
      <c r="J92">
        <v>5405</v>
      </c>
      <c r="K92">
        <v>5051</v>
      </c>
      <c r="L92">
        <f t="shared" si="1"/>
        <v>18.77</v>
      </c>
    </row>
    <row r="93" spans="1:12" x14ac:dyDescent="0.15">
      <c r="A93" t="s">
        <v>109</v>
      </c>
      <c r="B93" t="s">
        <v>113</v>
      </c>
      <c r="C93" t="s">
        <v>18</v>
      </c>
      <c r="D93" t="s">
        <v>19</v>
      </c>
      <c r="E93" t="s">
        <v>10</v>
      </c>
      <c r="F93" t="s">
        <v>27</v>
      </c>
      <c r="G93" t="s">
        <v>21</v>
      </c>
      <c r="H93" t="s">
        <v>28</v>
      </c>
      <c r="I93">
        <v>1456</v>
      </c>
      <c r="J93">
        <v>14581</v>
      </c>
      <c r="K93">
        <v>11418</v>
      </c>
      <c r="L93">
        <f t="shared" si="1"/>
        <v>10.01</v>
      </c>
    </row>
    <row r="94" spans="1:12" x14ac:dyDescent="0.15">
      <c r="A94" t="s">
        <v>109</v>
      </c>
      <c r="B94" t="s">
        <v>113</v>
      </c>
      <c r="C94" t="s">
        <v>18</v>
      </c>
      <c r="D94" t="s">
        <v>19</v>
      </c>
      <c r="E94" t="s">
        <v>10</v>
      </c>
      <c r="F94" t="s">
        <v>29</v>
      </c>
      <c r="G94" t="s">
        <v>21</v>
      </c>
      <c r="H94" t="s">
        <v>30</v>
      </c>
      <c r="I94">
        <v>728</v>
      </c>
      <c r="J94">
        <v>7291</v>
      </c>
      <c r="K94">
        <v>6059</v>
      </c>
      <c r="L94">
        <f t="shared" si="1"/>
        <v>10.02</v>
      </c>
    </row>
    <row r="95" spans="1:12" x14ac:dyDescent="0.15">
      <c r="A95" t="s">
        <v>109</v>
      </c>
      <c r="B95" t="s">
        <v>113</v>
      </c>
      <c r="C95" t="s">
        <v>1</v>
      </c>
      <c r="D95" t="s">
        <v>31</v>
      </c>
      <c r="E95" t="s">
        <v>32</v>
      </c>
      <c r="F95" t="s">
        <v>33</v>
      </c>
      <c r="G95" t="s">
        <v>5</v>
      </c>
      <c r="H95" t="s">
        <v>30</v>
      </c>
      <c r="I95">
        <v>1512</v>
      </c>
      <c r="J95">
        <v>142448</v>
      </c>
      <c r="K95">
        <v>141387</v>
      </c>
      <c r="L95">
        <f t="shared" si="1"/>
        <v>94.21</v>
      </c>
    </row>
    <row r="96" spans="1:12" x14ac:dyDescent="0.15">
      <c r="A96" t="s">
        <v>105</v>
      </c>
      <c r="B96" t="s">
        <v>113</v>
      </c>
      <c r="C96" t="s">
        <v>1</v>
      </c>
      <c r="D96" t="s">
        <v>31</v>
      </c>
      <c r="E96" t="s">
        <v>34</v>
      </c>
      <c r="F96" t="s">
        <v>35</v>
      </c>
      <c r="G96" t="s">
        <v>5</v>
      </c>
      <c r="H96" t="s">
        <v>30</v>
      </c>
      <c r="I96">
        <v>1512</v>
      </c>
      <c r="J96">
        <v>142448</v>
      </c>
      <c r="K96">
        <v>144200</v>
      </c>
      <c r="L96">
        <f t="shared" si="1"/>
        <v>94.21</v>
      </c>
    </row>
    <row r="97" spans="1:12" x14ac:dyDescent="0.15">
      <c r="A97" t="s">
        <v>105</v>
      </c>
      <c r="B97" t="s">
        <v>113</v>
      </c>
      <c r="C97" t="s">
        <v>1</v>
      </c>
      <c r="D97" t="s">
        <v>2</v>
      </c>
      <c r="E97" t="s">
        <v>36</v>
      </c>
      <c r="F97" t="s">
        <v>37</v>
      </c>
      <c r="G97" t="s">
        <v>5</v>
      </c>
      <c r="H97" t="s">
        <v>30</v>
      </c>
      <c r="I97">
        <v>1512</v>
      </c>
      <c r="J97">
        <v>142448</v>
      </c>
      <c r="K97">
        <v>143500</v>
      </c>
      <c r="L97">
        <f t="shared" si="1"/>
        <v>94.21</v>
      </c>
    </row>
    <row r="98" spans="1:12" x14ac:dyDescent="0.15">
      <c r="A98" t="s">
        <v>105</v>
      </c>
      <c r="B98" t="s">
        <v>113</v>
      </c>
      <c r="C98" t="s">
        <v>1</v>
      </c>
      <c r="D98" t="s">
        <v>2</v>
      </c>
      <c r="E98" t="s">
        <v>38</v>
      </c>
      <c r="F98" t="s">
        <v>39</v>
      </c>
      <c r="G98" t="s">
        <v>5</v>
      </c>
      <c r="H98" t="s">
        <v>40</v>
      </c>
      <c r="I98">
        <v>1512</v>
      </c>
      <c r="J98">
        <v>142448</v>
      </c>
      <c r="K98">
        <v>131318</v>
      </c>
      <c r="L98">
        <f t="shared" si="1"/>
        <v>94.21</v>
      </c>
    </row>
    <row r="99" spans="1:12" x14ac:dyDescent="0.15">
      <c r="A99" t="s">
        <v>107</v>
      </c>
      <c r="B99" t="s">
        <v>113</v>
      </c>
      <c r="C99" t="s">
        <v>1</v>
      </c>
      <c r="D99" t="s">
        <v>2</v>
      </c>
      <c r="E99" t="s">
        <v>41</v>
      </c>
      <c r="F99" t="s">
        <v>42</v>
      </c>
      <c r="G99" t="s">
        <v>5</v>
      </c>
      <c r="H99" t="s">
        <v>40</v>
      </c>
      <c r="I99">
        <v>1644</v>
      </c>
      <c r="J99">
        <v>45124</v>
      </c>
      <c r="K99">
        <v>41719</v>
      </c>
      <c r="L99">
        <f t="shared" si="1"/>
        <v>27.45</v>
      </c>
    </row>
    <row r="100" spans="1:12" x14ac:dyDescent="0.15">
      <c r="A100" t="s">
        <v>107</v>
      </c>
      <c r="B100" t="s">
        <v>113</v>
      </c>
      <c r="C100" t="s">
        <v>1</v>
      </c>
      <c r="D100" t="s">
        <v>31</v>
      </c>
      <c r="E100" t="s">
        <v>43</v>
      </c>
      <c r="F100" t="s">
        <v>44</v>
      </c>
      <c r="G100" t="s">
        <v>5</v>
      </c>
      <c r="H100" t="s">
        <v>45</v>
      </c>
      <c r="I100">
        <v>780</v>
      </c>
      <c r="J100">
        <v>21409</v>
      </c>
      <c r="K100">
        <v>19642</v>
      </c>
      <c r="L100">
        <f t="shared" si="1"/>
        <v>27.45</v>
      </c>
    </row>
    <row r="101" spans="1:12" x14ac:dyDescent="0.15">
      <c r="A101" t="s">
        <v>108</v>
      </c>
      <c r="B101" t="s">
        <v>113</v>
      </c>
      <c r="C101" t="s">
        <v>1</v>
      </c>
      <c r="D101" t="s">
        <v>31</v>
      </c>
      <c r="E101" t="s">
        <v>46</v>
      </c>
      <c r="F101" t="s">
        <v>47</v>
      </c>
      <c r="G101" t="s">
        <v>5</v>
      </c>
      <c r="H101" t="s">
        <v>48</v>
      </c>
      <c r="I101">
        <v>2700</v>
      </c>
      <c r="J101">
        <v>63092</v>
      </c>
      <c r="K101">
        <v>59322</v>
      </c>
      <c r="L101">
        <f t="shared" si="1"/>
        <v>23.37</v>
      </c>
    </row>
    <row r="102" spans="1:12" x14ac:dyDescent="0.15">
      <c r="A102" t="s">
        <v>108</v>
      </c>
      <c r="B102" t="s">
        <v>113</v>
      </c>
      <c r="C102" t="s">
        <v>1</v>
      </c>
      <c r="D102" t="s">
        <v>2</v>
      </c>
      <c r="E102" t="s">
        <v>46</v>
      </c>
      <c r="F102" t="s">
        <v>47</v>
      </c>
      <c r="G102" t="s">
        <v>5</v>
      </c>
      <c r="H102" t="s">
        <v>45</v>
      </c>
      <c r="I102">
        <v>2700</v>
      </c>
      <c r="J102">
        <v>63092</v>
      </c>
      <c r="K102">
        <v>58273</v>
      </c>
      <c r="L102">
        <f t="shared" si="1"/>
        <v>23.37</v>
      </c>
    </row>
    <row r="103" spans="1:12" x14ac:dyDescent="0.15">
      <c r="A103" t="s">
        <v>109</v>
      </c>
      <c r="B103" t="s">
        <v>113</v>
      </c>
      <c r="C103" t="s">
        <v>18</v>
      </c>
      <c r="D103" t="s">
        <v>19</v>
      </c>
      <c r="E103" t="s">
        <v>10</v>
      </c>
      <c r="F103" t="s">
        <v>29</v>
      </c>
      <c r="G103" t="s">
        <v>21</v>
      </c>
      <c r="H103" t="s">
        <v>30</v>
      </c>
      <c r="I103">
        <v>728</v>
      </c>
      <c r="J103">
        <v>7291</v>
      </c>
      <c r="K103">
        <v>6059</v>
      </c>
      <c r="L103">
        <f t="shared" si="1"/>
        <v>10.02</v>
      </c>
    </row>
    <row r="104" spans="1:12" x14ac:dyDescent="0.15">
      <c r="A104" t="s">
        <v>109</v>
      </c>
      <c r="B104" t="s">
        <v>113</v>
      </c>
      <c r="C104" t="s">
        <v>1</v>
      </c>
      <c r="D104" t="s">
        <v>31</v>
      </c>
      <c r="E104" t="s">
        <v>32</v>
      </c>
      <c r="F104" t="s">
        <v>33</v>
      </c>
      <c r="G104" t="s">
        <v>5</v>
      </c>
      <c r="H104" t="s">
        <v>30</v>
      </c>
      <c r="I104">
        <v>1512</v>
      </c>
      <c r="J104">
        <v>142448</v>
      </c>
      <c r="K104">
        <v>141387</v>
      </c>
      <c r="L104">
        <f t="shared" si="1"/>
        <v>94.21</v>
      </c>
    </row>
    <row r="105" spans="1:12" x14ac:dyDescent="0.15">
      <c r="A105" t="s">
        <v>105</v>
      </c>
      <c r="B105" t="s">
        <v>113</v>
      </c>
      <c r="C105" t="s">
        <v>1</v>
      </c>
      <c r="D105" t="s">
        <v>31</v>
      </c>
      <c r="E105" t="s">
        <v>34</v>
      </c>
      <c r="F105" t="s">
        <v>35</v>
      </c>
      <c r="G105" t="s">
        <v>5</v>
      </c>
      <c r="H105" t="s">
        <v>30</v>
      </c>
      <c r="I105">
        <v>1512</v>
      </c>
      <c r="J105">
        <v>142448</v>
      </c>
      <c r="K105">
        <v>144200</v>
      </c>
      <c r="L105">
        <f t="shared" si="1"/>
        <v>94.21</v>
      </c>
    </row>
    <row r="106" spans="1:12" x14ac:dyDescent="0.15">
      <c r="A106" t="s">
        <v>105</v>
      </c>
      <c r="B106" t="s">
        <v>113</v>
      </c>
      <c r="C106" t="s">
        <v>1</v>
      </c>
      <c r="D106" t="s">
        <v>2</v>
      </c>
      <c r="E106" t="s">
        <v>36</v>
      </c>
      <c r="F106" t="s">
        <v>37</v>
      </c>
      <c r="G106" t="s">
        <v>5</v>
      </c>
      <c r="H106" t="s">
        <v>30</v>
      </c>
      <c r="I106">
        <v>1512</v>
      </c>
      <c r="J106">
        <v>142448</v>
      </c>
      <c r="K106">
        <v>143500</v>
      </c>
      <c r="L106">
        <f t="shared" si="1"/>
        <v>94.21</v>
      </c>
    </row>
    <row r="107" spans="1:12" x14ac:dyDescent="0.15">
      <c r="A107" t="s">
        <v>105</v>
      </c>
      <c r="B107" t="s">
        <v>113</v>
      </c>
      <c r="C107" t="s">
        <v>1</v>
      </c>
      <c r="D107" t="s">
        <v>2</v>
      </c>
      <c r="E107" t="s">
        <v>38</v>
      </c>
      <c r="F107" t="s">
        <v>39</v>
      </c>
      <c r="G107" t="s">
        <v>5</v>
      </c>
      <c r="H107" t="s">
        <v>40</v>
      </c>
      <c r="I107">
        <v>1512</v>
      </c>
      <c r="J107">
        <v>142448</v>
      </c>
      <c r="K107">
        <v>131318</v>
      </c>
      <c r="L107">
        <f t="shared" si="1"/>
        <v>94.21</v>
      </c>
    </row>
    <row r="108" spans="1:12" x14ac:dyDescent="0.15">
      <c r="A108" t="s">
        <v>107</v>
      </c>
      <c r="B108" t="s">
        <v>113</v>
      </c>
      <c r="C108" t="s">
        <v>1</v>
      </c>
      <c r="D108" t="s">
        <v>2</v>
      </c>
      <c r="E108" t="s">
        <v>41</v>
      </c>
      <c r="F108" t="s">
        <v>42</v>
      </c>
      <c r="G108" t="s">
        <v>5</v>
      </c>
      <c r="H108" t="s">
        <v>40</v>
      </c>
      <c r="I108">
        <v>1644</v>
      </c>
      <c r="J108">
        <v>45124</v>
      </c>
      <c r="K108">
        <v>41719</v>
      </c>
      <c r="L108">
        <f t="shared" si="1"/>
        <v>27.45</v>
      </c>
    </row>
    <row r="109" spans="1:12" x14ac:dyDescent="0.15">
      <c r="A109" t="s">
        <v>109</v>
      </c>
      <c r="B109" t="s">
        <v>113</v>
      </c>
      <c r="C109" t="s">
        <v>1</v>
      </c>
      <c r="D109" t="s">
        <v>2</v>
      </c>
      <c r="E109" t="s">
        <v>3</v>
      </c>
      <c r="F109" t="s">
        <v>4</v>
      </c>
      <c r="G109" t="s">
        <v>5</v>
      </c>
      <c r="H109" t="s">
        <v>6</v>
      </c>
      <c r="I109">
        <v>1650</v>
      </c>
      <c r="J109">
        <v>83845</v>
      </c>
      <c r="K109">
        <v>66456</v>
      </c>
      <c r="L109">
        <f t="shared" si="1"/>
        <v>50.82</v>
      </c>
    </row>
    <row r="110" spans="1:12" x14ac:dyDescent="0.15">
      <c r="A110" t="s">
        <v>109</v>
      </c>
      <c r="B110" t="s">
        <v>113</v>
      </c>
      <c r="C110" t="s">
        <v>1</v>
      </c>
      <c r="D110" t="s">
        <v>2</v>
      </c>
      <c r="E110" t="s">
        <v>7</v>
      </c>
      <c r="F110" t="s">
        <v>8</v>
      </c>
      <c r="G110" t="s">
        <v>5</v>
      </c>
      <c r="H110" t="s">
        <v>9</v>
      </c>
      <c r="I110">
        <v>1650</v>
      </c>
      <c r="J110">
        <v>83845</v>
      </c>
      <c r="K110">
        <v>66117</v>
      </c>
      <c r="L110">
        <f t="shared" si="1"/>
        <v>50.82</v>
      </c>
    </row>
    <row r="111" spans="1:12" x14ac:dyDescent="0.15">
      <c r="A111" t="s">
        <v>109</v>
      </c>
      <c r="B111" t="s">
        <v>113</v>
      </c>
      <c r="C111" t="s">
        <v>1</v>
      </c>
      <c r="D111" t="s">
        <v>2</v>
      </c>
      <c r="E111" t="s">
        <v>10</v>
      </c>
      <c r="F111" t="s">
        <v>11</v>
      </c>
      <c r="G111" t="s">
        <v>12</v>
      </c>
      <c r="H111" t="s">
        <v>13</v>
      </c>
      <c r="I111">
        <v>1000</v>
      </c>
      <c r="J111">
        <v>46661</v>
      </c>
      <c r="K111">
        <v>39160</v>
      </c>
      <c r="L111">
        <f t="shared" si="1"/>
        <v>46.66</v>
      </c>
    </row>
    <row r="112" spans="1:12" x14ac:dyDescent="0.15">
      <c r="A112" t="s">
        <v>109</v>
      </c>
      <c r="B112" t="s">
        <v>113</v>
      </c>
      <c r="C112" t="s">
        <v>1</v>
      </c>
      <c r="D112" t="s">
        <v>2</v>
      </c>
      <c r="E112" t="s">
        <v>10</v>
      </c>
      <c r="F112" t="s">
        <v>14</v>
      </c>
      <c r="G112" t="s">
        <v>5</v>
      </c>
      <c r="H112" t="s">
        <v>15</v>
      </c>
      <c r="I112">
        <v>2000</v>
      </c>
      <c r="J112">
        <v>176555</v>
      </c>
      <c r="K112">
        <v>160235</v>
      </c>
      <c r="L112">
        <f t="shared" si="1"/>
        <v>88.28</v>
      </c>
    </row>
    <row r="113" spans="1:12" x14ac:dyDescent="0.15">
      <c r="A113" t="s">
        <v>109</v>
      </c>
      <c r="B113" t="s">
        <v>113</v>
      </c>
      <c r="C113" t="s">
        <v>1</v>
      </c>
      <c r="D113" t="s">
        <v>2</v>
      </c>
      <c r="E113" t="s">
        <v>10</v>
      </c>
      <c r="F113" t="s">
        <v>16</v>
      </c>
      <c r="G113" t="s">
        <v>5</v>
      </c>
      <c r="H113" t="s">
        <v>17</v>
      </c>
      <c r="I113">
        <v>1000</v>
      </c>
      <c r="J113">
        <v>106600</v>
      </c>
      <c r="K113">
        <v>89744</v>
      </c>
      <c r="L113">
        <f t="shared" si="1"/>
        <v>106.6</v>
      </c>
    </row>
    <row r="114" spans="1:12" x14ac:dyDescent="0.15">
      <c r="A114" t="s">
        <v>109</v>
      </c>
      <c r="B114" t="s">
        <v>113</v>
      </c>
      <c r="C114" t="s">
        <v>18</v>
      </c>
      <c r="D114" t="s">
        <v>19</v>
      </c>
      <c r="E114" t="s">
        <v>10</v>
      </c>
      <c r="F114" t="s">
        <v>20</v>
      </c>
      <c r="G114" t="s">
        <v>21</v>
      </c>
      <c r="H114" t="s">
        <v>22</v>
      </c>
      <c r="I114">
        <v>360</v>
      </c>
      <c r="J114">
        <v>15756</v>
      </c>
      <c r="K114">
        <v>13047</v>
      </c>
      <c r="L114">
        <f t="shared" si="1"/>
        <v>43.77</v>
      </c>
    </row>
    <row r="115" spans="1:12" x14ac:dyDescent="0.15">
      <c r="A115" t="s">
        <v>109</v>
      </c>
      <c r="B115" t="s">
        <v>114</v>
      </c>
      <c r="C115" t="s">
        <v>18</v>
      </c>
      <c r="D115" t="s">
        <v>19</v>
      </c>
      <c r="E115" t="s">
        <v>10</v>
      </c>
      <c r="F115" t="s">
        <v>23</v>
      </c>
      <c r="G115" t="s">
        <v>21</v>
      </c>
      <c r="H115" t="s">
        <v>24</v>
      </c>
      <c r="I115">
        <v>360</v>
      </c>
      <c r="J115">
        <v>15756</v>
      </c>
      <c r="K115">
        <v>13356</v>
      </c>
      <c r="L115">
        <f t="shared" si="1"/>
        <v>43.77</v>
      </c>
    </row>
    <row r="116" spans="1:12" x14ac:dyDescent="0.15">
      <c r="A116" t="s">
        <v>109</v>
      </c>
      <c r="B116" t="s">
        <v>114</v>
      </c>
      <c r="C116" t="s">
        <v>18</v>
      </c>
      <c r="D116" t="s">
        <v>19</v>
      </c>
      <c r="E116" t="s">
        <v>10</v>
      </c>
      <c r="F116" t="s">
        <v>25</v>
      </c>
      <c r="G116" t="s">
        <v>21</v>
      </c>
      <c r="H116" t="s">
        <v>26</v>
      </c>
      <c r="I116">
        <v>288</v>
      </c>
      <c r="J116">
        <v>5405</v>
      </c>
      <c r="K116">
        <v>5051</v>
      </c>
      <c r="L116">
        <f t="shared" si="1"/>
        <v>18.77</v>
      </c>
    </row>
    <row r="117" spans="1:12" x14ac:dyDescent="0.15">
      <c r="A117" t="s">
        <v>109</v>
      </c>
      <c r="B117" t="s">
        <v>114</v>
      </c>
      <c r="C117" t="s">
        <v>18</v>
      </c>
      <c r="D117" t="s">
        <v>19</v>
      </c>
      <c r="E117" t="s">
        <v>10</v>
      </c>
      <c r="F117" t="s">
        <v>27</v>
      </c>
      <c r="G117" t="s">
        <v>21</v>
      </c>
      <c r="H117" t="s">
        <v>28</v>
      </c>
      <c r="I117">
        <v>1456</v>
      </c>
      <c r="J117">
        <v>14581</v>
      </c>
      <c r="K117">
        <v>11418</v>
      </c>
      <c r="L117">
        <f t="shared" si="1"/>
        <v>10.01</v>
      </c>
    </row>
    <row r="118" spans="1:12" x14ac:dyDescent="0.15">
      <c r="A118" t="s">
        <v>109</v>
      </c>
      <c r="B118" t="s">
        <v>114</v>
      </c>
      <c r="C118" t="s">
        <v>18</v>
      </c>
      <c r="D118" t="s">
        <v>19</v>
      </c>
      <c r="E118" t="s">
        <v>10</v>
      </c>
      <c r="F118" t="s">
        <v>29</v>
      </c>
      <c r="G118" t="s">
        <v>21</v>
      </c>
      <c r="H118" t="s">
        <v>30</v>
      </c>
      <c r="I118">
        <v>728</v>
      </c>
      <c r="J118">
        <v>7291</v>
      </c>
      <c r="K118">
        <v>6059</v>
      </c>
      <c r="L118">
        <f t="shared" si="1"/>
        <v>10.02</v>
      </c>
    </row>
    <row r="119" spans="1:12" x14ac:dyDescent="0.15">
      <c r="A119" t="s">
        <v>109</v>
      </c>
      <c r="B119" t="s">
        <v>114</v>
      </c>
      <c r="C119" t="s">
        <v>1</v>
      </c>
      <c r="D119" t="s">
        <v>31</v>
      </c>
      <c r="E119" t="s">
        <v>32</v>
      </c>
      <c r="F119" t="s">
        <v>33</v>
      </c>
      <c r="G119" t="s">
        <v>5</v>
      </c>
      <c r="H119" t="s">
        <v>30</v>
      </c>
      <c r="I119">
        <v>1512</v>
      </c>
      <c r="J119">
        <v>142448</v>
      </c>
      <c r="K119">
        <v>141387</v>
      </c>
      <c r="L119">
        <f t="shared" si="1"/>
        <v>94.21</v>
      </c>
    </row>
    <row r="120" spans="1:12" x14ac:dyDescent="0.15">
      <c r="A120" t="s">
        <v>105</v>
      </c>
      <c r="B120" t="s">
        <v>114</v>
      </c>
      <c r="C120" t="s">
        <v>1</v>
      </c>
      <c r="D120" t="s">
        <v>31</v>
      </c>
      <c r="E120" t="s">
        <v>34</v>
      </c>
      <c r="F120" t="s">
        <v>35</v>
      </c>
      <c r="G120" t="s">
        <v>5</v>
      </c>
      <c r="H120" t="s">
        <v>30</v>
      </c>
      <c r="I120">
        <v>1512</v>
      </c>
      <c r="J120">
        <v>142448</v>
      </c>
      <c r="K120">
        <v>144200</v>
      </c>
      <c r="L120">
        <f t="shared" si="1"/>
        <v>94.21</v>
      </c>
    </row>
    <row r="121" spans="1:12" x14ac:dyDescent="0.15">
      <c r="A121" t="s">
        <v>105</v>
      </c>
      <c r="B121" t="s">
        <v>114</v>
      </c>
      <c r="C121" t="s">
        <v>1</v>
      </c>
      <c r="D121" t="s">
        <v>2</v>
      </c>
      <c r="E121" t="s">
        <v>36</v>
      </c>
      <c r="F121" t="s">
        <v>37</v>
      </c>
      <c r="G121" t="s">
        <v>5</v>
      </c>
      <c r="H121" t="s">
        <v>30</v>
      </c>
      <c r="I121">
        <v>1512</v>
      </c>
      <c r="J121">
        <v>142448</v>
      </c>
      <c r="K121">
        <v>143500</v>
      </c>
      <c r="L121">
        <f t="shared" si="1"/>
        <v>94.21</v>
      </c>
    </row>
    <row r="122" spans="1:12" x14ac:dyDescent="0.15">
      <c r="A122" t="s">
        <v>105</v>
      </c>
      <c r="B122" t="s">
        <v>114</v>
      </c>
      <c r="C122" t="s">
        <v>1</v>
      </c>
      <c r="D122" t="s">
        <v>2</v>
      </c>
      <c r="E122" t="s">
        <v>38</v>
      </c>
      <c r="F122" t="s">
        <v>39</v>
      </c>
      <c r="G122" t="s">
        <v>5</v>
      </c>
      <c r="H122" t="s">
        <v>40</v>
      </c>
      <c r="I122">
        <v>1512</v>
      </c>
      <c r="J122">
        <v>142448</v>
      </c>
      <c r="K122">
        <v>131318</v>
      </c>
      <c r="L122">
        <f t="shared" si="1"/>
        <v>94.21</v>
      </c>
    </row>
    <row r="123" spans="1:12" x14ac:dyDescent="0.15">
      <c r="A123" t="s">
        <v>107</v>
      </c>
      <c r="B123" t="s">
        <v>114</v>
      </c>
      <c r="C123" t="s">
        <v>1</v>
      </c>
      <c r="D123" t="s">
        <v>2</v>
      </c>
      <c r="E123" t="s">
        <v>41</v>
      </c>
      <c r="F123" t="s">
        <v>42</v>
      </c>
      <c r="G123" t="s">
        <v>5</v>
      </c>
      <c r="H123" t="s">
        <v>40</v>
      </c>
      <c r="I123">
        <v>1644</v>
      </c>
      <c r="J123">
        <v>45124</v>
      </c>
      <c r="K123">
        <v>41719</v>
      </c>
      <c r="L123">
        <f t="shared" si="1"/>
        <v>27.45</v>
      </c>
    </row>
    <row r="124" spans="1:12" x14ac:dyDescent="0.15">
      <c r="A124" t="s">
        <v>107</v>
      </c>
      <c r="B124" t="s">
        <v>114</v>
      </c>
      <c r="C124" t="s">
        <v>1</v>
      </c>
      <c r="D124" t="s">
        <v>31</v>
      </c>
      <c r="E124" t="s">
        <v>43</v>
      </c>
      <c r="F124" t="s">
        <v>44</v>
      </c>
      <c r="G124" t="s">
        <v>5</v>
      </c>
      <c r="H124" t="s">
        <v>45</v>
      </c>
      <c r="I124">
        <v>780</v>
      </c>
      <c r="J124">
        <v>21409</v>
      </c>
      <c r="K124">
        <v>19642</v>
      </c>
      <c r="L124">
        <f t="shared" si="1"/>
        <v>27.45</v>
      </c>
    </row>
    <row r="125" spans="1:12" x14ac:dyDescent="0.15">
      <c r="A125" t="s">
        <v>108</v>
      </c>
      <c r="B125" t="s">
        <v>114</v>
      </c>
      <c r="C125" t="s">
        <v>1</v>
      </c>
      <c r="D125" t="s">
        <v>31</v>
      </c>
      <c r="E125" t="s">
        <v>46</v>
      </c>
      <c r="F125" t="s">
        <v>47</v>
      </c>
      <c r="G125" t="s">
        <v>5</v>
      </c>
      <c r="H125" t="s">
        <v>48</v>
      </c>
      <c r="I125">
        <v>2700</v>
      </c>
      <c r="J125">
        <v>63092</v>
      </c>
      <c r="K125">
        <v>59322</v>
      </c>
      <c r="L125">
        <f t="shared" si="1"/>
        <v>23.37</v>
      </c>
    </row>
    <row r="126" spans="1:12" x14ac:dyDescent="0.15">
      <c r="A126" t="s">
        <v>108</v>
      </c>
      <c r="B126" t="s">
        <v>114</v>
      </c>
      <c r="C126" t="s">
        <v>1</v>
      </c>
      <c r="D126" t="s">
        <v>2</v>
      </c>
      <c r="E126" t="s">
        <v>46</v>
      </c>
      <c r="F126" t="s">
        <v>47</v>
      </c>
      <c r="G126" t="s">
        <v>5</v>
      </c>
      <c r="H126" t="s">
        <v>45</v>
      </c>
      <c r="I126">
        <v>2700</v>
      </c>
      <c r="J126">
        <v>63092</v>
      </c>
      <c r="K126">
        <v>58273</v>
      </c>
      <c r="L126">
        <f t="shared" si="1"/>
        <v>23.37</v>
      </c>
    </row>
    <row r="127" spans="1:12" x14ac:dyDescent="0.15">
      <c r="A127" t="s">
        <v>109</v>
      </c>
      <c r="B127" t="s">
        <v>114</v>
      </c>
      <c r="C127" t="s">
        <v>18</v>
      </c>
      <c r="D127" t="s">
        <v>19</v>
      </c>
      <c r="E127" t="s">
        <v>10</v>
      </c>
      <c r="F127" t="s">
        <v>29</v>
      </c>
      <c r="G127" t="s">
        <v>21</v>
      </c>
      <c r="H127" t="s">
        <v>30</v>
      </c>
      <c r="I127">
        <v>728</v>
      </c>
      <c r="J127">
        <v>7291</v>
      </c>
      <c r="K127">
        <v>6059</v>
      </c>
      <c r="L127">
        <f t="shared" si="1"/>
        <v>10.02</v>
      </c>
    </row>
    <row r="128" spans="1:12" x14ac:dyDescent="0.15">
      <c r="A128" t="s">
        <v>109</v>
      </c>
      <c r="B128" t="s">
        <v>114</v>
      </c>
      <c r="C128" t="s">
        <v>18</v>
      </c>
      <c r="D128" t="s">
        <v>19</v>
      </c>
      <c r="E128" t="s">
        <v>10</v>
      </c>
      <c r="F128" t="s">
        <v>29</v>
      </c>
      <c r="G128" t="s">
        <v>21</v>
      </c>
      <c r="H128" t="s">
        <v>30</v>
      </c>
      <c r="I128">
        <v>728</v>
      </c>
      <c r="J128">
        <v>7291</v>
      </c>
      <c r="K128">
        <v>6059</v>
      </c>
      <c r="L128">
        <f t="shared" si="1"/>
        <v>10.02</v>
      </c>
    </row>
    <row r="129" spans="1:12" x14ac:dyDescent="0.15">
      <c r="A129" t="s">
        <v>109</v>
      </c>
      <c r="B129" t="s">
        <v>114</v>
      </c>
      <c r="C129" t="s">
        <v>18</v>
      </c>
      <c r="D129" t="s">
        <v>19</v>
      </c>
      <c r="E129" t="s">
        <v>10</v>
      </c>
      <c r="F129" t="s">
        <v>29</v>
      </c>
      <c r="G129" t="s">
        <v>21</v>
      </c>
      <c r="H129" t="s">
        <v>30</v>
      </c>
      <c r="I129">
        <v>728</v>
      </c>
      <c r="J129">
        <v>7291</v>
      </c>
      <c r="K129">
        <v>6059</v>
      </c>
      <c r="L129">
        <f t="shared" si="1"/>
        <v>10.02</v>
      </c>
    </row>
    <row r="130" spans="1:12" x14ac:dyDescent="0.15">
      <c r="A130" t="s">
        <v>109</v>
      </c>
      <c r="B130" t="s">
        <v>114</v>
      </c>
      <c r="C130" t="s">
        <v>1</v>
      </c>
      <c r="D130" t="s">
        <v>31</v>
      </c>
      <c r="E130" t="s">
        <v>32</v>
      </c>
      <c r="F130" t="s">
        <v>33</v>
      </c>
      <c r="G130" t="s">
        <v>5</v>
      </c>
      <c r="H130" t="s">
        <v>30</v>
      </c>
      <c r="I130">
        <v>1512</v>
      </c>
      <c r="J130">
        <v>142448</v>
      </c>
      <c r="K130">
        <v>141387</v>
      </c>
      <c r="L130">
        <f t="shared" si="1"/>
        <v>94.21</v>
      </c>
    </row>
    <row r="131" spans="1:12" x14ac:dyDescent="0.15">
      <c r="A131" t="s">
        <v>105</v>
      </c>
      <c r="B131" t="s">
        <v>114</v>
      </c>
      <c r="C131" t="s">
        <v>1</v>
      </c>
      <c r="D131" t="s">
        <v>31</v>
      </c>
      <c r="E131" t="s">
        <v>34</v>
      </c>
      <c r="F131" t="s">
        <v>35</v>
      </c>
      <c r="G131" t="s">
        <v>5</v>
      </c>
      <c r="H131" t="s">
        <v>30</v>
      </c>
      <c r="I131">
        <v>1512</v>
      </c>
      <c r="J131">
        <v>142448</v>
      </c>
      <c r="K131">
        <v>144200</v>
      </c>
      <c r="L131">
        <f t="shared" ref="L131:L194" si="2">ROUND(J131/I131,2)</f>
        <v>94.21</v>
      </c>
    </row>
    <row r="132" spans="1:12" x14ac:dyDescent="0.15">
      <c r="A132" t="s">
        <v>105</v>
      </c>
      <c r="B132" t="s">
        <v>114</v>
      </c>
      <c r="C132" t="s">
        <v>1</v>
      </c>
      <c r="D132" t="s">
        <v>2</v>
      </c>
      <c r="E132" t="s">
        <v>36</v>
      </c>
      <c r="F132" t="s">
        <v>37</v>
      </c>
      <c r="G132" t="s">
        <v>5</v>
      </c>
      <c r="H132" t="s">
        <v>30</v>
      </c>
      <c r="I132">
        <v>1512</v>
      </c>
      <c r="J132">
        <v>142448</v>
      </c>
      <c r="K132">
        <v>143500</v>
      </c>
      <c r="L132">
        <f t="shared" si="2"/>
        <v>94.21</v>
      </c>
    </row>
    <row r="133" spans="1:12" x14ac:dyDescent="0.15">
      <c r="A133" t="s">
        <v>105</v>
      </c>
      <c r="B133" t="s">
        <v>114</v>
      </c>
      <c r="C133" t="s">
        <v>1</v>
      </c>
      <c r="D133" t="s">
        <v>2</v>
      </c>
      <c r="E133" t="s">
        <v>38</v>
      </c>
      <c r="F133" t="s">
        <v>39</v>
      </c>
      <c r="G133" t="s">
        <v>5</v>
      </c>
      <c r="H133" t="s">
        <v>40</v>
      </c>
      <c r="I133">
        <v>1512</v>
      </c>
      <c r="J133">
        <v>142448</v>
      </c>
      <c r="K133">
        <v>131318</v>
      </c>
      <c r="L133">
        <f t="shared" si="2"/>
        <v>94.21</v>
      </c>
    </row>
    <row r="134" spans="1:12" x14ac:dyDescent="0.15">
      <c r="A134" t="s">
        <v>107</v>
      </c>
      <c r="B134" t="s">
        <v>114</v>
      </c>
      <c r="C134" t="s">
        <v>1</v>
      </c>
      <c r="D134" t="s">
        <v>2</v>
      </c>
      <c r="E134" t="s">
        <v>41</v>
      </c>
      <c r="F134" t="s">
        <v>42</v>
      </c>
      <c r="G134" t="s">
        <v>5</v>
      </c>
      <c r="H134" t="s">
        <v>40</v>
      </c>
      <c r="I134">
        <v>1644</v>
      </c>
      <c r="J134">
        <v>45124</v>
      </c>
      <c r="K134">
        <v>41719</v>
      </c>
      <c r="L134">
        <f t="shared" si="2"/>
        <v>27.45</v>
      </c>
    </row>
    <row r="135" spans="1:12" x14ac:dyDescent="0.15">
      <c r="A135" t="s">
        <v>107</v>
      </c>
      <c r="B135" t="s">
        <v>114</v>
      </c>
      <c r="C135" t="s">
        <v>1</v>
      </c>
      <c r="D135" t="s">
        <v>31</v>
      </c>
      <c r="E135" t="s">
        <v>43</v>
      </c>
      <c r="F135" t="s">
        <v>44</v>
      </c>
      <c r="G135" t="s">
        <v>5</v>
      </c>
      <c r="H135" t="s">
        <v>45</v>
      </c>
      <c r="I135">
        <v>780</v>
      </c>
      <c r="J135">
        <v>21409</v>
      </c>
      <c r="K135">
        <v>19642</v>
      </c>
      <c r="L135">
        <f t="shared" si="2"/>
        <v>27.45</v>
      </c>
    </row>
    <row r="136" spans="1:12" x14ac:dyDescent="0.15">
      <c r="A136" t="s">
        <v>108</v>
      </c>
      <c r="B136" t="s">
        <v>114</v>
      </c>
      <c r="C136" t="s">
        <v>1</v>
      </c>
      <c r="D136" t="s">
        <v>31</v>
      </c>
      <c r="E136" t="s">
        <v>46</v>
      </c>
      <c r="F136" t="s">
        <v>47</v>
      </c>
      <c r="G136" t="s">
        <v>5</v>
      </c>
      <c r="H136" t="s">
        <v>48</v>
      </c>
      <c r="I136">
        <v>2700</v>
      </c>
      <c r="J136">
        <v>63092</v>
      </c>
      <c r="K136">
        <v>59322</v>
      </c>
      <c r="L136">
        <f t="shared" si="2"/>
        <v>23.37</v>
      </c>
    </row>
    <row r="137" spans="1:12" x14ac:dyDescent="0.15">
      <c r="A137" t="s">
        <v>108</v>
      </c>
      <c r="B137" t="s">
        <v>114</v>
      </c>
      <c r="C137" t="s">
        <v>1</v>
      </c>
      <c r="D137" t="s">
        <v>2</v>
      </c>
      <c r="E137" t="s">
        <v>46</v>
      </c>
      <c r="F137" t="s">
        <v>47</v>
      </c>
      <c r="G137" t="s">
        <v>5</v>
      </c>
      <c r="H137" t="s">
        <v>45</v>
      </c>
      <c r="I137">
        <v>2700</v>
      </c>
      <c r="J137">
        <v>63092</v>
      </c>
      <c r="K137">
        <v>58273</v>
      </c>
      <c r="L137">
        <f t="shared" si="2"/>
        <v>23.37</v>
      </c>
    </row>
    <row r="138" spans="1:12" x14ac:dyDescent="0.15">
      <c r="A138" t="s">
        <v>112</v>
      </c>
      <c r="B138" t="s">
        <v>115</v>
      </c>
      <c r="C138" t="s">
        <v>1</v>
      </c>
      <c r="D138" t="s">
        <v>31</v>
      </c>
      <c r="E138" t="s">
        <v>57</v>
      </c>
      <c r="F138" t="s">
        <v>58</v>
      </c>
      <c r="G138" t="s">
        <v>5</v>
      </c>
      <c r="H138" t="s">
        <v>59</v>
      </c>
      <c r="I138">
        <v>2004</v>
      </c>
      <c r="J138">
        <v>72101</v>
      </c>
      <c r="K138">
        <v>63027</v>
      </c>
      <c r="L138">
        <f t="shared" si="2"/>
        <v>35.979999999999997</v>
      </c>
    </row>
    <row r="139" spans="1:12" x14ac:dyDescent="0.15">
      <c r="A139" t="s">
        <v>116</v>
      </c>
      <c r="B139" t="s">
        <v>115</v>
      </c>
      <c r="C139" t="s">
        <v>49</v>
      </c>
      <c r="D139" t="s">
        <v>50</v>
      </c>
      <c r="E139" t="s">
        <v>60</v>
      </c>
      <c r="F139" t="s">
        <v>61</v>
      </c>
      <c r="G139" t="s">
        <v>12</v>
      </c>
      <c r="H139" t="s">
        <v>9</v>
      </c>
      <c r="I139">
        <v>1500</v>
      </c>
      <c r="J139">
        <v>69991</v>
      </c>
      <c r="K139">
        <v>58627</v>
      </c>
      <c r="L139">
        <f t="shared" si="2"/>
        <v>46.66</v>
      </c>
    </row>
    <row r="140" spans="1:12" x14ac:dyDescent="0.15">
      <c r="A140" t="s">
        <v>116</v>
      </c>
      <c r="B140" t="s">
        <v>115</v>
      </c>
      <c r="C140" t="s">
        <v>49</v>
      </c>
      <c r="D140" t="s">
        <v>50</v>
      </c>
      <c r="E140" t="s">
        <v>3</v>
      </c>
      <c r="F140" t="s">
        <v>62</v>
      </c>
      <c r="G140" t="s">
        <v>5</v>
      </c>
      <c r="H140" t="s">
        <v>63</v>
      </c>
      <c r="I140">
        <v>3000</v>
      </c>
      <c r="J140">
        <v>319801</v>
      </c>
      <c r="K140">
        <v>269415</v>
      </c>
      <c r="L140">
        <f t="shared" si="2"/>
        <v>106.6</v>
      </c>
    </row>
    <row r="141" spans="1:12" x14ac:dyDescent="0.15">
      <c r="A141" t="s">
        <v>116</v>
      </c>
      <c r="B141" t="s">
        <v>115</v>
      </c>
      <c r="C141" t="s">
        <v>49</v>
      </c>
      <c r="D141" t="s">
        <v>50</v>
      </c>
      <c r="E141" t="s">
        <v>3</v>
      </c>
      <c r="F141" t="s">
        <v>4</v>
      </c>
      <c r="G141" t="s">
        <v>5</v>
      </c>
      <c r="H141" t="s">
        <v>6</v>
      </c>
      <c r="I141">
        <v>1650</v>
      </c>
      <c r="J141">
        <v>83845</v>
      </c>
      <c r="K141">
        <v>66456</v>
      </c>
      <c r="L141">
        <f t="shared" si="2"/>
        <v>50.82</v>
      </c>
    </row>
    <row r="142" spans="1:12" x14ac:dyDescent="0.15">
      <c r="A142" t="s">
        <v>116</v>
      </c>
      <c r="B142" t="s">
        <v>115</v>
      </c>
      <c r="C142" t="s">
        <v>49</v>
      </c>
      <c r="D142" t="s">
        <v>50</v>
      </c>
      <c r="E142" t="s">
        <v>7</v>
      </c>
      <c r="F142" t="s">
        <v>8</v>
      </c>
      <c r="G142" t="s">
        <v>5</v>
      </c>
      <c r="H142" t="s">
        <v>9</v>
      </c>
      <c r="I142">
        <v>1650</v>
      </c>
      <c r="J142">
        <v>83845</v>
      </c>
      <c r="K142">
        <v>66117</v>
      </c>
      <c r="L142">
        <f t="shared" si="2"/>
        <v>50.82</v>
      </c>
    </row>
    <row r="143" spans="1:12" x14ac:dyDescent="0.15">
      <c r="A143" t="s">
        <v>116</v>
      </c>
      <c r="B143" t="s">
        <v>115</v>
      </c>
      <c r="C143" t="s">
        <v>49</v>
      </c>
      <c r="D143" t="s">
        <v>50</v>
      </c>
      <c r="E143" t="s">
        <v>10</v>
      </c>
      <c r="F143" t="s">
        <v>11</v>
      </c>
      <c r="G143" t="s">
        <v>12</v>
      </c>
      <c r="H143" t="s">
        <v>13</v>
      </c>
      <c r="I143">
        <v>1000</v>
      </c>
      <c r="J143">
        <v>46661</v>
      </c>
      <c r="K143">
        <v>39160</v>
      </c>
      <c r="L143">
        <f t="shared" si="2"/>
        <v>46.66</v>
      </c>
    </row>
    <row r="144" spans="1:12" x14ac:dyDescent="0.15">
      <c r="A144" t="s">
        <v>116</v>
      </c>
      <c r="B144" t="s">
        <v>115</v>
      </c>
      <c r="C144" t="s">
        <v>49</v>
      </c>
      <c r="D144" t="s">
        <v>50</v>
      </c>
      <c r="E144" t="s">
        <v>60</v>
      </c>
      <c r="F144" t="s">
        <v>61</v>
      </c>
      <c r="G144" t="s">
        <v>12</v>
      </c>
      <c r="H144" t="s">
        <v>9</v>
      </c>
      <c r="I144">
        <v>1500</v>
      </c>
      <c r="J144">
        <v>69991</v>
      </c>
      <c r="K144">
        <v>58627</v>
      </c>
      <c r="L144">
        <f t="shared" si="2"/>
        <v>46.66</v>
      </c>
    </row>
    <row r="145" spans="1:12" x14ac:dyDescent="0.15">
      <c r="A145" t="s">
        <v>116</v>
      </c>
      <c r="B145" t="s">
        <v>115</v>
      </c>
      <c r="C145" t="s">
        <v>49</v>
      </c>
      <c r="D145" t="s">
        <v>50</v>
      </c>
      <c r="E145" t="s">
        <v>3</v>
      </c>
      <c r="F145" t="s">
        <v>62</v>
      </c>
      <c r="G145" t="s">
        <v>5</v>
      </c>
      <c r="H145" t="s">
        <v>63</v>
      </c>
      <c r="I145">
        <v>3000</v>
      </c>
      <c r="J145">
        <v>319801</v>
      </c>
      <c r="K145">
        <v>269415</v>
      </c>
      <c r="L145">
        <f t="shared" si="2"/>
        <v>106.6</v>
      </c>
    </row>
    <row r="146" spans="1:12" x14ac:dyDescent="0.15">
      <c r="A146" t="s">
        <v>116</v>
      </c>
      <c r="B146" t="s">
        <v>115</v>
      </c>
      <c r="C146" t="s">
        <v>49</v>
      </c>
      <c r="D146" t="s">
        <v>50</v>
      </c>
      <c r="E146" t="s">
        <v>3</v>
      </c>
      <c r="F146" t="s">
        <v>4</v>
      </c>
      <c r="G146" t="s">
        <v>5</v>
      </c>
      <c r="H146" t="s">
        <v>6</v>
      </c>
      <c r="I146">
        <v>1650</v>
      </c>
      <c r="J146">
        <v>83845</v>
      </c>
      <c r="K146">
        <v>66456</v>
      </c>
      <c r="L146">
        <f t="shared" si="2"/>
        <v>50.82</v>
      </c>
    </row>
    <row r="147" spans="1:12" x14ac:dyDescent="0.15">
      <c r="A147" t="s">
        <v>116</v>
      </c>
      <c r="B147" t="s">
        <v>115</v>
      </c>
      <c r="C147" t="s">
        <v>49</v>
      </c>
      <c r="D147" t="s">
        <v>50</v>
      </c>
      <c r="E147" t="s">
        <v>7</v>
      </c>
      <c r="F147" t="s">
        <v>8</v>
      </c>
      <c r="G147" t="s">
        <v>5</v>
      </c>
      <c r="H147" t="s">
        <v>9</v>
      </c>
      <c r="I147">
        <v>1650</v>
      </c>
      <c r="J147">
        <v>83845</v>
      </c>
      <c r="K147">
        <v>66117</v>
      </c>
      <c r="L147">
        <f t="shared" si="2"/>
        <v>50.82</v>
      </c>
    </row>
    <row r="148" spans="1:12" x14ac:dyDescent="0.15">
      <c r="A148" t="s">
        <v>116</v>
      </c>
      <c r="B148" t="s">
        <v>115</v>
      </c>
      <c r="C148" t="s">
        <v>49</v>
      </c>
      <c r="D148" t="s">
        <v>50</v>
      </c>
      <c r="E148" t="s">
        <v>10</v>
      </c>
      <c r="F148" t="s">
        <v>11</v>
      </c>
      <c r="G148" t="s">
        <v>12</v>
      </c>
      <c r="H148" t="s">
        <v>13</v>
      </c>
      <c r="I148">
        <v>1000</v>
      </c>
      <c r="J148">
        <v>46661</v>
      </c>
      <c r="K148">
        <v>39160</v>
      </c>
      <c r="L148">
        <f t="shared" si="2"/>
        <v>46.66</v>
      </c>
    </row>
    <row r="149" spans="1:12" x14ac:dyDescent="0.15">
      <c r="A149" t="s">
        <v>109</v>
      </c>
      <c r="B149" t="s">
        <v>115</v>
      </c>
      <c r="C149" t="s">
        <v>1</v>
      </c>
      <c r="D149" t="s">
        <v>2</v>
      </c>
      <c r="E149" t="s">
        <v>10</v>
      </c>
      <c r="F149" t="s">
        <v>14</v>
      </c>
      <c r="G149" t="s">
        <v>5</v>
      </c>
      <c r="H149" t="s">
        <v>15</v>
      </c>
      <c r="I149">
        <v>2000</v>
      </c>
      <c r="J149">
        <v>176555</v>
      </c>
      <c r="K149">
        <v>160235</v>
      </c>
      <c r="L149">
        <f t="shared" si="2"/>
        <v>88.28</v>
      </c>
    </row>
    <row r="150" spans="1:12" x14ac:dyDescent="0.15">
      <c r="A150" t="s">
        <v>109</v>
      </c>
      <c r="B150" t="s">
        <v>115</v>
      </c>
      <c r="C150" t="s">
        <v>1</v>
      </c>
      <c r="D150" t="s">
        <v>2</v>
      </c>
      <c r="E150" t="s">
        <v>10</v>
      </c>
      <c r="F150" t="s">
        <v>16</v>
      </c>
      <c r="G150" t="s">
        <v>5</v>
      </c>
      <c r="H150" t="s">
        <v>17</v>
      </c>
      <c r="I150">
        <v>1000</v>
      </c>
      <c r="J150">
        <v>106600</v>
      </c>
      <c r="K150">
        <v>89744</v>
      </c>
      <c r="L150">
        <f t="shared" si="2"/>
        <v>106.6</v>
      </c>
    </row>
    <row r="151" spans="1:12" x14ac:dyDescent="0.15">
      <c r="A151" t="s">
        <v>109</v>
      </c>
      <c r="B151" t="s">
        <v>115</v>
      </c>
      <c r="C151" t="s">
        <v>18</v>
      </c>
      <c r="D151" t="s">
        <v>19</v>
      </c>
      <c r="E151" t="s">
        <v>10</v>
      </c>
      <c r="F151" t="s">
        <v>20</v>
      </c>
      <c r="G151" t="s">
        <v>21</v>
      </c>
      <c r="H151" t="s">
        <v>22</v>
      </c>
      <c r="I151">
        <v>360</v>
      </c>
      <c r="J151">
        <v>15756</v>
      </c>
      <c r="K151">
        <v>13047</v>
      </c>
      <c r="L151">
        <f t="shared" si="2"/>
        <v>43.77</v>
      </c>
    </row>
    <row r="152" spans="1:12" x14ac:dyDescent="0.15">
      <c r="A152" t="s">
        <v>109</v>
      </c>
      <c r="B152" t="s">
        <v>115</v>
      </c>
      <c r="C152" t="s">
        <v>18</v>
      </c>
      <c r="D152" t="s">
        <v>19</v>
      </c>
      <c r="E152" t="s">
        <v>10</v>
      </c>
      <c r="F152" t="s">
        <v>23</v>
      </c>
      <c r="G152" t="s">
        <v>21</v>
      </c>
      <c r="H152" t="s">
        <v>24</v>
      </c>
      <c r="I152">
        <v>360</v>
      </c>
      <c r="J152">
        <v>15756</v>
      </c>
      <c r="K152">
        <v>13356</v>
      </c>
      <c r="L152">
        <f t="shared" si="2"/>
        <v>43.77</v>
      </c>
    </row>
    <row r="153" spans="1:12" x14ac:dyDescent="0.15">
      <c r="A153" t="s">
        <v>109</v>
      </c>
      <c r="B153" t="s">
        <v>115</v>
      </c>
      <c r="C153" t="s">
        <v>18</v>
      </c>
      <c r="D153" t="s">
        <v>19</v>
      </c>
      <c r="E153" t="s">
        <v>10</v>
      </c>
      <c r="F153" t="s">
        <v>25</v>
      </c>
      <c r="G153" t="s">
        <v>21</v>
      </c>
      <c r="H153" t="s">
        <v>26</v>
      </c>
      <c r="I153">
        <v>288</v>
      </c>
      <c r="J153">
        <v>5405</v>
      </c>
      <c r="K153">
        <v>5051</v>
      </c>
      <c r="L153">
        <f t="shared" si="2"/>
        <v>18.77</v>
      </c>
    </row>
    <row r="154" spans="1:12" x14ac:dyDescent="0.15">
      <c r="A154" t="s">
        <v>109</v>
      </c>
      <c r="B154" t="s">
        <v>115</v>
      </c>
      <c r="C154" t="s">
        <v>18</v>
      </c>
      <c r="D154" t="s">
        <v>19</v>
      </c>
      <c r="E154" t="s">
        <v>10</v>
      </c>
      <c r="F154" t="s">
        <v>27</v>
      </c>
      <c r="G154" t="s">
        <v>21</v>
      </c>
      <c r="H154" t="s">
        <v>28</v>
      </c>
      <c r="I154">
        <v>1456</v>
      </c>
      <c r="J154">
        <v>14581</v>
      </c>
      <c r="K154">
        <v>11418</v>
      </c>
      <c r="L154">
        <f t="shared" si="2"/>
        <v>10.01</v>
      </c>
    </row>
    <row r="155" spans="1:12" x14ac:dyDescent="0.15">
      <c r="A155" t="s">
        <v>109</v>
      </c>
      <c r="B155" t="s">
        <v>115</v>
      </c>
      <c r="C155" t="s">
        <v>18</v>
      </c>
      <c r="D155" t="s">
        <v>19</v>
      </c>
      <c r="E155" t="s">
        <v>10</v>
      </c>
      <c r="F155" t="s">
        <v>29</v>
      </c>
      <c r="G155" t="s">
        <v>21</v>
      </c>
      <c r="H155" t="s">
        <v>30</v>
      </c>
      <c r="I155">
        <v>728</v>
      </c>
      <c r="J155">
        <v>7291</v>
      </c>
      <c r="K155">
        <v>6059</v>
      </c>
      <c r="L155">
        <f t="shared" si="2"/>
        <v>10.02</v>
      </c>
    </row>
    <row r="156" spans="1:12" x14ac:dyDescent="0.15">
      <c r="A156" t="s">
        <v>109</v>
      </c>
      <c r="B156" t="s">
        <v>115</v>
      </c>
      <c r="C156" t="s">
        <v>1</v>
      </c>
      <c r="D156" t="s">
        <v>31</v>
      </c>
      <c r="E156" t="s">
        <v>32</v>
      </c>
      <c r="F156" t="s">
        <v>33</v>
      </c>
      <c r="G156" t="s">
        <v>5</v>
      </c>
      <c r="H156" t="s">
        <v>30</v>
      </c>
      <c r="I156">
        <v>1512</v>
      </c>
      <c r="J156">
        <v>142448</v>
      </c>
      <c r="K156">
        <v>141387</v>
      </c>
      <c r="L156">
        <f t="shared" si="2"/>
        <v>94.21</v>
      </c>
    </row>
    <row r="157" spans="1:12" x14ac:dyDescent="0.15">
      <c r="A157" t="s">
        <v>105</v>
      </c>
      <c r="B157" t="s">
        <v>115</v>
      </c>
      <c r="C157" t="s">
        <v>1</v>
      </c>
      <c r="D157" t="s">
        <v>31</v>
      </c>
      <c r="E157" t="s">
        <v>34</v>
      </c>
      <c r="F157" t="s">
        <v>35</v>
      </c>
      <c r="G157" t="s">
        <v>5</v>
      </c>
      <c r="H157" t="s">
        <v>30</v>
      </c>
      <c r="I157">
        <v>1512</v>
      </c>
      <c r="J157">
        <v>142448</v>
      </c>
      <c r="K157">
        <v>144200</v>
      </c>
      <c r="L157">
        <f t="shared" si="2"/>
        <v>94.21</v>
      </c>
    </row>
    <row r="158" spans="1:12" x14ac:dyDescent="0.15">
      <c r="A158" t="s">
        <v>105</v>
      </c>
      <c r="B158" t="s">
        <v>115</v>
      </c>
      <c r="C158" t="s">
        <v>1</v>
      </c>
      <c r="D158" t="s">
        <v>2</v>
      </c>
      <c r="E158" t="s">
        <v>36</v>
      </c>
      <c r="F158" t="s">
        <v>37</v>
      </c>
      <c r="G158" t="s">
        <v>5</v>
      </c>
      <c r="H158" t="s">
        <v>30</v>
      </c>
      <c r="I158">
        <v>1512</v>
      </c>
      <c r="J158">
        <v>142448</v>
      </c>
      <c r="K158">
        <v>143500</v>
      </c>
      <c r="L158">
        <f t="shared" si="2"/>
        <v>94.21</v>
      </c>
    </row>
    <row r="159" spans="1:12" x14ac:dyDescent="0.15">
      <c r="A159" t="s">
        <v>105</v>
      </c>
      <c r="B159" t="s">
        <v>115</v>
      </c>
      <c r="C159" t="s">
        <v>1</v>
      </c>
      <c r="D159" t="s">
        <v>2</v>
      </c>
      <c r="E159" t="s">
        <v>38</v>
      </c>
      <c r="F159" t="s">
        <v>39</v>
      </c>
      <c r="G159" t="s">
        <v>5</v>
      </c>
      <c r="H159" t="s">
        <v>40</v>
      </c>
      <c r="I159">
        <v>1512</v>
      </c>
      <c r="J159">
        <v>142448</v>
      </c>
      <c r="K159">
        <v>131318</v>
      </c>
      <c r="L159">
        <f t="shared" si="2"/>
        <v>94.21</v>
      </c>
    </row>
    <row r="160" spans="1:12" x14ac:dyDescent="0.15">
      <c r="A160" t="s">
        <v>107</v>
      </c>
      <c r="B160" t="s">
        <v>115</v>
      </c>
      <c r="C160" t="s">
        <v>1</v>
      </c>
      <c r="D160" t="s">
        <v>2</v>
      </c>
      <c r="E160" t="s">
        <v>41</v>
      </c>
      <c r="F160" t="s">
        <v>42</v>
      </c>
      <c r="G160" t="s">
        <v>5</v>
      </c>
      <c r="H160" t="s">
        <v>40</v>
      </c>
      <c r="I160">
        <v>1644</v>
      </c>
      <c r="J160">
        <v>45124</v>
      </c>
      <c r="K160">
        <v>41719</v>
      </c>
      <c r="L160">
        <f t="shared" si="2"/>
        <v>27.45</v>
      </c>
    </row>
    <row r="161" spans="1:12" x14ac:dyDescent="0.15">
      <c r="A161" t="s">
        <v>107</v>
      </c>
      <c r="B161" t="s">
        <v>115</v>
      </c>
      <c r="C161" t="s">
        <v>1</v>
      </c>
      <c r="D161" t="s">
        <v>31</v>
      </c>
      <c r="E161" t="s">
        <v>43</v>
      </c>
      <c r="F161" t="s">
        <v>44</v>
      </c>
      <c r="G161" t="s">
        <v>5</v>
      </c>
      <c r="H161" t="s">
        <v>45</v>
      </c>
      <c r="I161">
        <v>780</v>
      </c>
      <c r="J161">
        <v>21409</v>
      </c>
      <c r="K161">
        <v>19642</v>
      </c>
      <c r="L161">
        <f t="shared" si="2"/>
        <v>27.45</v>
      </c>
    </row>
    <row r="162" spans="1:12" x14ac:dyDescent="0.15">
      <c r="A162" t="s">
        <v>108</v>
      </c>
      <c r="B162" t="s">
        <v>115</v>
      </c>
      <c r="C162" t="s">
        <v>1</v>
      </c>
      <c r="D162" t="s">
        <v>31</v>
      </c>
      <c r="E162" t="s">
        <v>46</v>
      </c>
      <c r="F162" t="s">
        <v>47</v>
      </c>
      <c r="G162" t="s">
        <v>5</v>
      </c>
      <c r="H162" t="s">
        <v>48</v>
      </c>
      <c r="I162">
        <v>2700</v>
      </c>
      <c r="J162">
        <v>63092</v>
      </c>
      <c r="K162">
        <v>59322</v>
      </c>
      <c r="L162">
        <f t="shared" si="2"/>
        <v>23.37</v>
      </c>
    </row>
    <row r="163" spans="1:12" x14ac:dyDescent="0.15">
      <c r="A163" t="s">
        <v>108</v>
      </c>
      <c r="B163" t="s">
        <v>115</v>
      </c>
      <c r="C163" t="s">
        <v>1</v>
      </c>
      <c r="D163" t="s">
        <v>2</v>
      </c>
      <c r="E163" t="s">
        <v>46</v>
      </c>
      <c r="F163" t="s">
        <v>47</v>
      </c>
      <c r="G163" t="s">
        <v>5</v>
      </c>
      <c r="H163" t="s">
        <v>45</v>
      </c>
      <c r="I163">
        <v>2700</v>
      </c>
      <c r="J163">
        <v>63092</v>
      </c>
      <c r="K163">
        <v>58273</v>
      </c>
      <c r="L163">
        <f t="shared" si="2"/>
        <v>23.37</v>
      </c>
    </row>
    <row r="164" spans="1:12" x14ac:dyDescent="0.15">
      <c r="A164" t="s">
        <v>108</v>
      </c>
      <c r="B164" t="s">
        <v>117</v>
      </c>
      <c r="C164" t="s">
        <v>1</v>
      </c>
      <c r="D164" t="s">
        <v>2</v>
      </c>
      <c r="E164" t="s">
        <v>46</v>
      </c>
      <c r="F164" t="s">
        <v>51</v>
      </c>
      <c r="G164" t="s">
        <v>5</v>
      </c>
      <c r="H164" t="s">
        <v>48</v>
      </c>
      <c r="I164">
        <v>1872</v>
      </c>
      <c r="J164">
        <v>43744</v>
      </c>
      <c r="K164">
        <v>7034</v>
      </c>
      <c r="L164">
        <f t="shared" si="2"/>
        <v>23.37</v>
      </c>
    </row>
    <row r="165" spans="1:12" x14ac:dyDescent="0.15">
      <c r="A165" t="s">
        <v>108</v>
      </c>
      <c r="B165" t="s">
        <v>117</v>
      </c>
      <c r="C165" t="s">
        <v>1</v>
      </c>
      <c r="D165" t="s">
        <v>2</v>
      </c>
      <c r="E165" t="s">
        <v>52</v>
      </c>
      <c r="F165" t="s">
        <v>53</v>
      </c>
      <c r="G165" t="s">
        <v>5</v>
      </c>
      <c r="H165" t="s">
        <v>54</v>
      </c>
      <c r="I165">
        <v>1872</v>
      </c>
      <c r="J165">
        <v>43744</v>
      </c>
      <c r="K165">
        <v>7021</v>
      </c>
      <c r="L165">
        <f t="shared" si="2"/>
        <v>23.37</v>
      </c>
    </row>
    <row r="166" spans="1:12" x14ac:dyDescent="0.15">
      <c r="A166" t="s">
        <v>108</v>
      </c>
      <c r="B166" t="s">
        <v>117</v>
      </c>
      <c r="C166" t="s">
        <v>1</v>
      </c>
      <c r="D166" t="s">
        <v>2</v>
      </c>
      <c r="E166" t="s">
        <v>52</v>
      </c>
      <c r="F166" t="s">
        <v>55</v>
      </c>
      <c r="G166" t="s">
        <v>5</v>
      </c>
      <c r="H166" t="s">
        <v>56</v>
      </c>
      <c r="I166">
        <v>1872</v>
      </c>
      <c r="J166">
        <v>43744</v>
      </c>
      <c r="K166">
        <v>7022</v>
      </c>
      <c r="L166">
        <f t="shared" si="2"/>
        <v>23.37</v>
      </c>
    </row>
    <row r="167" spans="1:12" x14ac:dyDescent="0.15">
      <c r="A167" t="s">
        <v>112</v>
      </c>
      <c r="B167" t="s">
        <v>117</v>
      </c>
      <c r="C167" t="s">
        <v>1</v>
      </c>
      <c r="D167" t="s">
        <v>31</v>
      </c>
      <c r="E167" t="s">
        <v>57</v>
      </c>
      <c r="F167" t="s">
        <v>58</v>
      </c>
      <c r="G167" t="s">
        <v>5</v>
      </c>
      <c r="H167" t="s">
        <v>59</v>
      </c>
      <c r="I167">
        <v>2004</v>
      </c>
      <c r="J167">
        <v>72101</v>
      </c>
      <c r="K167">
        <v>63027</v>
      </c>
      <c r="L167">
        <f t="shared" si="2"/>
        <v>35.979999999999997</v>
      </c>
    </row>
    <row r="168" spans="1:12" x14ac:dyDescent="0.15">
      <c r="A168" t="s">
        <v>109</v>
      </c>
      <c r="B168" t="s">
        <v>117</v>
      </c>
      <c r="C168" t="s">
        <v>1</v>
      </c>
      <c r="D168" t="s">
        <v>2</v>
      </c>
      <c r="E168" t="s">
        <v>60</v>
      </c>
      <c r="F168" t="s">
        <v>61</v>
      </c>
      <c r="G168" t="s">
        <v>12</v>
      </c>
      <c r="H168" t="s">
        <v>9</v>
      </c>
      <c r="I168">
        <v>1500</v>
      </c>
      <c r="J168">
        <v>69991</v>
      </c>
      <c r="K168">
        <v>58627</v>
      </c>
      <c r="L168">
        <f t="shared" si="2"/>
        <v>46.66</v>
      </c>
    </row>
    <row r="169" spans="1:12" x14ac:dyDescent="0.15">
      <c r="A169" t="s">
        <v>109</v>
      </c>
      <c r="B169" t="s">
        <v>117</v>
      </c>
      <c r="C169" t="s">
        <v>1</v>
      </c>
      <c r="D169" t="s">
        <v>2</v>
      </c>
      <c r="E169" t="s">
        <v>3</v>
      </c>
      <c r="F169" t="s">
        <v>62</v>
      </c>
      <c r="G169" t="s">
        <v>5</v>
      </c>
      <c r="H169" t="s">
        <v>63</v>
      </c>
      <c r="I169">
        <v>3000</v>
      </c>
      <c r="J169">
        <v>319801</v>
      </c>
      <c r="K169">
        <v>269415</v>
      </c>
      <c r="L169">
        <f t="shared" si="2"/>
        <v>106.6</v>
      </c>
    </row>
    <row r="170" spans="1:12" x14ac:dyDescent="0.15">
      <c r="A170" t="s">
        <v>109</v>
      </c>
      <c r="B170" t="s">
        <v>117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>
        <v>1650</v>
      </c>
      <c r="J170">
        <v>83845</v>
      </c>
      <c r="K170">
        <v>66456</v>
      </c>
      <c r="L170">
        <f t="shared" si="2"/>
        <v>50.82</v>
      </c>
    </row>
    <row r="171" spans="1:12" x14ac:dyDescent="0.15">
      <c r="A171" t="s">
        <v>109</v>
      </c>
      <c r="B171" t="s">
        <v>117</v>
      </c>
      <c r="C171" t="s">
        <v>1</v>
      </c>
      <c r="D171" t="s">
        <v>2</v>
      </c>
      <c r="E171" t="s">
        <v>7</v>
      </c>
      <c r="F171" t="s">
        <v>8</v>
      </c>
      <c r="G171" t="s">
        <v>5</v>
      </c>
      <c r="H171" t="s">
        <v>9</v>
      </c>
      <c r="I171">
        <v>1650</v>
      </c>
      <c r="J171">
        <v>83845</v>
      </c>
      <c r="K171">
        <v>66117</v>
      </c>
      <c r="L171">
        <f t="shared" si="2"/>
        <v>50.82</v>
      </c>
    </row>
    <row r="172" spans="1:12" x14ac:dyDescent="0.15">
      <c r="A172" t="s">
        <v>109</v>
      </c>
      <c r="B172" t="s">
        <v>117</v>
      </c>
      <c r="C172" t="s">
        <v>1</v>
      </c>
      <c r="D172" t="s">
        <v>2</v>
      </c>
      <c r="E172" t="s">
        <v>10</v>
      </c>
      <c r="F172" t="s">
        <v>11</v>
      </c>
      <c r="G172" t="s">
        <v>12</v>
      </c>
      <c r="H172" t="s">
        <v>13</v>
      </c>
      <c r="I172">
        <v>1000</v>
      </c>
      <c r="J172">
        <v>46661</v>
      </c>
      <c r="K172">
        <v>39160</v>
      </c>
      <c r="L172">
        <f t="shared" si="2"/>
        <v>46.66</v>
      </c>
    </row>
    <row r="173" spans="1:12" x14ac:dyDescent="0.15">
      <c r="A173" t="s">
        <v>109</v>
      </c>
      <c r="B173" t="s">
        <v>117</v>
      </c>
      <c r="C173" t="s">
        <v>1</v>
      </c>
      <c r="D173" t="s">
        <v>2</v>
      </c>
      <c r="E173" t="s">
        <v>10</v>
      </c>
      <c r="F173" t="s">
        <v>14</v>
      </c>
      <c r="G173" t="s">
        <v>5</v>
      </c>
      <c r="H173" t="s">
        <v>15</v>
      </c>
      <c r="I173">
        <v>2000</v>
      </c>
      <c r="J173">
        <v>176555</v>
      </c>
      <c r="K173">
        <v>160235</v>
      </c>
      <c r="L173">
        <f t="shared" si="2"/>
        <v>88.28</v>
      </c>
    </row>
    <row r="174" spans="1:12" x14ac:dyDescent="0.15">
      <c r="A174" t="s">
        <v>109</v>
      </c>
      <c r="B174" t="s">
        <v>117</v>
      </c>
      <c r="C174" t="s">
        <v>1</v>
      </c>
      <c r="D174" t="s">
        <v>2</v>
      </c>
      <c r="E174" t="s">
        <v>10</v>
      </c>
      <c r="F174" t="s">
        <v>16</v>
      </c>
      <c r="G174" t="s">
        <v>5</v>
      </c>
      <c r="H174" t="s">
        <v>17</v>
      </c>
      <c r="I174">
        <v>1000</v>
      </c>
      <c r="J174">
        <v>106600</v>
      </c>
      <c r="K174">
        <v>89744</v>
      </c>
      <c r="L174">
        <f t="shared" si="2"/>
        <v>106.6</v>
      </c>
    </row>
    <row r="175" spans="1:12" x14ac:dyDescent="0.15">
      <c r="A175" t="s">
        <v>109</v>
      </c>
      <c r="B175" t="s">
        <v>117</v>
      </c>
      <c r="C175" t="s">
        <v>18</v>
      </c>
      <c r="D175" t="s">
        <v>19</v>
      </c>
      <c r="E175" t="s">
        <v>10</v>
      </c>
      <c r="F175" t="s">
        <v>20</v>
      </c>
      <c r="G175" t="s">
        <v>21</v>
      </c>
      <c r="H175" t="s">
        <v>22</v>
      </c>
      <c r="I175">
        <v>360</v>
      </c>
      <c r="J175">
        <v>15756</v>
      </c>
      <c r="K175">
        <v>13047</v>
      </c>
      <c r="L175">
        <f t="shared" si="2"/>
        <v>43.77</v>
      </c>
    </row>
    <row r="176" spans="1:12" x14ac:dyDescent="0.15">
      <c r="A176" t="s">
        <v>109</v>
      </c>
      <c r="B176" t="s">
        <v>117</v>
      </c>
      <c r="C176" t="s">
        <v>18</v>
      </c>
      <c r="D176" t="s">
        <v>19</v>
      </c>
      <c r="E176" t="s">
        <v>10</v>
      </c>
      <c r="F176" t="s">
        <v>23</v>
      </c>
      <c r="G176" t="s">
        <v>21</v>
      </c>
      <c r="H176" t="s">
        <v>24</v>
      </c>
      <c r="I176">
        <v>360</v>
      </c>
      <c r="J176">
        <v>15756</v>
      </c>
      <c r="K176">
        <v>13356</v>
      </c>
      <c r="L176">
        <f t="shared" si="2"/>
        <v>43.77</v>
      </c>
    </row>
    <row r="177" spans="1:12" x14ac:dyDescent="0.15">
      <c r="A177" t="s">
        <v>109</v>
      </c>
      <c r="B177" t="s">
        <v>117</v>
      </c>
      <c r="C177" t="s">
        <v>18</v>
      </c>
      <c r="D177" t="s">
        <v>19</v>
      </c>
      <c r="E177" t="s">
        <v>10</v>
      </c>
      <c r="F177" t="s">
        <v>25</v>
      </c>
      <c r="G177" t="s">
        <v>21</v>
      </c>
      <c r="H177" t="s">
        <v>26</v>
      </c>
      <c r="I177">
        <v>288</v>
      </c>
      <c r="J177">
        <v>5405</v>
      </c>
      <c r="K177">
        <v>5051</v>
      </c>
      <c r="L177">
        <f t="shared" si="2"/>
        <v>18.77</v>
      </c>
    </row>
    <row r="178" spans="1:12" x14ac:dyDescent="0.15">
      <c r="A178" t="s">
        <v>109</v>
      </c>
      <c r="B178" t="s">
        <v>117</v>
      </c>
      <c r="C178" t="s">
        <v>18</v>
      </c>
      <c r="D178" t="s">
        <v>19</v>
      </c>
      <c r="E178" t="s">
        <v>10</v>
      </c>
      <c r="F178" t="s">
        <v>27</v>
      </c>
      <c r="G178" t="s">
        <v>21</v>
      </c>
      <c r="H178" t="s">
        <v>28</v>
      </c>
      <c r="I178">
        <v>1456</v>
      </c>
      <c r="J178">
        <v>14581</v>
      </c>
      <c r="K178">
        <v>11418</v>
      </c>
      <c r="L178">
        <f t="shared" si="2"/>
        <v>10.01</v>
      </c>
    </row>
    <row r="179" spans="1:12" x14ac:dyDescent="0.15">
      <c r="A179" t="s">
        <v>109</v>
      </c>
      <c r="B179" t="s">
        <v>117</v>
      </c>
      <c r="C179" t="s">
        <v>18</v>
      </c>
      <c r="D179" t="s">
        <v>19</v>
      </c>
      <c r="E179" t="s">
        <v>10</v>
      </c>
      <c r="F179" t="s">
        <v>29</v>
      </c>
      <c r="G179" t="s">
        <v>21</v>
      </c>
      <c r="H179" t="s">
        <v>30</v>
      </c>
      <c r="I179">
        <v>728</v>
      </c>
      <c r="J179">
        <v>7291</v>
      </c>
      <c r="K179">
        <v>6059</v>
      </c>
      <c r="L179">
        <f t="shared" si="2"/>
        <v>10.02</v>
      </c>
    </row>
    <row r="180" spans="1:12" x14ac:dyDescent="0.15">
      <c r="A180" t="s">
        <v>109</v>
      </c>
      <c r="B180" t="s">
        <v>117</v>
      </c>
      <c r="C180" t="s">
        <v>18</v>
      </c>
      <c r="D180" t="s">
        <v>19</v>
      </c>
      <c r="E180" t="s">
        <v>10</v>
      </c>
      <c r="F180" t="s">
        <v>20</v>
      </c>
      <c r="G180" t="s">
        <v>21</v>
      </c>
      <c r="H180" t="s">
        <v>22</v>
      </c>
      <c r="I180">
        <v>360</v>
      </c>
      <c r="J180">
        <v>15756</v>
      </c>
      <c r="K180">
        <v>13047</v>
      </c>
      <c r="L180">
        <f t="shared" si="2"/>
        <v>43.77</v>
      </c>
    </row>
    <row r="181" spans="1:12" x14ac:dyDescent="0.15">
      <c r="A181" t="s">
        <v>109</v>
      </c>
      <c r="B181" t="s">
        <v>117</v>
      </c>
      <c r="C181" t="s">
        <v>18</v>
      </c>
      <c r="D181" t="s">
        <v>19</v>
      </c>
      <c r="E181" t="s">
        <v>10</v>
      </c>
      <c r="F181" t="s">
        <v>23</v>
      </c>
      <c r="G181" t="s">
        <v>21</v>
      </c>
      <c r="H181" t="s">
        <v>24</v>
      </c>
      <c r="I181">
        <v>360</v>
      </c>
      <c r="J181">
        <v>15756</v>
      </c>
      <c r="K181">
        <v>13356</v>
      </c>
      <c r="L181">
        <f t="shared" si="2"/>
        <v>43.77</v>
      </c>
    </row>
    <row r="182" spans="1:12" x14ac:dyDescent="0.15">
      <c r="A182" t="s">
        <v>109</v>
      </c>
      <c r="B182" t="s">
        <v>117</v>
      </c>
      <c r="C182" t="s">
        <v>18</v>
      </c>
      <c r="D182" t="s">
        <v>19</v>
      </c>
      <c r="E182" t="s">
        <v>10</v>
      </c>
      <c r="F182" t="s">
        <v>25</v>
      </c>
      <c r="G182" t="s">
        <v>21</v>
      </c>
      <c r="H182" t="s">
        <v>26</v>
      </c>
      <c r="I182">
        <v>288</v>
      </c>
      <c r="J182">
        <v>5405</v>
      </c>
      <c r="K182">
        <v>5051</v>
      </c>
      <c r="L182">
        <f t="shared" si="2"/>
        <v>18.77</v>
      </c>
    </row>
    <row r="183" spans="1:12" x14ac:dyDescent="0.15">
      <c r="A183" t="s">
        <v>109</v>
      </c>
      <c r="B183" t="s">
        <v>117</v>
      </c>
      <c r="C183" t="s">
        <v>18</v>
      </c>
      <c r="D183" t="s">
        <v>19</v>
      </c>
      <c r="E183" t="s">
        <v>10</v>
      </c>
      <c r="F183" t="s">
        <v>27</v>
      </c>
      <c r="G183" t="s">
        <v>21</v>
      </c>
      <c r="H183" t="s">
        <v>28</v>
      </c>
      <c r="I183">
        <v>1456</v>
      </c>
      <c r="J183">
        <v>14581</v>
      </c>
      <c r="K183">
        <v>11418</v>
      </c>
      <c r="L183">
        <f t="shared" si="2"/>
        <v>10.01</v>
      </c>
    </row>
    <row r="184" spans="1:12" x14ac:dyDescent="0.15">
      <c r="A184" t="s">
        <v>109</v>
      </c>
      <c r="B184" t="s">
        <v>117</v>
      </c>
      <c r="C184" t="s">
        <v>18</v>
      </c>
      <c r="D184" t="s">
        <v>19</v>
      </c>
      <c r="E184" t="s">
        <v>10</v>
      </c>
      <c r="F184" t="s">
        <v>29</v>
      </c>
      <c r="G184" t="s">
        <v>21</v>
      </c>
      <c r="H184" t="s">
        <v>30</v>
      </c>
      <c r="I184">
        <v>728</v>
      </c>
      <c r="J184">
        <v>7291</v>
      </c>
      <c r="K184">
        <v>6059</v>
      </c>
      <c r="L184">
        <f t="shared" si="2"/>
        <v>10.02</v>
      </c>
    </row>
    <row r="185" spans="1:12" x14ac:dyDescent="0.15">
      <c r="A185" t="s">
        <v>109</v>
      </c>
      <c r="B185" t="s">
        <v>117</v>
      </c>
      <c r="C185" t="s">
        <v>1</v>
      </c>
      <c r="D185" t="s">
        <v>31</v>
      </c>
      <c r="E185" t="s">
        <v>32</v>
      </c>
      <c r="F185" t="s">
        <v>33</v>
      </c>
      <c r="G185" t="s">
        <v>5</v>
      </c>
      <c r="H185" t="s">
        <v>30</v>
      </c>
      <c r="I185">
        <v>1512</v>
      </c>
      <c r="J185">
        <v>142448</v>
      </c>
      <c r="K185">
        <v>141387</v>
      </c>
      <c r="L185">
        <f t="shared" si="2"/>
        <v>94.21</v>
      </c>
    </row>
    <row r="186" spans="1:12" x14ac:dyDescent="0.15">
      <c r="A186" t="s">
        <v>105</v>
      </c>
      <c r="B186" t="s">
        <v>117</v>
      </c>
      <c r="C186" t="s">
        <v>1</v>
      </c>
      <c r="D186" t="s">
        <v>31</v>
      </c>
      <c r="E186" t="s">
        <v>34</v>
      </c>
      <c r="F186" t="s">
        <v>35</v>
      </c>
      <c r="G186" t="s">
        <v>5</v>
      </c>
      <c r="H186" t="s">
        <v>30</v>
      </c>
      <c r="I186">
        <v>1512</v>
      </c>
      <c r="J186">
        <v>142448</v>
      </c>
      <c r="K186">
        <v>144200</v>
      </c>
      <c r="L186">
        <f t="shared" si="2"/>
        <v>94.21</v>
      </c>
    </row>
    <row r="187" spans="1:12" x14ac:dyDescent="0.15">
      <c r="A187" t="s">
        <v>105</v>
      </c>
      <c r="B187" t="s">
        <v>117</v>
      </c>
      <c r="C187" t="s">
        <v>1</v>
      </c>
      <c r="D187" t="s">
        <v>2</v>
      </c>
      <c r="E187" t="s">
        <v>36</v>
      </c>
      <c r="F187" t="s">
        <v>37</v>
      </c>
      <c r="G187" t="s">
        <v>5</v>
      </c>
      <c r="H187" t="s">
        <v>30</v>
      </c>
      <c r="I187">
        <v>1512</v>
      </c>
      <c r="J187">
        <v>142448</v>
      </c>
      <c r="K187">
        <v>143500</v>
      </c>
      <c r="L187">
        <f t="shared" si="2"/>
        <v>94.21</v>
      </c>
    </row>
    <row r="188" spans="1:12" x14ac:dyDescent="0.15">
      <c r="A188" t="s">
        <v>105</v>
      </c>
      <c r="B188" t="s">
        <v>117</v>
      </c>
      <c r="C188" t="s">
        <v>1</v>
      </c>
      <c r="D188" t="s">
        <v>2</v>
      </c>
      <c r="E188" t="s">
        <v>38</v>
      </c>
      <c r="F188" t="s">
        <v>39</v>
      </c>
      <c r="G188" t="s">
        <v>5</v>
      </c>
      <c r="H188" t="s">
        <v>40</v>
      </c>
      <c r="I188">
        <v>1512</v>
      </c>
      <c r="J188">
        <v>142448</v>
      </c>
      <c r="K188">
        <v>131318</v>
      </c>
      <c r="L188">
        <f t="shared" si="2"/>
        <v>94.21</v>
      </c>
    </row>
    <row r="189" spans="1:12" x14ac:dyDescent="0.15">
      <c r="A189" t="s">
        <v>107</v>
      </c>
      <c r="B189" t="s">
        <v>117</v>
      </c>
      <c r="C189" t="s">
        <v>1</v>
      </c>
      <c r="D189" t="s">
        <v>2</v>
      </c>
      <c r="E189" t="s">
        <v>41</v>
      </c>
      <c r="F189" t="s">
        <v>42</v>
      </c>
      <c r="G189" t="s">
        <v>5</v>
      </c>
      <c r="H189" t="s">
        <v>40</v>
      </c>
      <c r="I189">
        <v>1644</v>
      </c>
      <c r="J189">
        <v>45124</v>
      </c>
      <c r="K189">
        <v>41719</v>
      </c>
      <c r="L189">
        <f t="shared" si="2"/>
        <v>27.45</v>
      </c>
    </row>
    <row r="190" spans="1:12" x14ac:dyDescent="0.15">
      <c r="A190" t="s">
        <v>107</v>
      </c>
      <c r="B190" t="s">
        <v>117</v>
      </c>
      <c r="C190" t="s">
        <v>1</v>
      </c>
      <c r="D190" t="s">
        <v>31</v>
      </c>
      <c r="E190" t="s">
        <v>43</v>
      </c>
      <c r="F190" t="s">
        <v>44</v>
      </c>
      <c r="G190" t="s">
        <v>5</v>
      </c>
      <c r="H190" t="s">
        <v>45</v>
      </c>
      <c r="I190">
        <v>780</v>
      </c>
      <c r="J190">
        <v>21409</v>
      </c>
      <c r="K190">
        <v>19642</v>
      </c>
      <c r="L190">
        <f t="shared" si="2"/>
        <v>27.45</v>
      </c>
    </row>
    <row r="191" spans="1:12" x14ac:dyDescent="0.15">
      <c r="A191" t="s">
        <v>116</v>
      </c>
      <c r="B191" t="s">
        <v>117</v>
      </c>
      <c r="C191" t="s">
        <v>49</v>
      </c>
      <c r="D191" t="s">
        <v>50</v>
      </c>
      <c r="E191" t="s">
        <v>46</v>
      </c>
      <c r="F191" t="s">
        <v>47</v>
      </c>
      <c r="G191" t="s">
        <v>5</v>
      </c>
      <c r="H191" t="s">
        <v>48</v>
      </c>
      <c r="I191">
        <v>2700</v>
      </c>
      <c r="J191">
        <v>63092</v>
      </c>
      <c r="K191">
        <v>59322</v>
      </c>
      <c r="L191">
        <f t="shared" si="2"/>
        <v>23.37</v>
      </c>
    </row>
    <row r="192" spans="1:12" x14ac:dyDescent="0.15">
      <c r="A192" t="s">
        <v>116</v>
      </c>
      <c r="B192" t="s">
        <v>117</v>
      </c>
      <c r="C192" t="s">
        <v>49</v>
      </c>
      <c r="D192" t="s">
        <v>50</v>
      </c>
      <c r="E192" t="s">
        <v>46</v>
      </c>
      <c r="F192" t="s">
        <v>47</v>
      </c>
      <c r="G192" t="s">
        <v>5</v>
      </c>
      <c r="H192" t="s">
        <v>45</v>
      </c>
      <c r="I192">
        <v>2700</v>
      </c>
      <c r="J192">
        <v>63092</v>
      </c>
      <c r="K192">
        <v>58273</v>
      </c>
      <c r="L192">
        <f t="shared" si="2"/>
        <v>23.37</v>
      </c>
    </row>
    <row r="193" spans="1:12" x14ac:dyDescent="0.15">
      <c r="A193" t="s">
        <v>116</v>
      </c>
      <c r="B193" t="s">
        <v>117</v>
      </c>
      <c r="C193" t="s">
        <v>49</v>
      </c>
      <c r="D193" t="s">
        <v>50</v>
      </c>
      <c r="E193" t="s">
        <v>46</v>
      </c>
      <c r="F193" t="s">
        <v>51</v>
      </c>
      <c r="G193" t="s">
        <v>5</v>
      </c>
      <c r="H193" t="s">
        <v>48</v>
      </c>
      <c r="I193">
        <v>1872</v>
      </c>
      <c r="J193">
        <v>43744</v>
      </c>
      <c r="K193">
        <v>7034</v>
      </c>
      <c r="L193">
        <f t="shared" si="2"/>
        <v>23.37</v>
      </c>
    </row>
    <row r="194" spans="1:12" x14ac:dyDescent="0.15">
      <c r="A194" t="s">
        <v>116</v>
      </c>
      <c r="B194" t="s">
        <v>117</v>
      </c>
      <c r="C194" t="s">
        <v>49</v>
      </c>
      <c r="D194" t="s">
        <v>50</v>
      </c>
      <c r="E194" t="s">
        <v>52</v>
      </c>
      <c r="F194" t="s">
        <v>53</v>
      </c>
      <c r="G194" t="s">
        <v>5</v>
      </c>
      <c r="H194" t="s">
        <v>54</v>
      </c>
      <c r="I194">
        <v>1872</v>
      </c>
      <c r="J194">
        <v>43744</v>
      </c>
      <c r="K194">
        <v>7021</v>
      </c>
      <c r="L194">
        <f t="shared" si="2"/>
        <v>23.37</v>
      </c>
    </row>
    <row r="195" spans="1:12" x14ac:dyDescent="0.15">
      <c r="A195" t="s">
        <v>116</v>
      </c>
      <c r="B195" t="s">
        <v>117</v>
      </c>
      <c r="C195" t="s">
        <v>49</v>
      </c>
      <c r="D195" t="s">
        <v>50</v>
      </c>
      <c r="E195" t="s">
        <v>52</v>
      </c>
      <c r="F195" t="s">
        <v>55</v>
      </c>
      <c r="G195" t="s">
        <v>5</v>
      </c>
      <c r="H195" t="s">
        <v>56</v>
      </c>
      <c r="I195">
        <v>1872</v>
      </c>
      <c r="J195">
        <v>43744</v>
      </c>
      <c r="K195">
        <v>7022</v>
      </c>
      <c r="L195">
        <f t="shared" ref="L195" si="3">ROUND(J195/I195,2)</f>
        <v>23.37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7" sqref="F17"/>
    </sheetView>
  </sheetViews>
  <sheetFormatPr defaultRowHeight="13.5" x14ac:dyDescent="0.15"/>
  <cols>
    <col min="1" max="1" width="13.125" customWidth="1"/>
    <col min="2" max="2" width="9.625" customWidth="1"/>
    <col min="3" max="8" width="8.5" customWidth="1"/>
    <col min="9" max="9" width="20.75" customWidth="1"/>
    <col min="10" max="10" width="19.125" customWidth="1"/>
    <col min="11" max="12" width="18.875" customWidth="1"/>
    <col min="13" max="14" width="8.5" customWidth="1"/>
  </cols>
  <sheetData>
    <row r="1" spans="1:13" ht="33.75" x14ac:dyDescent="0.15">
      <c r="A1" s="1" t="s">
        <v>0</v>
      </c>
    </row>
    <row r="2" spans="1:13" ht="20.25" x14ac:dyDescent="0.15">
      <c r="A2" s="5" t="s">
        <v>130</v>
      </c>
    </row>
    <row r="3" spans="1:13" ht="20.25" x14ac:dyDescent="0.15">
      <c r="A3" s="6" t="s">
        <v>131</v>
      </c>
    </row>
    <row r="4" spans="1:13" ht="20.25" x14ac:dyDescent="0.15">
      <c r="A4" s="6" t="s">
        <v>132</v>
      </c>
    </row>
    <row r="7" spans="1:13" x14ac:dyDescent="0.15">
      <c r="A7" s="3" t="s">
        <v>66</v>
      </c>
      <c r="B7" s="3" t="s">
        <v>118</v>
      </c>
    </row>
    <row r="8" spans="1:13" x14ac:dyDescent="0.15">
      <c r="A8" s="3" t="s">
        <v>64</v>
      </c>
      <c r="B8" t="s">
        <v>119</v>
      </c>
      <c r="C8" t="s">
        <v>120</v>
      </c>
      <c r="D8" t="s">
        <v>121</v>
      </c>
      <c r="E8" t="s">
        <v>122</v>
      </c>
      <c r="F8" t="s">
        <v>123</v>
      </c>
      <c r="G8" t="s">
        <v>124</v>
      </c>
      <c r="H8" t="s">
        <v>125</v>
      </c>
      <c r="I8" t="s">
        <v>160</v>
      </c>
      <c r="J8" t="s">
        <v>175</v>
      </c>
      <c r="K8" t="s">
        <v>176</v>
      </c>
      <c r="L8" t="s">
        <v>177</v>
      </c>
      <c r="M8" t="s">
        <v>65</v>
      </c>
    </row>
    <row r="9" spans="1:13" x14ac:dyDescent="0.15">
      <c r="A9" s="4" t="s">
        <v>126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</row>
    <row r="10" spans="1:13" x14ac:dyDescent="0.15">
      <c r="A10" s="4" t="s">
        <v>129</v>
      </c>
      <c r="B10" s="8" t="e">
        <v>#NULL!</v>
      </c>
      <c r="C10" s="8">
        <v>2.7367870296128181</v>
      </c>
      <c r="D10" s="8">
        <v>0.68026405500969855</v>
      </c>
      <c r="E10" s="8">
        <v>1.0557878642338145</v>
      </c>
      <c r="F10" s="8" t="e">
        <v>#NULL!</v>
      </c>
      <c r="G10" s="8" t="e">
        <v>#NULL!</v>
      </c>
      <c r="H10" s="8" t="e">
        <v>#NULL!</v>
      </c>
      <c r="I10" s="8">
        <v>-1.6903728341298692</v>
      </c>
      <c r="J10" s="8">
        <v>5.50688298116191</v>
      </c>
      <c r="K10" s="8">
        <v>-0.76775580555513268</v>
      </c>
      <c r="L10" s="8" t="e">
        <v>#DIV/0!</v>
      </c>
      <c r="M10" s="8" t="e">
        <v>#DIV/0!</v>
      </c>
    </row>
    <row r="11" spans="1:13" x14ac:dyDescent="0.15">
      <c r="A11" s="4" t="s">
        <v>127</v>
      </c>
      <c r="B11" s="8">
        <v>1.0641992219752732</v>
      </c>
      <c r="C11" s="8">
        <v>1.5317555232413285</v>
      </c>
      <c r="D11" s="8">
        <v>3.5637648451663027</v>
      </c>
      <c r="E11" s="8">
        <v>2.3506911244376489</v>
      </c>
      <c r="F11" s="8">
        <v>1.0680748905127648</v>
      </c>
      <c r="G11" s="8">
        <v>1.6695807535767615</v>
      </c>
      <c r="H11" s="8">
        <v>2.9019182427167625</v>
      </c>
      <c r="I11" s="8">
        <v>1.7363105013562636</v>
      </c>
      <c r="J11" s="8">
        <v>-6.9564614015863295</v>
      </c>
      <c r="K11" s="8">
        <v>3.5452905637533234E-2</v>
      </c>
      <c r="L11" s="8">
        <v>5.7135659608100089E-2</v>
      </c>
      <c r="M11" s="8">
        <v>1.8283250272821225</v>
      </c>
    </row>
    <row r="12" spans="1:13" x14ac:dyDescent="0.15">
      <c r="A12" s="4" t="s">
        <v>128</v>
      </c>
      <c r="B12" s="8">
        <v>8.7853989068671381E-2</v>
      </c>
      <c r="C12" s="8">
        <v>0.13315802110088834</v>
      </c>
      <c r="D12" s="8">
        <v>0.31071917464310822</v>
      </c>
      <c r="E12" s="8">
        <v>0.12952028869922316</v>
      </c>
      <c r="F12" s="8">
        <v>5.5128748568317454E-2</v>
      </c>
      <c r="G12" s="8">
        <v>8.9851182879841299E-2</v>
      </c>
      <c r="H12" s="8">
        <v>0.11266062219676924</v>
      </c>
      <c r="I12" s="8">
        <v>-4.9629334046832618E-2</v>
      </c>
      <c r="J12" s="8">
        <v>-6.9976859189754643</v>
      </c>
      <c r="K12" s="8">
        <v>-1.5331870175062098E-2</v>
      </c>
      <c r="L12" s="8">
        <v>-5.4491497128317246E-2</v>
      </c>
      <c r="M12" s="8">
        <v>8.5811423491046701E-2</v>
      </c>
    </row>
    <row r="13" spans="1:13" x14ac:dyDescent="0.15">
      <c r="A13" s="4" t="s">
        <v>65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C11" sqref="C11"/>
    </sheetView>
  </sheetViews>
  <sheetFormatPr defaultRowHeight="13.5" x14ac:dyDescent="0.15"/>
  <cols>
    <col min="1" max="1" width="13.125" customWidth="1"/>
    <col min="2" max="12" width="20.75" customWidth="1"/>
    <col min="13" max="14" width="9.625" customWidth="1"/>
  </cols>
  <sheetData>
    <row r="1" spans="1:13" ht="33.75" x14ac:dyDescent="0.15">
      <c r="A1" s="7" t="s">
        <v>133</v>
      </c>
    </row>
    <row r="2" spans="1:13" ht="20.25" x14ac:dyDescent="0.15">
      <c r="A2" s="5" t="s">
        <v>134</v>
      </c>
    </row>
    <row r="3" spans="1:13" ht="20.25" x14ac:dyDescent="0.15">
      <c r="A3" s="6" t="s">
        <v>135</v>
      </c>
    </row>
    <row r="4" spans="1:13" ht="20.25" x14ac:dyDescent="0.15">
      <c r="A4" s="6" t="s">
        <v>136</v>
      </c>
    </row>
    <row r="5" spans="1:13" ht="20.25" x14ac:dyDescent="0.15">
      <c r="A5" s="6" t="s">
        <v>137</v>
      </c>
    </row>
    <row r="6" spans="1:13" ht="20.25" x14ac:dyDescent="0.15">
      <c r="A6" s="6" t="s">
        <v>140</v>
      </c>
    </row>
    <row r="8" spans="1:13" x14ac:dyDescent="0.15">
      <c r="A8" s="3" t="s">
        <v>66</v>
      </c>
      <c r="B8" s="3" t="s">
        <v>139</v>
      </c>
    </row>
    <row r="9" spans="1:13" x14ac:dyDescent="0.15">
      <c r="A9" s="3" t="s">
        <v>138</v>
      </c>
      <c r="B9" t="s">
        <v>122</v>
      </c>
      <c r="C9" t="s">
        <v>123</v>
      </c>
      <c r="D9" t="s">
        <v>124</v>
      </c>
      <c r="E9" t="s">
        <v>125</v>
      </c>
      <c r="F9" t="s">
        <v>119</v>
      </c>
      <c r="G9" t="s">
        <v>120</v>
      </c>
      <c r="H9" t="s">
        <v>121</v>
      </c>
      <c r="I9" t="s">
        <v>160</v>
      </c>
      <c r="J9" t="s">
        <v>175</v>
      </c>
      <c r="K9" t="s">
        <v>176</v>
      </c>
      <c r="L9" t="s">
        <v>177</v>
      </c>
      <c r="M9" t="s">
        <v>65</v>
      </c>
    </row>
    <row r="10" spans="1:13" x14ac:dyDescent="0.15">
      <c r="A10" t="s">
        <v>126</v>
      </c>
      <c r="B10" s="9" t="e">
        <v>#DIV/0!</v>
      </c>
      <c r="C10" s="9" t="e">
        <v>#DIV/0!</v>
      </c>
      <c r="D10" s="9" t="e">
        <v>#DIV/0!</v>
      </c>
      <c r="E10" s="9" t="e">
        <v>#DIV/0!</v>
      </c>
      <c r="F10" s="9" t="e">
        <v>#DIV/0!</v>
      </c>
      <c r="G10" s="9" t="e">
        <v>#DIV/0!</v>
      </c>
      <c r="H10" s="9" t="e">
        <v>#DIV/0!</v>
      </c>
      <c r="I10" s="9" t="e">
        <v>#DIV/0!</v>
      </c>
      <c r="J10" s="9" t="e">
        <v>#DIV/0!</v>
      </c>
      <c r="K10" s="9" t="e">
        <v>#DIV/0!</v>
      </c>
      <c r="L10" s="9" t="e">
        <v>#DIV/0!</v>
      </c>
      <c r="M10" s="9" t="e">
        <v>#DIV/0!</v>
      </c>
    </row>
    <row r="11" spans="1:13" x14ac:dyDescent="0.15">
      <c r="A11" t="s">
        <v>129</v>
      </c>
      <c r="B11" s="9" t="e">
        <v>#DIV/0!</v>
      </c>
      <c r="C11" s="9" t="e">
        <v>#DIV/0!</v>
      </c>
      <c r="D11" s="9" t="e">
        <v>#DIV/0!</v>
      </c>
      <c r="E11" s="9" t="e">
        <v>#DIV/0!</v>
      </c>
      <c r="F11" s="9" t="e">
        <v>#DIV/0!</v>
      </c>
      <c r="G11" s="9" t="e">
        <v>#DIV/0!</v>
      </c>
      <c r="H11" s="9" t="e">
        <v>#DIV/0!</v>
      </c>
      <c r="I11" s="9" t="e">
        <v>#DIV/0!</v>
      </c>
      <c r="J11" s="9" t="e">
        <v>#DIV/0!</v>
      </c>
      <c r="K11" s="9" t="e">
        <v>#DIV/0!</v>
      </c>
      <c r="L11" s="9" t="e">
        <v>#DIV/0!</v>
      </c>
      <c r="M11" s="9" t="e">
        <v>#DIV/0!</v>
      </c>
    </row>
    <row r="12" spans="1:13" x14ac:dyDescent="0.15">
      <c r="A12" t="s">
        <v>127</v>
      </c>
      <c r="B12" s="9" t="e">
        <v>#DIV/0!</v>
      </c>
      <c r="C12" s="9" t="e">
        <v>#DIV/0!</v>
      </c>
      <c r="D12" s="9" t="e">
        <v>#DIV/0!</v>
      </c>
      <c r="E12" s="9" t="e">
        <v>#DIV/0!</v>
      </c>
      <c r="F12" s="9" t="e">
        <v>#DIV/0!</v>
      </c>
      <c r="G12" s="9" t="e">
        <v>#DIV/0!</v>
      </c>
      <c r="H12" s="9" t="e">
        <v>#DIV/0!</v>
      </c>
      <c r="I12" s="9" t="e">
        <v>#DIV/0!</v>
      </c>
      <c r="J12" s="9" t="e">
        <v>#DIV/0!</v>
      </c>
      <c r="K12" s="9" t="e">
        <v>#DIV/0!</v>
      </c>
      <c r="L12" s="9" t="e">
        <v>#DIV/0!</v>
      </c>
      <c r="M12" s="9" t="e">
        <v>#DIV/0!</v>
      </c>
    </row>
    <row r="13" spans="1:13" x14ac:dyDescent="0.15">
      <c r="A13" t="s">
        <v>128</v>
      </c>
      <c r="B13" s="9" t="e">
        <v>#DIV/0!</v>
      </c>
      <c r="C13" s="9" t="e">
        <v>#DIV/0!</v>
      </c>
      <c r="D13" s="9" t="e">
        <v>#DIV/0!</v>
      </c>
      <c r="E13" s="9" t="e">
        <v>#DIV/0!</v>
      </c>
      <c r="F13" s="9" t="e">
        <v>#DIV/0!</v>
      </c>
      <c r="G13" s="9" t="e">
        <v>#DIV/0!</v>
      </c>
      <c r="H13" s="9" t="e">
        <v>#DIV/0!</v>
      </c>
      <c r="I13" s="9" t="e">
        <v>#DIV/0!</v>
      </c>
      <c r="J13" s="9" t="e">
        <v>#DIV/0!</v>
      </c>
      <c r="K13" s="9" t="e">
        <v>#DIV/0!</v>
      </c>
      <c r="L13" s="9" t="e">
        <v>#DIV/0!</v>
      </c>
      <c r="M13" s="9" t="e">
        <v>#DIV/0!</v>
      </c>
    </row>
    <row r="14" spans="1:13" x14ac:dyDescent="0.15">
      <c r="A14" t="s">
        <v>65</v>
      </c>
      <c r="B14" s="9" t="e">
        <v>#DIV/0!</v>
      </c>
      <c r="C14" s="9" t="e">
        <v>#DIV/0!</v>
      </c>
      <c r="D14" s="9" t="e">
        <v>#DIV/0!</v>
      </c>
      <c r="E14" s="9" t="e">
        <v>#DIV/0!</v>
      </c>
      <c r="F14" s="9" t="e">
        <v>#DIV/0!</v>
      </c>
      <c r="G14" s="9" t="e">
        <v>#DIV/0!</v>
      </c>
      <c r="H14" s="9" t="e">
        <v>#DIV/0!</v>
      </c>
      <c r="I14" s="9" t="e">
        <v>#DIV/0!</v>
      </c>
      <c r="J14" s="9" t="e">
        <v>#DIV/0!</v>
      </c>
      <c r="K14" s="9" t="e">
        <v>#DIV/0!</v>
      </c>
      <c r="L14" s="9" t="e">
        <v>#DIV/0!</v>
      </c>
      <c r="M14" s="9" t="e">
        <v>#DIV/0!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20" sqref="H20"/>
    </sheetView>
  </sheetViews>
  <sheetFormatPr defaultRowHeight="13.5" x14ac:dyDescent="0.15"/>
  <cols>
    <col min="1" max="1" width="9.625" customWidth="1"/>
    <col min="2" max="3" width="13.125" bestFit="1" customWidth="1"/>
    <col min="4" max="4" width="13.125" customWidth="1"/>
    <col min="5" max="5" width="13.125" bestFit="1" customWidth="1"/>
  </cols>
  <sheetData>
    <row r="1" spans="1:4" ht="33.75" x14ac:dyDescent="0.15">
      <c r="A1" s="7" t="s">
        <v>141</v>
      </c>
    </row>
    <row r="3" spans="1:4" x14ac:dyDescent="0.15">
      <c r="A3" s="3" t="s">
        <v>64</v>
      </c>
      <c r="B3" t="s">
        <v>142</v>
      </c>
      <c r="C3" t="s">
        <v>66</v>
      </c>
      <c r="D3" t="s">
        <v>143</v>
      </c>
    </row>
    <row r="4" spans="1:4" x14ac:dyDescent="0.15">
      <c r="A4" s="4" t="s">
        <v>126</v>
      </c>
      <c r="B4" s="10">
        <v>75180</v>
      </c>
      <c r="C4" s="10">
        <v>4438382</v>
      </c>
      <c r="D4" s="10">
        <v>1445.94</v>
      </c>
    </row>
    <row r="5" spans="1:4" x14ac:dyDescent="0.15">
      <c r="A5" s="4" t="s">
        <v>129</v>
      </c>
      <c r="B5" s="10">
        <v>39956</v>
      </c>
      <c r="C5" s="10">
        <v>1944922</v>
      </c>
      <c r="D5" s="10">
        <v>9050.64</v>
      </c>
    </row>
    <row r="6" spans="1:4" x14ac:dyDescent="0.15">
      <c r="A6" s="4" t="s">
        <v>127</v>
      </c>
      <c r="B6" s="10">
        <v>138664</v>
      </c>
      <c r="C6" s="10">
        <v>8194590</v>
      </c>
      <c r="D6" s="10">
        <v>20476.82</v>
      </c>
    </row>
    <row r="7" spans="1:4" x14ac:dyDescent="0.15">
      <c r="A7" s="4" t="s">
        <v>128</v>
      </c>
      <c r="B7" s="10">
        <v>29544</v>
      </c>
      <c r="C7" s="10">
        <v>498302</v>
      </c>
      <c r="D7" s="10">
        <v>1670.94</v>
      </c>
    </row>
    <row r="8" spans="1:4" x14ac:dyDescent="0.15">
      <c r="A8" s="4" t="s">
        <v>65</v>
      </c>
      <c r="B8" s="10">
        <v>283344</v>
      </c>
      <c r="C8" s="10">
        <v>15076196</v>
      </c>
      <c r="D8" s="10">
        <v>32644.34</v>
      </c>
    </row>
    <row r="15" spans="1:4" x14ac:dyDescent="0.15">
      <c r="A15" s="3" t="s">
        <v>64</v>
      </c>
      <c r="B15" t="s">
        <v>142</v>
      </c>
      <c r="C15" t="s">
        <v>66</v>
      </c>
      <c r="D15" t="s">
        <v>143</v>
      </c>
    </row>
    <row r="16" spans="1:4" x14ac:dyDescent="0.15">
      <c r="A16" s="4" t="s">
        <v>126</v>
      </c>
      <c r="B16" s="10">
        <v>75180</v>
      </c>
      <c r="C16" s="10">
        <v>4438382</v>
      </c>
      <c r="D16" s="10">
        <v>1445.94</v>
      </c>
    </row>
    <row r="17" spans="1:4" x14ac:dyDescent="0.15">
      <c r="A17" s="4" t="s">
        <v>129</v>
      </c>
      <c r="B17" s="10">
        <v>39956</v>
      </c>
      <c r="C17" s="10">
        <v>1944922</v>
      </c>
      <c r="D17" s="10">
        <v>9050.64</v>
      </c>
    </row>
    <row r="18" spans="1:4" x14ac:dyDescent="0.15">
      <c r="A18" s="4" t="s">
        <v>127</v>
      </c>
      <c r="B18" s="10">
        <v>138664</v>
      </c>
      <c r="C18" s="10">
        <v>8194590</v>
      </c>
      <c r="D18" s="10">
        <v>20476.82</v>
      </c>
    </row>
    <row r="19" spans="1:4" x14ac:dyDescent="0.15">
      <c r="A19" s="4" t="s">
        <v>128</v>
      </c>
      <c r="B19" s="10">
        <v>29544</v>
      </c>
      <c r="C19" s="10">
        <v>498302</v>
      </c>
      <c r="D19" s="10">
        <v>1670.94</v>
      </c>
    </row>
    <row r="20" spans="1:4" x14ac:dyDescent="0.15">
      <c r="A20" s="4" t="s">
        <v>65</v>
      </c>
      <c r="B20" s="10">
        <v>283344</v>
      </c>
      <c r="C20" s="10">
        <v>15076196</v>
      </c>
      <c r="D20" s="10">
        <v>32644.34</v>
      </c>
    </row>
  </sheetData>
  <phoneticPr fontId="1" type="noConversion"/>
  <pageMargins left="0.7" right="0.7" top="0.75" bottom="0.75" header="0.3" footer="0.3"/>
  <pageSetup orientation="portrait" horizontalDpi="200" verticalDpi="200" copies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E10" sqref="A2:E10"/>
    </sheetView>
  </sheetViews>
  <sheetFormatPr defaultRowHeight="13.5" x14ac:dyDescent="0.15"/>
  <cols>
    <col min="1" max="1" width="9.625" customWidth="1"/>
    <col min="2" max="5" width="13.125" customWidth="1"/>
    <col min="6" max="6" width="17.625" bestFit="1" customWidth="1"/>
  </cols>
  <sheetData>
    <row r="1" spans="1:4" ht="33.75" x14ac:dyDescent="0.15">
      <c r="A1" s="7" t="s">
        <v>144</v>
      </c>
    </row>
    <row r="3" spans="1:4" x14ac:dyDescent="0.15">
      <c r="A3" s="3" t="s">
        <v>64</v>
      </c>
      <c r="B3" t="s">
        <v>142</v>
      </c>
      <c r="C3" t="s">
        <v>66</v>
      </c>
      <c r="D3" t="s">
        <v>143</v>
      </c>
    </row>
    <row r="4" spans="1:4" x14ac:dyDescent="0.15">
      <c r="A4" s="4" t="s">
        <v>126</v>
      </c>
      <c r="B4" s="10">
        <v>75180</v>
      </c>
      <c r="C4" s="10">
        <v>4438382</v>
      </c>
      <c r="D4" s="10">
        <v>1445.94</v>
      </c>
    </row>
    <row r="5" spans="1:4" x14ac:dyDescent="0.15">
      <c r="A5" s="4" t="s">
        <v>129</v>
      </c>
      <c r="B5" s="10">
        <v>39956</v>
      </c>
      <c r="C5" s="10">
        <v>1944922</v>
      </c>
      <c r="D5" s="10">
        <v>9050.64</v>
      </c>
    </row>
    <row r="6" spans="1:4" x14ac:dyDescent="0.15">
      <c r="A6" s="4" t="s">
        <v>127</v>
      </c>
      <c r="B6" s="10">
        <v>138664</v>
      </c>
      <c r="C6" s="10">
        <v>8194590</v>
      </c>
      <c r="D6" s="10">
        <v>20476.82</v>
      </c>
    </row>
    <row r="7" spans="1:4" x14ac:dyDescent="0.15">
      <c r="A7" s="4" t="s">
        <v>128</v>
      </c>
      <c r="B7" s="10">
        <v>29544</v>
      </c>
      <c r="C7" s="10">
        <v>498302</v>
      </c>
      <c r="D7" s="10">
        <v>1670.94</v>
      </c>
    </row>
    <row r="8" spans="1:4" x14ac:dyDescent="0.15">
      <c r="A8" s="4" t="s">
        <v>65</v>
      </c>
      <c r="B8" s="10">
        <v>283344</v>
      </c>
      <c r="C8" s="10">
        <v>15076196</v>
      </c>
      <c r="D8" s="10">
        <v>32644.34</v>
      </c>
    </row>
    <row r="12" spans="1:4" x14ac:dyDescent="0.15">
      <c r="A12" s="3" t="s">
        <v>64</v>
      </c>
      <c r="B12" t="s">
        <v>148</v>
      </c>
      <c r="C12" t="s">
        <v>142</v>
      </c>
      <c r="D12" t="s">
        <v>159</v>
      </c>
    </row>
    <row r="13" spans="1:4" x14ac:dyDescent="0.15">
      <c r="A13" s="4" t="s">
        <v>151</v>
      </c>
      <c r="B13" s="10">
        <v>107.94</v>
      </c>
      <c r="C13" s="10">
        <v>6012</v>
      </c>
      <c r="D13" s="10">
        <v>648935.28</v>
      </c>
    </row>
    <row r="14" spans="1:4" x14ac:dyDescent="0.15">
      <c r="A14" s="4" t="s">
        <v>152</v>
      </c>
      <c r="B14" s="10">
        <v>535.65</v>
      </c>
      <c r="C14" s="10">
        <v>35580</v>
      </c>
      <c r="D14" s="10">
        <v>19058427</v>
      </c>
    </row>
    <row r="15" spans="1:4" x14ac:dyDescent="0.15">
      <c r="A15" s="4" t="s">
        <v>48</v>
      </c>
      <c r="B15" s="10">
        <v>350.55</v>
      </c>
      <c r="C15" s="10">
        <v>36360</v>
      </c>
      <c r="D15" s="10">
        <v>12745998</v>
      </c>
    </row>
    <row r="16" spans="1:4" x14ac:dyDescent="0.15">
      <c r="A16" s="4" t="s">
        <v>54</v>
      </c>
      <c r="B16" s="10">
        <v>116.85000000000001</v>
      </c>
      <c r="C16" s="10">
        <v>9360</v>
      </c>
      <c r="D16" s="10">
        <v>1093716</v>
      </c>
    </row>
    <row r="17" spans="1:4" x14ac:dyDescent="0.15">
      <c r="A17" s="4" t="s">
        <v>56</v>
      </c>
      <c r="B17" s="10">
        <v>116.85000000000001</v>
      </c>
      <c r="C17" s="10">
        <v>9360</v>
      </c>
      <c r="D17" s="10">
        <v>1093716</v>
      </c>
    </row>
    <row r="18" spans="1:4" x14ac:dyDescent="0.15">
      <c r="A18" s="4" t="s">
        <v>153</v>
      </c>
      <c r="B18" s="10">
        <v>1554.1300000000006</v>
      </c>
      <c r="C18" s="10">
        <v>39384</v>
      </c>
      <c r="D18" s="10">
        <v>61207855.920000024</v>
      </c>
    </row>
    <row r="19" spans="1:4" x14ac:dyDescent="0.15">
      <c r="A19" s="4" t="s">
        <v>149</v>
      </c>
      <c r="B19" s="10">
        <v>279.95999999999998</v>
      </c>
      <c r="C19" s="10">
        <v>6000</v>
      </c>
      <c r="D19" s="10">
        <v>1679759.9999999998</v>
      </c>
    </row>
    <row r="20" spans="1:4" x14ac:dyDescent="0.15">
      <c r="A20" s="4" t="s">
        <v>15</v>
      </c>
      <c r="B20" s="10">
        <v>529.67999999999995</v>
      </c>
      <c r="C20" s="10">
        <v>12000</v>
      </c>
      <c r="D20" s="10">
        <v>6356159.9999999991</v>
      </c>
    </row>
    <row r="21" spans="1:4" x14ac:dyDescent="0.15">
      <c r="A21" s="4" t="s">
        <v>154</v>
      </c>
      <c r="B21" s="10">
        <v>426.4</v>
      </c>
      <c r="C21" s="10">
        <v>12000</v>
      </c>
      <c r="D21" s="10">
        <v>5116800</v>
      </c>
    </row>
    <row r="22" spans="1:4" x14ac:dyDescent="0.15">
      <c r="A22" s="4" t="s">
        <v>6</v>
      </c>
      <c r="B22" s="10">
        <v>304.92</v>
      </c>
      <c r="C22" s="10">
        <v>9900</v>
      </c>
      <c r="D22" s="10">
        <v>3018708</v>
      </c>
    </row>
    <row r="23" spans="1:4" x14ac:dyDescent="0.15">
      <c r="A23" s="4" t="s">
        <v>150</v>
      </c>
      <c r="B23" s="10">
        <v>491.56</v>
      </c>
      <c r="C23" s="10">
        <v>15900</v>
      </c>
      <c r="D23" s="10">
        <v>7815804</v>
      </c>
    </row>
    <row r="24" spans="1:4" x14ac:dyDescent="0.15">
      <c r="A24" s="4" t="s">
        <v>155</v>
      </c>
      <c r="B24" s="10">
        <v>639.6</v>
      </c>
      <c r="C24" s="10">
        <v>6000</v>
      </c>
      <c r="D24" s="10">
        <v>3837600</v>
      </c>
    </row>
    <row r="25" spans="1:4" x14ac:dyDescent="0.15">
      <c r="A25" s="4" t="s">
        <v>22</v>
      </c>
      <c r="B25" s="10">
        <v>306.39</v>
      </c>
      <c r="C25" s="10">
        <v>2520</v>
      </c>
      <c r="D25" s="10">
        <v>772102.79999999993</v>
      </c>
    </row>
    <row r="26" spans="1:4" x14ac:dyDescent="0.15">
      <c r="A26" s="4" t="s">
        <v>157</v>
      </c>
      <c r="B26" s="10">
        <v>350.15999999999997</v>
      </c>
      <c r="C26" s="10">
        <v>2880</v>
      </c>
      <c r="D26" s="10">
        <v>1008460.7999999999</v>
      </c>
    </row>
    <row r="27" spans="1:4" x14ac:dyDescent="0.15">
      <c r="A27" s="4" t="s">
        <v>158</v>
      </c>
      <c r="B27" s="10">
        <v>150.16</v>
      </c>
      <c r="C27" s="10">
        <v>2304</v>
      </c>
      <c r="D27" s="10">
        <v>345968.64000000001</v>
      </c>
    </row>
    <row r="28" spans="1:4" x14ac:dyDescent="0.15">
      <c r="A28" s="4" t="s">
        <v>28</v>
      </c>
      <c r="B28" s="10">
        <v>80.08</v>
      </c>
      <c r="C28" s="10">
        <v>11648</v>
      </c>
      <c r="D28" s="10">
        <v>932771.83999999997</v>
      </c>
    </row>
    <row r="29" spans="1:4" x14ac:dyDescent="0.15">
      <c r="A29" s="4" t="s">
        <v>156</v>
      </c>
      <c r="B29" s="10">
        <v>3626.0500000000006</v>
      </c>
      <c r="C29" s="10">
        <v>66136</v>
      </c>
      <c r="D29" s="10">
        <v>239812442.80000004</v>
      </c>
    </row>
    <row r="30" spans="1:4" x14ac:dyDescent="0.15">
      <c r="A30" s="4" t="s">
        <v>65</v>
      </c>
      <c r="B30" s="10">
        <v>9966.9300000000021</v>
      </c>
      <c r="C30" s="10">
        <v>283344</v>
      </c>
      <c r="D30" s="10">
        <v>2824069813.9200001</v>
      </c>
    </row>
  </sheetData>
  <phoneticPr fontId="1" type="noConversion"/>
  <pageMargins left="0.7" right="0.7" top="0.75" bottom="0.75" header="0.3" footer="0.3"/>
  <pageSetup orientation="portrait" horizontalDpi="200" verticalDpi="200" copies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7" sqref="A4:C17"/>
    </sheetView>
  </sheetViews>
  <sheetFormatPr defaultRowHeight="13.5" x14ac:dyDescent="0.15"/>
  <cols>
    <col min="1" max="1" width="19.25" customWidth="1"/>
    <col min="2" max="2" width="13.875" customWidth="1"/>
    <col min="3" max="3" width="13.125" customWidth="1"/>
    <col min="4" max="8" width="9.625" customWidth="1"/>
    <col min="9" max="10" width="10.75" customWidth="1"/>
    <col min="11" max="14" width="9.625" customWidth="1"/>
    <col min="15" max="15" width="20.75" customWidth="1"/>
    <col min="16" max="16" width="13.125" customWidth="1"/>
    <col min="17" max="21" width="9.625" customWidth="1"/>
    <col min="22" max="22" width="20.75" customWidth="1"/>
    <col min="23" max="25" width="17.625" customWidth="1"/>
    <col min="26" max="49" width="13.125" customWidth="1"/>
    <col min="50" max="50" width="17.625" customWidth="1"/>
    <col min="51" max="51" width="17.625" bestFit="1" customWidth="1"/>
    <col min="52" max="52" width="9.375" bestFit="1" customWidth="1"/>
    <col min="53" max="56" width="6.25" customWidth="1"/>
    <col min="57" max="69" width="7.375" customWidth="1"/>
    <col min="70" max="75" width="8.5" customWidth="1"/>
    <col min="76" max="76" width="12.75" bestFit="1" customWidth="1"/>
    <col min="77" max="77" width="9.375" bestFit="1" customWidth="1"/>
    <col min="78" max="81" width="6.25" customWidth="1"/>
    <col min="82" max="94" width="7.375" customWidth="1"/>
    <col min="95" max="100" width="8.5" customWidth="1"/>
    <col min="101" max="101" width="12.75" bestFit="1" customWidth="1"/>
    <col min="102" max="102" width="9.375" bestFit="1" customWidth="1"/>
    <col min="103" max="106" width="6.25" customWidth="1"/>
    <col min="107" max="119" width="7.375" customWidth="1"/>
    <col min="120" max="125" width="8.5" customWidth="1"/>
    <col min="126" max="126" width="12.75" bestFit="1" customWidth="1"/>
    <col min="127" max="127" width="9.375" bestFit="1" customWidth="1"/>
    <col min="128" max="128" width="6.25" customWidth="1"/>
    <col min="129" max="131" width="6.5" customWidth="1"/>
    <col min="132" max="144" width="7.375" customWidth="1"/>
    <col min="145" max="150" width="8.5" customWidth="1"/>
    <col min="151" max="151" width="12.75" bestFit="1" customWidth="1"/>
    <col min="152" max="152" width="9.375" bestFit="1" customWidth="1"/>
    <col min="153" max="156" width="6.25" customWidth="1"/>
    <col min="157" max="169" width="7.375" customWidth="1"/>
    <col min="170" max="175" width="8.5" customWidth="1"/>
    <col min="176" max="176" width="12.75" bestFit="1" customWidth="1"/>
    <col min="177" max="177" width="9.375" bestFit="1" customWidth="1"/>
    <col min="178" max="181" width="6.25" customWidth="1"/>
    <col min="182" max="194" width="7.375" customWidth="1"/>
    <col min="195" max="200" width="8.5" customWidth="1"/>
    <col min="201" max="201" width="12.75" bestFit="1" customWidth="1"/>
    <col min="202" max="202" width="9.375" bestFit="1" customWidth="1"/>
    <col min="203" max="206" width="6.25" customWidth="1"/>
    <col min="207" max="219" width="7.375" customWidth="1"/>
    <col min="220" max="225" width="8.5" customWidth="1"/>
    <col min="226" max="226" width="12.75" bestFit="1" customWidth="1"/>
    <col min="227" max="227" width="9.375" bestFit="1" customWidth="1"/>
    <col min="228" max="231" width="6.25" customWidth="1"/>
    <col min="232" max="244" width="7.375" customWidth="1"/>
    <col min="245" max="250" width="8.5" customWidth="1"/>
    <col min="251" max="251" width="12.75" bestFit="1" customWidth="1"/>
    <col min="252" max="252" width="9.375" bestFit="1" customWidth="1"/>
    <col min="253" max="256" width="6.25" customWidth="1"/>
    <col min="257" max="269" width="7.375" customWidth="1"/>
    <col min="270" max="275" width="8.5" customWidth="1"/>
    <col min="276" max="276" width="12.75" bestFit="1" customWidth="1"/>
    <col min="277" max="277" width="9.375" bestFit="1" customWidth="1"/>
    <col min="278" max="281" width="6.25" customWidth="1"/>
    <col min="282" max="294" width="7.375" customWidth="1"/>
    <col min="295" max="300" width="8.5" customWidth="1"/>
    <col min="301" max="301" width="12.75" bestFit="1" customWidth="1"/>
    <col min="302" max="302" width="10.5" bestFit="1" customWidth="1"/>
    <col min="303" max="306" width="6.25" customWidth="1"/>
    <col min="307" max="319" width="7.375" customWidth="1"/>
    <col min="320" max="325" width="8.5" customWidth="1"/>
    <col min="326" max="326" width="14" bestFit="1" customWidth="1"/>
    <col min="327" max="327" width="10.5" bestFit="1" customWidth="1"/>
    <col min="328" max="331" width="6.25" customWidth="1"/>
    <col min="332" max="344" width="7.375" customWidth="1"/>
    <col min="345" max="350" width="8.5" customWidth="1"/>
    <col min="351" max="351" width="14" bestFit="1" customWidth="1"/>
    <col min="352" max="352" width="10.5" bestFit="1" customWidth="1"/>
    <col min="353" max="356" width="6.25" customWidth="1"/>
    <col min="357" max="369" width="7.375" customWidth="1"/>
    <col min="370" max="375" width="8.5" customWidth="1"/>
    <col min="376" max="376" width="14" bestFit="1" customWidth="1"/>
    <col min="377" max="377" width="10.5" bestFit="1" customWidth="1"/>
    <col min="378" max="381" width="6.25" customWidth="1"/>
    <col min="382" max="394" width="7.375" customWidth="1"/>
    <col min="395" max="400" width="8.5" customWidth="1"/>
    <col min="401" max="401" width="14" bestFit="1" customWidth="1"/>
    <col min="402" max="402" width="8.5" customWidth="1"/>
  </cols>
  <sheetData>
    <row r="1" spans="1:2" ht="33.75" x14ac:dyDescent="0.15">
      <c r="A1" s="1" t="s">
        <v>145</v>
      </c>
    </row>
    <row r="5" spans="1:2" x14ac:dyDescent="0.15">
      <c r="A5" s="3" t="s">
        <v>64</v>
      </c>
      <c r="B5" t="s">
        <v>66</v>
      </c>
    </row>
    <row r="6" spans="1:2" x14ac:dyDescent="0.15">
      <c r="A6" s="4" t="s">
        <v>122</v>
      </c>
      <c r="B6" s="10">
        <v>2058881</v>
      </c>
    </row>
    <row r="7" spans="1:2" x14ac:dyDescent="0.15">
      <c r="A7" s="4" t="s">
        <v>123</v>
      </c>
      <c r="B7" s="10">
        <v>2218958</v>
      </c>
    </row>
    <row r="8" spans="1:2" x14ac:dyDescent="0.15">
      <c r="A8" s="4" t="s">
        <v>124</v>
      </c>
      <c r="B8" s="10">
        <v>1805477</v>
      </c>
    </row>
    <row r="9" spans="1:2" x14ac:dyDescent="0.15">
      <c r="A9" s="4" t="s">
        <v>125</v>
      </c>
      <c r="B9" s="10">
        <v>2916166</v>
      </c>
    </row>
    <row r="10" spans="1:2" x14ac:dyDescent="0.15">
      <c r="A10" s="4" t="s">
        <v>119</v>
      </c>
      <c r="B10" s="10">
        <v>1589924</v>
      </c>
    </row>
    <row r="11" spans="1:2" x14ac:dyDescent="0.15">
      <c r="A11" s="4" t="s">
        <v>120</v>
      </c>
      <c r="B11" s="10">
        <v>2384840</v>
      </c>
    </row>
    <row r="12" spans="1:2" x14ac:dyDescent="0.15">
      <c r="A12" s="4" t="s">
        <v>121</v>
      </c>
      <c r="B12" s="10">
        <v>2101950</v>
      </c>
    </row>
    <row r="13" spans="1:2" x14ac:dyDescent="0.15">
      <c r="A13" s="4" t="s">
        <v>160</v>
      </c>
      <c r="B13" s="10">
        <v>863887</v>
      </c>
    </row>
    <row r="14" spans="1:2" x14ac:dyDescent="0.15">
      <c r="A14" s="4" t="s">
        <v>175</v>
      </c>
      <c r="B14" s="10">
        <v>-0.11862011707284346</v>
      </c>
    </row>
    <row r="15" spans="1:2" x14ac:dyDescent="0.15">
      <c r="A15" s="4" t="s">
        <v>176</v>
      </c>
      <c r="B15" s="10">
        <v>7.7749515392098914E-2</v>
      </c>
    </row>
    <row r="16" spans="1:2" x14ac:dyDescent="0.15">
      <c r="A16" s="4" t="s">
        <v>177</v>
      </c>
      <c r="B16" s="10">
        <v>-0.18634016506846907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5" x14ac:dyDescent="0.15"/>
  <cols>
    <col min="1" max="1" width="12.375" bestFit="1" customWidth="1"/>
    <col min="2" max="2" width="19.75" bestFit="1" customWidth="1"/>
    <col min="3" max="3" width="48.5" bestFit="1" customWidth="1"/>
  </cols>
  <sheetData>
    <row r="1" spans="1:3" x14ac:dyDescent="0.15">
      <c r="A1" s="11" t="s">
        <v>161</v>
      </c>
    </row>
    <row r="2" spans="1:3" x14ac:dyDescent="0.15">
      <c r="A2" s="12" t="s">
        <v>162</v>
      </c>
      <c r="B2" s="12" t="s">
        <v>163</v>
      </c>
      <c r="C2" s="12" t="s">
        <v>164</v>
      </c>
    </row>
    <row r="3" spans="1:3" x14ac:dyDescent="0.15">
      <c r="A3">
        <v>1</v>
      </c>
      <c r="B3" t="s">
        <v>167</v>
      </c>
      <c r="C3" t="s">
        <v>168</v>
      </c>
    </row>
    <row r="5" spans="1:3" x14ac:dyDescent="0.15">
      <c r="A5" s="11" t="s">
        <v>165</v>
      </c>
    </row>
    <row r="6" spans="1:3" x14ac:dyDescent="0.15">
      <c r="A6" s="12" t="s">
        <v>162</v>
      </c>
      <c r="B6" s="12" t="s">
        <v>166</v>
      </c>
      <c r="C6" s="12" t="s">
        <v>164</v>
      </c>
    </row>
    <row r="7" spans="1:3" x14ac:dyDescent="0.15">
      <c r="A7">
        <v>1</v>
      </c>
      <c r="B7" t="s">
        <v>178</v>
      </c>
      <c r="C7" t="s">
        <v>179</v>
      </c>
    </row>
    <row r="8" spans="1:3" x14ac:dyDescent="0.15">
      <c r="A8">
        <v>2</v>
      </c>
      <c r="B8" t="s">
        <v>180</v>
      </c>
      <c r="C8" t="s">
        <v>181</v>
      </c>
    </row>
    <row r="9" spans="1:3" x14ac:dyDescent="0.15">
      <c r="A9">
        <v>3</v>
      </c>
      <c r="B9" t="s">
        <v>160</v>
      </c>
      <c r="C9" t="s">
        <v>169</v>
      </c>
    </row>
    <row r="10" spans="1:3" x14ac:dyDescent="0.15">
      <c r="A10">
        <v>4</v>
      </c>
      <c r="B10" t="s">
        <v>182</v>
      </c>
      <c r="C10" t="s">
        <v>183</v>
      </c>
    </row>
    <row r="13" spans="1:3" x14ac:dyDescent="0.15">
      <c r="A13" s="11" t="s">
        <v>170</v>
      </c>
      <c r="B13" t="s">
        <v>171</v>
      </c>
    </row>
    <row r="14" spans="1:3" x14ac:dyDescent="0.15">
      <c r="B14" t="s">
        <v>172</v>
      </c>
    </row>
    <row r="16" spans="1:3" x14ac:dyDescent="0.15">
      <c r="B16" t="s">
        <v>173</v>
      </c>
    </row>
    <row r="17" spans="2:2" x14ac:dyDescent="0.15">
      <c r="B17" t="s">
        <v>174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A13" sqref="A13"/>
    </sheetView>
  </sheetViews>
  <sheetFormatPr defaultRowHeight="13.5" x14ac:dyDescent="0.15"/>
  <cols>
    <col min="1" max="1" width="19.25" customWidth="1"/>
    <col min="2" max="2" width="13.125" customWidth="1"/>
  </cols>
  <sheetData>
    <row r="1" spans="1:2" ht="33.75" x14ac:dyDescent="0.15">
      <c r="A1" s="1" t="s">
        <v>146</v>
      </c>
    </row>
    <row r="4" spans="1:2" x14ac:dyDescent="0.15">
      <c r="A4" s="3" t="s">
        <v>64</v>
      </c>
      <c r="B4" t="s">
        <v>66</v>
      </c>
    </row>
    <row r="5" spans="1:2" x14ac:dyDescent="0.15">
      <c r="A5" s="4" t="s">
        <v>122</v>
      </c>
      <c r="B5" s="10">
        <v>2058881</v>
      </c>
    </row>
    <row r="6" spans="1:2" x14ac:dyDescent="0.15">
      <c r="A6" s="4" t="s">
        <v>123</v>
      </c>
      <c r="B6" s="10">
        <v>2218958</v>
      </c>
    </row>
    <row r="7" spans="1:2" x14ac:dyDescent="0.15">
      <c r="A7" s="4" t="s">
        <v>124</v>
      </c>
      <c r="B7" s="10">
        <v>1805477</v>
      </c>
    </row>
    <row r="8" spans="1:2" x14ac:dyDescent="0.15">
      <c r="A8" s="4" t="s">
        <v>125</v>
      </c>
      <c r="B8" s="10">
        <v>2916166</v>
      </c>
    </row>
    <row r="9" spans="1:2" x14ac:dyDescent="0.15">
      <c r="A9" s="4" t="s">
        <v>119</v>
      </c>
      <c r="B9" s="10">
        <v>1589924</v>
      </c>
    </row>
    <row r="10" spans="1:2" x14ac:dyDescent="0.15">
      <c r="A10" s="4" t="s">
        <v>120</v>
      </c>
      <c r="B10" s="10">
        <v>2384840</v>
      </c>
    </row>
    <row r="11" spans="1:2" x14ac:dyDescent="0.15">
      <c r="A11" s="4" t="s">
        <v>121</v>
      </c>
      <c r="B11" s="10">
        <v>2101950</v>
      </c>
    </row>
    <row r="12" spans="1:2" x14ac:dyDescent="0.15">
      <c r="A12" s="4" t="s">
        <v>160</v>
      </c>
      <c r="B12" s="10">
        <v>863887</v>
      </c>
    </row>
    <row r="13" spans="1:2" x14ac:dyDescent="0.15">
      <c r="A13" s="4" t="s">
        <v>175</v>
      </c>
      <c r="B13" s="8">
        <v>-0.11862011707284346</v>
      </c>
    </row>
    <row r="14" spans="1:2" x14ac:dyDescent="0.15">
      <c r="A14" s="4" t="s">
        <v>176</v>
      </c>
      <c r="B14" s="8">
        <v>7.7749515392098914E-2</v>
      </c>
    </row>
    <row r="15" spans="1:2" x14ac:dyDescent="0.15">
      <c r="A15" s="4" t="s">
        <v>177</v>
      </c>
      <c r="B15" s="8">
        <v>-0.18634016506846907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数据源</vt:lpstr>
      <vt:lpstr>8-1、设置数据计算方式1</vt:lpstr>
      <vt:lpstr>8-2、设置数据计算方式2</vt:lpstr>
      <vt:lpstr>8-3、计算字段的创建</vt:lpstr>
      <vt:lpstr>8-4、修改和删除计算字段</vt:lpstr>
      <vt:lpstr>8-5、创建计算项1</vt:lpstr>
      <vt:lpstr>Sheet2</vt:lpstr>
      <vt:lpstr>8-6、创建计算项2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2015-01-07T13:32:52Z</dcterms:created>
  <dcterms:modified xsi:type="dcterms:W3CDTF">2015-01-17T07:25:14Z</dcterms:modified>
</cp:coreProperties>
</file>