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 activeTab="1"/>
  </bookViews>
  <sheets>
    <sheet name="数据源1" sheetId="1" r:id="rId1"/>
    <sheet name="11-1" sheetId="2" r:id="rId2"/>
    <sheet name="11-2" sheetId="3" r:id="rId3"/>
    <sheet name="数据源2" sheetId="5" r:id="rId4"/>
    <sheet name="11-3" sheetId="4" r:id="rId5"/>
    <sheet name="数据源3" sheetId="6" r:id="rId6"/>
    <sheet name="11-4" sheetId="7" r:id="rId7"/>
    <sheet name="11-5" sheetId="9" r:id="rId8"/>
    <sheet name="一月" sheetId="10" r:id="rId9"/>
    <sheet name="二月" sheetId="11" r:id="rId10"/>
    <sheet name="三月" sheetId="12" r:id="rId11"/>
    <sheet name="四月" sheetId="13" r:id="rId12"/>
    <sheet name="五月" sheetId="14" r:id="rId13"/>
    <sheet name="六月" sheetId="15" r:id="rId14"/>
    <sheet name="七月" sheetId="16" r:id="rId15"/>
    <sheet name="八月" sheetId="17" r:id="rId16"/>
    <sheet name="九月" sheetId="18" r:id="rId17"/>
    <sheet name="十月" sheetId="19" r:id="rId18"/>
    <sheet name="十一月" sheetId="20" r:id="rId19"/>
    <sheet name="十二月" sheetId="21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1" l="1"/>
  <c r="B13" i="21"/>
  <c r="B16" i="20"/>
  <c r="B13" i="20"/>
  <c r="B13" i="19"/>
  <c r="B16" i="19" s="1"/>
  <c r="B13" i="18"/>
  <c r="B16" i="18" s="1"/>
  <c r="B16" i="17"/>
  <c r="B13" i="17"/>
  <c r="B16" i="16"/>
  <c r="B13" i="16"/>
  <c r="B16" i="15"/>
  <c r="B13" i="15"/>
  <c r="B16" i="14"/>
  <c r="B13" i="14"/>
  <c r="B13" i="13"/>
  <c r="B16" i="13" s="1"/>
  <c r="B16" i="12"/>
  <c r="B17" i="12" s="1"/>
  <c r="B13" i="12"/>
  <c r="B17" i="21" l="1"/>
  <c r="B18" i="21" s="1"/>
  <c r="B17" i="20"/>
  <c r="B18" i="20" s="1"/>
  <c r="B18" i="19"/>
  <c r="B17" i="19"/>
  <c r="B17" i="18"/>
  <c r="B18" i="18" s="1"/>
  <c r="B17" i="17"/>
  <c r="B18" i="17" s="1"/>
  <c r="B17" i="16"/>
  <c r="B18" i="16" s="1"/>
  <c r="B17" i="15"/>
  <c r="B18" i="15" s="1"/>
  <c r="B17" i="14"/>
  <c r="B18" i="14" s="1"/>
  <c r="B17" i="13"/>
  <c r="B18" i="13" s="1"/>
  <c r="B18" i="12"/>
  <c r="J51" i="1" l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<sst xmlns="http://schemas.openxmlformats.org/spreadsheetml/2006/main" count="4648" uniqueCount="254">
  <si>
    <t>工号</t>
    <phoneticPr fontId="3" type="noConversion"/>
  </si>
  <si>
    <t>姓名</t>
    <phoneticPr fontId="3" type="noConversion"/>
  </si>
  <si>
    <t>性别</t>
    <phoneticPr fontId="3" type="noConversion"/>
  </si>
  <si>
    <t>民族</t>
    <phoneticPr fontId="3" type="noConversion"/>
  </si>
  <si>
    <t>部门</t>
    <phoneticPr fontId="3" type="noConversion"/>
  </si>
  <si>
    <t>学历</t>
    <phoneticPr fontId="3" type="noConversion"/>
  </si>
  <si>
    <t>出生日期</t>
    <phoneticPr fontId="3" type="noConversion"/>
  </si>
  <si>
    <t>职称</t>
    <phoneticPr fontId="3" type="noConversion"/>
  </si>
  <si>
    <t>工资</t>
    <phoneticPr fontId="3" type="noConversion"/>
  </si>
  <si>
    <t>年龄</t>
    <phoneticPr fontId="2" type="noConversion"/>
  </si>
  <si>
    <t>黄建强</t>
    <phoneticPr fontId="3" type="noConversion"/>
  </si>
  <si>
    <t>男</t>
    <phoneticPr fontId="3" type="noConversion"/>
  </si>
  <si>
    <t>汉</t>
    <phoneticPr fontId="3" type="noConversion"/>
  </si>
  <si>
    <t>财务</t>
    <phoneticPr fontId="3" type="noConversion"/>
  </si>
  <si>
    <t>大学</t>
    <phoneticPr fontId="3" type="noConversion"/>
  </si>
  <si>
    <t>高级工程师</t>
    <phoneticPr fontId="3" type="noConversion"/>
  </si>
  <si>
    <t>司马项</t>
    <phoneticPr fontId="3" type="noConversion"/>
  </si>
  <si>
    <t>黄平</t>
    <phoneticPr fontId="3" type="noConversion"/>
  </si>
  <si>
    <t>大专</t>
    <phoneticPr fontId="3" type="noConversion"/>
  </si>
  <si>
    <t>工程师</t>
    <phoneticPr fontId="3" type="noConversion"/>
  </si>
  <si>
    <t>贾申平</t>
    <phoneticPr fontId="3" type="noConversion"/>
  </si>
  <si>
    <t>司马娟</t>
    <phoneticPr fontId="3" type="noConversion"/>
  </si>
  <si>
    <t>经济师</t>
    <phoneticPr fontId="3" type="noConversion"/>
  </si>
  <si>
    <t>涂泳虞</t>
    <phoneticPr fontId="3" type="noConversion"/>
  </si>
  <si>
    <t>助理工程师</t>
    <phoneticPr fontId="3" type="noConversion"/>
  </si>
  <si>
    <t>俞志强</t>
    <phoneticPr fontId="3" type="noConversion"/>
  </si>
  <si>
    <t>政工师</t>
    <phoneticPr fontId="3" type="noConversion"/>
  </si>
  <si>
    <t>殷豫群</t>
    <phoneticPr fontId="3" type="noConversion"/>
  </si>
  <si>
    <t>初中</t>
    <phoneticPr fontId="3" type="noConversion"/>
  </si>
  <si>
    <t>其他</t>
    <phoneticPr fontId="3" type="noConversion"/>
  </si>
  <si>
    <t>肖琪</t>
    <phoneticPr fontId="3" type="noConversion"/>
  </si>
  <si>
    <t>苏武</t>
    <phoneticPr fontId="3" type="noConversion"/>
  </si>
  <si>
    <t>女</t>
    <phoneticPr fontId="3" type="noConversion"/>
  </si>
  <si>
    <t>张悦群</t>
    <phoneticPr fontId="3" type="noConversion"/>
  </si>
  <si>
    <t>李巧</t>
    <phoneticPr fontId="3" type="noConversion"/>
  </si>
  <si>
    <t>技术员</t>
    <phoneticPr fontId="3" type="noConversion"/>
  </si>
  <si>
    <t>鲁帆</t>
    <phoneticPr fontId="3" type="noConversion"/>
  </si>
  <si>
    <t>章式</t>
    <phoneticPr fontId="3" type="noConversion"/>
  </si>
  <si>
    <t>王晓</t>
    <phoneticPr fontId="3" type="noConversion"/>
  </si>
  <si>
    <t>王海强</t>
    <phoneticPr fontId="3" type="noConversion"/>
  </si>
  <si>
    <t>销售</t>
    <phoneticPr fontId="3" type="noConversion"/>
  </si>
  <si>
    <t>刘刚</t>
    <phoneticPr fontId="3" type="noConversion"/>
  </si>
  <si>
    <t>助理会计师</t>
    <phoneticPr fontId="3" type="noConversion"/>
  </si>
  <si>
    <t>张严</t>
    <phoneticPr fontId="3" type="noConversion"/>
  </si>
  <si>
    <t>助理经济师</t>
    <phoneticPr fontId="3" type="noConversion"/>
  </si>
  <si>
    <t>魏寒</t>
    <phoneticPr fontId="3" type="noConversion"/>
  </si>
  <si>
    <t>吴妍</t>
    <phoneticPr fontId="3" type="noConversion"/>
  </si>
  <si>
    <t>刘思云</t>
    <phoneticPr fontId="3" type="noConversion"/>
  </si>
  <si>
    <t>周韵</t>
    <phoneticPr fontId="3" type="noConversion"/>
  </si>
  <si>
    <t>薛利恒</t>
    <phoneticPr fontId="3" type="noConversion"/>
  </si>
  <si>
    <t>助理政工师</t>
    <phoneticPr fontId="3" type="noConversion"/>
  </si>
  <si>
    <t>杜晋</t>
    <phoneticPr fontId="3" type="noConversion"/>
  </si>
  <si>
    <t>高级工工程师</t>
    <phoneticPr fontId="3" type="noConversion"/>
  </si>
  <si>
    <t>张倩</t>
    <phoneticPr fontId="3" type="noConversion"/>
  </si>
  <si>
    <t>中专</t>
    <phoneticPr fontId="3" type="noConversion"/>
  </si>
  <si>
    <t>萧山</t>
    <phoneticPr fontId="3" type="noConversion"/>
  </si>
  <si>
    <t>詹仕通</t>
    <phoneticPr fontId="3" type="noConversion"/>
  </si>
  <si>
    <t>刘汉安</t>
    <phoneticPr fontId="3" type="noConversion"/>
  </si>
  <si>
    <t>伊然</t>
    <phoneticPr fontId="3" type="noConversion"/>
  </si>
  <si>
    <t>司徒春</t>
    <phoneticPr fontId="3" type="noConversion"/>
  </si>
  <si>
    <t>黎辉</t>
    <phoneticPr fontId="3" type="noConversion"/>
  </si>
  <si>
    <t>高中</t>
    <phoneticPr fontId="3" type="noConversion"/>
  </si>
  <si>
    <t>李爱晶</t>
    <phoneticPr fontId="3" type="noConversion"/>
  </si>
  <si>
    <t>肖童童</t>
    <phoneticPr fontId="3" type="noConversion"/>
  </si>
  <si>
    <t>钟幻</t>
    <phoneticPr fontId="3" type="noConversion"/>
  </si>
  <si>
    <t>戴威</t>
    <phoneticPr fontId="3" type="noConversion"/>
  </si>
  <si>
    <t>刘惠</t>
    <phoneticPr fontId="3" type="noConversion"/>
  </si>
  <si>
    <t>相当中专</t>
    <phoneticPr fontId="3" type="noConversion"/>
  </si>
  <si>
    <t>魏珍</t>
    <phoneticPr fontId="3" type="noConversion"/>
  </si>
  <si>
    <t>黄丝</t>
    <phoneticPr fontId="3" type="noConversion"/>
  </si>
  <si>
    <t>尹清</t>
    <phoneticPr fontId="3" type="noConversion"/>
  </si>
  <si>
    <t>行政</t>
    <phoneticPr fontId="3" type="noConversion"/>
  </si>
  <si>
    <t>沈群文</t>
    <phoneticPr fontId="3" type="noConversion"/>
  </si>
  <si>
    <t>高伊</t>
    <phoneticPr fontId="3" type="noConversion"/>
  </si>
  <si>
    <t>潘跃巧</t>
    <phoneticPr fontId="3" type="noConversion"/>
  </si>
  <si>
    <t>叶惠</t>
    <phoneticPr fontId="3" type="noConversion"/>
  </si>
  <si>
    <t>张月刚</t>
    <phoneticPr fontId="3" type="noConversion"/>
  </si>
  <si>
    <t>章中承</t>
    <phoneticPr fontId="3" type="noConversion"/>
  </si>
  <si>
    <t>魏晓</t>
    <phoneticPr fontId="3" type="noConversion"/>
  </si>
  <si>
    <t>张了了</t>
    <phoneticPr fontId="3" type="noConversion"/>
  </si>
  <si>
    <t>候跃飞</t>
    <phoneticPr fontId="3" type="noConversion"/>
  </si>
  <si>
    <t>章均</t>
    <phoneticPr fontId="3" type="noConversion"/>
  </si>
  <si>
    <t>刘会民</t>
    <phoneticPr fontId="3" type="noConversion"/>
  </si>
  <si>
    <t>年份</t>
  </si>
  <si>
    <t>学期</t>
  </si>
  <si>
    <t>星期</t>
  </si>
  <si>
    <t>节次</t>
  </si>
  <si>
    <t>班级</t>
  </si>
  <si>
    <t>课程</t>
  </si>
  <si>
    <t>教师</t>
  </si>
  <si>
    <t>2014年</t>
    <phoneticPr fontId="2" type="noConversion"/>
  </si>
  <si>
    <t>下学期</t>
  </si>
  <si>
    <t>星期一</t>
  </si>
  <si>
    <t>历史</t>
  </si>
  <si>
    <t>宋海林</t>
  </si>
  <si>
    <t>语文</t>
  </si>
  <si>
    <t>胡翠玲</t>
  </si>
  <si>
    <t>数学</t>
  </si>
  <si>
    <t xml:space="preserve">孔杰 </t>
  </si>
  <si>
    <t>美术</t>
  </si>
  <si>
    <t>张玉成</t>
  </si>
  <si>
    <t>星期二</t>
  </si>
  <si>
    <t>英语</t>
  </si>
  <si>
    <t>孔冉冉</t>
  </si>
  <si>
    <t>体育</t>
  </si>
  <si>
    <t>孔忠</t>
  </si>
  <si>
    <t>生物</t>
  </si>
  <si>
    <t>王晓慧</t>
  </si>
  <si>
    <t>星期三</t>
  </si>
  <si>
    <t>科学</t>
  </si>
  <si>
    <t>星期四</t>
  </si>
  <si>
    <t>音乐</t>
  </si>
  <si>
    <t>孔丹丹</t>
  </si>
  <si>
    <t>星期五</t>
  </si>
  <si>
    <t>地理</t>
  </si>
  <si>
    <t>孔源</t>
  </si>
  <si>
    <t>政治</t>
  </si>
  <si>
    <t>孔巧</t>
  </si>
  <si>
    <t>李峰</t>
  </si>
  <si>
    <t>孔翠红</t>
  </si>
  <si>
    <t>李冰</t>
  </si>
  <si>
    <t>王得胜</t>
  </si>
  <si>
    <t>李秀</t>
  </si>
  <si>
    <t>孔杰</t>
  </si>
  <si>
    <t>信息</t>
  </si>
  <si>
    <t>颜万里</t>
  </si>
  <si>
    <t>孔敏</t>
  </si>
  <si>
    <t>霍莉莉</t>
  </si>
  <si>
    <t>李奉会</t>
  </si>
  <si>
    <t>孔秀</t>
  </si>
  <si>
    <t>孔德龙</t>
  </si>
  <si>
    <t>孔庆寅</t>
  </si>
  <si>
    <t>刘海霞</t>
  </si>
  <si>
    <t>颜文华</t>
  </si>
  <si>
    <t>孔祥花</t>
  </si>
  <si>
    <t>自然</t>
  </si>
  <si>
    <t>王东</t>
  </si>
  <si>
    <t>李国军</t>
  </si>
  <si>
    <t>孔祥金</t>
  </si>
  <si>
    <t>陈程程</t>
  </si>
  <si>
    <t>化学</t>
  </si>
  <si>
    <t>销售日期</t>
    <phoneticPr fontId="3" type="noConversion"/>
  </si>
  <si>
    <t>订单编号</t>
  </si>
  <si>
    <t>地区</t>
  </si>
  <si>
    <t>城市</t>
  </si>
  <si>
    <t>产品名称</t>
    <phoneticPr fontId="3" type="noConversion"/>
  </si>
  <si>
    <t>单价</t>
    <phoneticPr fontId="3" type="noConversion"/>
  </si>
  <si>
    <t>数量</t>
    <phoneticPr fontId="3" type="noConversion"/>
  </si>
  <si>
    <t>金额</t>
    <phoneticPr fontId="3" type="noConversion"/>
  </si>
  <si>
    <t>销售人员</t>
    <phoneticPr fontId="3" type="noConversion"/>
  </si>
  <si>
    <t>东北</t>
  </si>
  <si>
    <t>大连</t>
  </si>
  <si>
    <t>茶叶</t>
    <phoneticPr fontId="3" type="noConversion"/>
  </si>
  <si>
    <t>谢丽</t>
  </si>
  <si>
    <t>华东</t>
  </si>
  <si>
    <t>南京</t>
  </si>
  <si>
    <t>花生</t>
    <phoneticPr fontId="3" type="noConversion"/>
  </si>
  <si>
    <t>华北</t>
  </si>
  <si>
    <t>天津</t>
  </si>
  <si>
    <t>鸡肉</t>
    <phoneticPr fontId="3" type="noConversion"/>
  </si>
  <si>
    <t>温州</t>
  </si>
  <si>
    <t>牛肉</t>
    <phoneticPr fontId="3" type="noConversion"/>
  </si>
  <si>
    <t>黄艳</t>
  </si>
  <si>
    <t>张家口</t>
  </si>
  <si>
    <t>麻油</t>
    <phoneticPr fontId="3" type="noConversion"/>
  </si>
  <si>
    <t>徐键</t>
  </si>
  <si>
    <t>南昌</t>
  </si>
  <si>
    <t>何林</t>
  </si>
  <si>
    <t>西南</t>
  </si>
  <si>
    <t>昆明</t>
  </si>
  <si>
    <t>上海</t>
  </si>
  <si>
    <t>小米</t>
    <phoneticPr fontId="3" type="noConversion"/>
  </si>
  <si>
    <t>大米</t>
    <phoneticPr fontId="3" type="noConversion"/>
  </si>
  <si>
    <t>海台</t>
    <phoneticPr fontId="3" type="noConversion"/>
  </si>
  <si>
    <t>酸奶</t>
    <phoneticPr fontId="3" type="noConversion"/>
  </si>
  <si>
    <t>华南</t>
  </si>
  <si>
    <t>厦门</t>
  </si>
  <si>
    <t>苏琳</t>
  </si>
  <si>
    <t>猪肉</t>
    <phoneticPr fontId="3" type="noConversion"/>
  </si>
  <si>
    <t>重庆</t>
  </si>
  <si>
    <t>长春</t>
  </si>
  <si>
    <t>虾子</t>
    <phoneticPr fontId="3" type="noConversion"/>
  </si>
  <si>
    <t>刘军</t>
  </si>
  <si>
    <t>成都</t>
  </si>
  <si>
    <t>秦皇岛</t>
  </si>
  <si>
    <t>牛奶</t>
    <phoneticPr fontId="3" type="noConversion"/>
  </si>
  <si>
    <t>海口</t>
  </si>
  <si>
    <t>周世荣</t>
  </si>
  <si>
    <t>陈玉美</t>
  </si>
  <si>
    <t>济南</t>
  </si>
  <si>
    <t>石家庄</t>
  </si>
  <si>
    <t>常州</t>
  </si>
  <si>
    <t>青岛</t>
  </si>
  <si>
    <t>北京</t>
  </si>
  <si>
    <t>利润表</t>
    <phoneticPr fontId="2" type="noConversion"/>
  </si>
  <si>
    <t>编制单位：ABC公司</t>
    <phoneticPr fontId="2" type="noConversion"/>
  </si>
  <si>
    <t>20X1年         单位：万元</t>
    <phoneticPr fontId="2" type="noConversion"/>
  </si>
  <si>
    <t>项目</t>
    <phoneticPr fontId="2" type="noConversion"/>
  </si>
  <si>
    <t>本期金额</t>
    <phoneticPr fontId="2" type="noConversion"/>
  </si>
  <si>
    <t>一、营业收入</t>
    <phoneticPr fontId="2" type="noConversion"/>
  </si>
  <si>
    <t xml:space="preserve">   减：营业成本</t>
    <phoneticPr fontId="2" type="noConversion"/>
  </si>
  <si>
    <t xml:space="preserve">      营业税金及附加</t>
    <phoneticPr fontId="2" type="noConversion"/>
  </si>
  <si>
    <t xml:space="preserve">      销售费用</t>
    <phoneticPr fontId="2" type="noConversion"/>
  </si>
  <si>
    <t xml:space="preserve">      管理费用</t>
    <phoneticPr fontId="2" type="noConversion"/>
  </si>
  <si>
    <t xml:space="preserve">      财务费用</t>
    <phoneticPr fontId="2" type="noConversion"/>
  </si>
  <si>
    <t xml:space="preserve">      资产减值损失</t>
    <phoneticPr fontId="2" type="noConversion"/>
  </si>
  <si>
    <t xml:space="preserve">   加：公允价值变动收益</t>
    <phoneticPr fontId="2" type="noConversion"/>
  </si>
  <si>
    <t xml:space="preserve">       投资收益</t>
    <phoneticPr fontId="2" type="noConversion"/>
  </si>
  <si>
    <t>二、营业利润</t>
    <phoneticPr fontId="2" type="noConversion"/>
  </si>
  <si>
    <t xml:space="preserve">   加：营业外收入</t>
    <phoneticPr fontId="2" type="noConversion"/>
  </si>
  <si>
    <t xml:space="preserve">   减：营业外支出</t>
    <phoneticPr fontId="2" type="noConversion"/>
  </si>
  <si>
    <t>三、利润总额</t>
    <phoneticPr fontId="2" type="noConversion"/>
  </si>
  <si>
    <t xml:space="preserve">   减：所得税费用</t>
    <phoneticPr fontId="2" type="noConversion"/>
  </si>
  <si>
    <t>四、净利润</t>
    <phoneticPr fontId="2" type="noConversion"/>
  </si>
  <si>
    <t>利润表</t>
    <phoneticPr fontId="2" type="noConversion"/>
  </si>
  <si>
    <t>编制单位：ABC公司</t>
    <phoneticPr fontId="2" type="noConversion"/>
  </si>
  <si>
    <t>20X1年         单位：万元</t>
    <phoneticPr fontId="2" type="noConversion"/>
  </si>
  <si>
    <t>项目</t>
    <phoneticPr fontId="2" type="noConversion"/>
  </si>
  <si>
    <t>本期金额</t>
    <phoneticPr fontId="2" type="noConversion"/>
  </si>
  <si>
    <t>一、营业收入</t>
    <phoneticPr fontId="2" type="noConversion"/>
  </si>
  <si>
    <t xml:space="preserve">   减：营业成本</t>
    <phoneticPr fontId="2" type="noConversion"/>
  </si>
  <si>
    <t xml:space="preserve">      营业税金及附加</t>
    <phoneticPr fontId="2" type="noConversion"/>
  </si>
  <si>
    <t xml:space="preserve">      销售费用</t>
    <phoneticPr fontId="2" type="noConversion"/>
  </si>
  <si>
    <t xml:space="preserve">      管理费用</t>
    <phoneticPr fontId="2" type="noConversion"/>
  </si>
  <si>
    <t xml:space="preserve">      财务费用</t>
    <phoneticPr fontId="2" type="noConversion"/>
  </si>
  <si>
    <t xml:space="preserve">      资产减值损失</t>
    <phoneticPr fontId="2" type="noConversion"/>
  </si>
  <si>
    <t xml:space="preserve">   加：公允价值变动收益</t>
    <phoneticPr fontId="2" type="noConversion"/>
  </si>
  <si>
    <t xml:space="preserve">       投资收益</t>
    <phoneticPr fontId="2" type="noConversion"/>
  </si>
  <si>
    <t>二、营业利润</t>
    <phoneticPr fontId="2" type="noConversion"/>
  </si>
  <si>
    <t xml:space="preserve">   加：营业外收入</t>
    <phoneticPr fontId="2" type="noConversion"/>
  </si>
  <si>
    <t xml:space="preserve">   减：营业外支出</t>
    <phoneticPr fontId="2" type="noConversion"/>
  </si>
  <si>
    <t>三、利润总额</t>
    <phoneticPr fontId="2" type="noConversion"/>
  </si>
  <si>
    <t xml:space="preserve">   减：所得税费用</t>
    <phoneticPr fontId="2" type="noConversion"/>
  </si>
  <si>
    <t>四、净利润</t>
    <phoneticPr fontId="2" type="noConversion"/>
  </si>
  <si>
    <t>利润表</t>
    <phoneticPr fontId="2" type="noConversion"/>
  </si>
  <si>
    <t>编制单位：ABC公司</t>
    <phoneticPr fontId="2" type="noConversion"/>
  </si>
  <si>
    <t>20X1年         单位：万元</t>
    <phoneticPr fontId="2" type="noConversion"/>
  </si>
  <si>
    <t>项目</t>
    <phoneticPr fontId="2" type="noConversion"/>
  </si>
  <si>
    <t>本期金额</t>
    <phoneticPr fontId="2" type="noConversion"/>
  </si>
  <si>
    <t>一、营业收入</t>
    <phoneticPr fontId="2" type="noConversion"/>
  </si>
  <si>
    <t xml:space="preserve">   减：营业成本</t>
    <phoneticPr fontId="2" type="noConversion"/>
  </si>
  <si>
    <t xml:space="preserve">      营业税金及附加</t>
    <phoneticPr fontId="2" type="noConversion"/>
  </si>
  <si>
    <t xml:space="preserve">      销售费用</t>
    <phoneticPr fontId="2" type="noConversion"/>
  </si>
  <si>
    <t xml:space="preserve">      管理费用</t>
    <phoneticPr fontId="2" type="noConversion"/>
  </si>
  <si>
    <t xml:space="preserve">      财务费用</t>
    <phoneticPr fontId="2" type="noConversion"/>
  </si>
  <si>
    <t xml:space="preserve">      资产减值损失</t>
    <phoneticPr fontId="2" type="noConversion"/>
  </si>
  <si>
    <t xml:space="preserve">   加：公允价值变动收益</t>
    <phoneticPr fontId="2" type="noConversion"/>
  </si>
  <si>
    <t xml:space="preserve">       投资收益</t>
    <phoneticPr fontId="2" type="noConversion"/>
  </si>
  <si>
    <t>二、营业利润</t>
    <phoneticPr fontId="2" type="noConversion"/>
  </si>
  <si>
    <t xml:space="preserve">   加：营业外收入</t>
    <phoneticPr fontId="2" type="noConversion"/>
  </si>
  <si>
    <t xml:space="preserve">   减：营业外支出</t>
    <phoneticPr fontId="2" type="noConversion"/>
  </si>
  <si>
    <t>三、利润总额</t>
    <phoneticPr fontId="2" type="noConversion"/>
  </si>
  <si>
    <t xml:space="preserve">   减：所得税费用</t>
    <phoneticPr fontId="2" type="noConversion"/>
  </si>
  <si>
    <t>四、净利润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</si>
</sst>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General&quot;年&quot;"/>
    <numFmt numFmtId="178" formatCode="0.00_);[Red]\(0.00\)"/>
  </numFmts>
  <fonts count="12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20"/>
      <color theme="1"/>
      <name val="宋体"/>
      <family val="2"/>
      <charset val="134"/>
      <scheme val="minor"/>
    </font>
    <font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77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8" fontId="6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104775</xdr:rowOff>
    </xdr:from>
    <xdr:to>
      <xdr:col>17</xdr:col>
      <xdr:colOff>47625</xdr:colOff>
      <xdr:row>12</xdr:row>
      <xdr:rowOff>114300</xdr:rowOff>
    </xdr:to>
    <xdr:sp macro="" textlink="">
      <xdr:nvSpPr>
        <xdr:cNvPr id="2" name="文本框 1"/>
        <xdr:cNvSpPr txBox="1"/>
      </xdr:nvSpPr>
      <xdr:spPr>
        <a:xfrm>
          <a:off x="4210050" y="447675"/>
          <a:ext cx="74961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第十一章：实例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、人事管理上的运用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第一题、请在本工作表中用数据透视图统计出数据源</a:t>
          </a:r>
          <a:r>
            <a:rPr lang="en-US" altLang="zh-CN" sz="1100"/>
            <a:t>1</a:t>
          </a:r>
          <a:r>
            <a:rPr lang="zh-CN" altLang="en-US" sz="1100"/>
            <a:t>工作表中各部门的男女员工人数，注意给其添加数据标签，并且给其应用一种你喜欢的图表样式。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第二题、数据源不变，用数据透视表统计出各部门员工的学历状况，并使用自定义排序的方法给学历从低到高进行排序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第三题、在此工作表中新建一个数据透视表，然后用它统计出数据源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工作表中各部门员工所获职称情况。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10</xdr:col>
      <xdr:colOff>390525</xdr:colOff>
      <xdr:row>31</xdr:row>
      <xdr:rowOff>19050</xdr:rowOff>
    </xdr:from>
    <xdr:to>
      <xdr:col>15</xdr:col>
      <xdr:colOff>628650</xdr:colOff>
      <xdr:row>53</xdr:row>
      <xdr:rowOff>152400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248525" y="533400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514350</xdr:colOff>
      <xdr:row>32</xdr:row>
      <xdr:rowOff>47625</xdr:rowOff>
    </xdr:from>
    <xdr:to>
      <xdr:col>13</xdr:col>
      <xdr:colOff>104775</xdr:colOff>
      <xdr:row>35</xdr:row>
      <xdr:rowOff>35347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72350" y="553402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43</xdr:row>
      <xdr:rowOff>85725</xdr:rowOff>
    </xdr:from>
    <xdr:to>
      <xdr:col>13</xdr:col>
      <xdr:colOff>203200</xdr:colOff>
      <xdr:row>50</xdr:row>
      <xdr:rowOff>155575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600" y="7458075"/>
          <a:ext cx="1270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76200</xdr:rowOff>
    </xdr:from>
    <xdr:to>
      <xdr:col>18</xdr:col>
      <xdr:colOff>85725</xdr:colOff>
      <xdr:row>12</xdr:row>
      <xdr:rowOff>76200</xdr:rowOff>
    </xdr:to>
    <xdr:sp macro="" textlink="">
      <xdr:nvSpPr>
        <xdr:cNvPr id="2" name="文本框 1"/>
        <xdr:cNvSpPr txBox="1"/>
      </xdr:nvSpPr>
      <xdr:spPr>
        <a:xfrm>
          <a:off x="4933950" y="419100"/>
          <a:ext cx="74961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第十一章：实例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11-2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、人事管理上的运用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第一题、请在本工作表中用条形数据透视图统计出数据源</a:t>
          </a:r>
          <a:r>
            <a:rPr lang="en-US" altLang="zh-CN" sz="1100"/>
            <a:t>1</a:t>
          </a:r>
          <a:r>
            <a:rPr lang="zh-CN" altLang="en-US" sz="1100"/>
            <a:t>工作表中男女员工在各个年龄段的人数，年龄分段如下：</a:t>
          </a:r>
          <a:r>
            <a:rPr lang="en-US" altLang="zh-CN" sz="1100"/>
            <a:t>18</a:t>
          </a:r>
          <a:r>
            <a:rPr lang="zh-CN" altLang="en-US" sz="1100"/>
            <a:t>至</a:t>
          </a:r>
          <a:r>
            <a:rPr lang="en-US" altLang="zh-CN" sz="1100"/>
            <a:t>30</a:t>
          </a:r>
          <a:r>
            <a:rPr lang="zh-CN" altLang="en-US" sz="1100"/>
            <a:t>岁为一组；</a:t>
          </a:r>
          <a:r>
            <a:rPr lang="en-US" altLang="zh-CN" sz="1100"/>
            <a:t>31</a:t>
          </a:r>
          <a:r>
            <a:rPr lang="zh-CN" altLang="en-US" sz="1100"/>
            <a:t>至</a:t>
          </a:r>
          <a:r>
            <a:rPr lang="en-US" altLang="zh-CN" sz="1100"/>
            <a:t>43</a:t>
          </a:r>
          <a:r>
            <a:rPr lang="zh-CN" altLang="en-US" sz="1100"/>
            <a:t>岁为一组；</a:t>
          </a:r>
          <a:r>
            <a:rPr lang="en-US" altLang="zh-CN" sz="1100"/>
            <a:t>44</a:t>
          </a:r>
          <a:r>
            <a:rPr lang="zh-CN" altLang="en-US" sz="1100"/>
            <a:t>至</a:t>
          </a:r>
          <a:r>
            <a:rPr lang="en-US" altLang="zh-CN" sz="1100"/>
            <a:t>57</a:t>
          </a:r>
          <a:r>
            <a:rPr lang="zh-CN" altLang="en-US" sz="1100"/>
            <a:t>岁为一组。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第二题、数据源不变，用数据透视表统计出男女员工在各工资阶层的人数，其中步长为</a:t>
          </a:r>
          <a:r>
            <a:rPr lang="en-US" altLang="zh-CN" sz="1100"/>
            <a:t>1000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295275</xdr:colOff>
      <xdr:row>31</xdr:row>
      <xdr:rowOff>76200</xdr:rowOff>
    </xdr:from>
    <xdr:to>
      <xdr:col>16</xdr:col>
      <xdr:colOff>533400</xdr:colOff>
      <xdr:row>54</xdr:row>
      <xdr:rowOff>38100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839075" y="539115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419100</xdr:colOff>
      <xdr:row>32</xdr:row>
      <xdr:rowOff>104775</xdr:rowOff>
    </xdr:from>
    <xdr:to>
      <xdr:col>14</xdr:col>
      <xdr:colOff>9525</xdr:colOff>
      <xdr:row>35</xdr:row>
      <xdr:rowOff>92497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62900" y="559117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43</xdr:row>
      <xdr:rowOff>142875</xdr:rowOff>
    </xdr:from>
    <xdr:to>
      <xdr:col>14</xdr:col>
      <xdr:colOff>107950</xdr:colOff>
      <xdr:row>51</xdr:row>
      <xdr:rowOff>41275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7515225"/>
          <a:ext cx="1270000" cy="1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104775</xdr:rowOff>
    </xdr:from>
    <xdr:to>
      <xdr:col>18</xdr:col>
      <xdr:colOff>123825</xdr:colOff>
      <xdr:row>12</xdr:row>
      <xdr:rowOff>104775</xdr:rowOff>
    </xdr:to>
    <xdr:sp macro="" textlink="">
      <xdr:nvSpPr>
        <xdr:cNvPr id="2" name="文本框 1"/>
        <xdr:cNvSpPr txBox="1"/>
      </xdr:nvSpPr>
      <xdr:spPr>
        <a:xfrm>
          <a:off x="4972050" y="447675"/>
          <a:ext cx="749617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第十一章：实例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11-3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、在教学中的应用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第一题、根据数据源</a:t>
          </a:r>
          <a:r>
            <a:rPr lang="en-US" altLang="zh-CN" sz="1100"/>
            <a:t>2</a:t>
          </a:r>
          <a:r>
            <a:rPr lang="zh-CN" altLang="en-US" sz="1100"/>
            <a:t>工作表中的课程分布总表，在本工作表中新建两个数据透视表，分别显示各班级的课程表以及各位老师的课表。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333375</xdr:colOff>
      <xdr:row>31</xdr:row>
      <xdr:rowOff>104775</xdr:rowOff>
    </xdr:from>
    <xdr:to>
      <xdr:col>16</xdr:col>
      <xdr:colOff>571500</xdr:colOff>
      <xdr:row>54</xdr:row>
      <xdr:rowOff>66675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877175" y="541972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457200</xdr:colOff>
      <xdr:row>32</xdr:row>
      <xdr:rowOff>133350</xdr:rowOff>
    </xdr:from>
    <xdr:to>
      <xdr:col>14</xdr:col>
      <xdr:colOff>47625</xdr:colOff>
      <xdr:row>35</xdr:row>
      <xdr:rowOff>121072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01000" y="561975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44</xdr:row>
      <xdr:rowOff>0</xdr:rowOff>
    </xdr:from>
    <xdr:to>
      <xdr:col>14</xdr:col>
      <xdr:colOff>146050</xdr:colOff>
      <xdr:row>51</xdr:row>
      <xdr:rowOff>69850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7543800"/>
          <a:ext cx="1270000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200026</xdr:colOff>
      <xdr:row>2</xdr:row>
      <xdr:rowOff>85725</xdr:rowOff>
    </xdr:from>
    <xdr:to>
      <xdr:col>16</xdr:col>
      <xdr:colOff>352426</xdr:colOff>
      <xdr:row>12</xdr:row>
      <xdr:rowOff>85725</xdr:rowOff>
    </xdr:to>
    <xdr:sp macro="" textlink="">
      <xdr:nvSpPr>
        <xdr:cNvPr id="2" name="文本框 1"/>
        <xdr:cNvSpPr txBox="1"/>
      </xdr:nvSpPr>
      <xdr:spPr>
        <a:xfrm>
          <a:off x="4314826" y="428625"/>
          <a:ext cx="70104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第十一章：实例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11-4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、在销售中的使用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第一题、在此工作表中新建一个数据透视表，用于统计数据源</a:t>
          </a:r>
          <a:r>
            <a:rPr lang="en-US" altLang="zh-CN" sz="1100"/>
            <a:t>3</a:t>
          </a:r>
          <a:r>
            <a:rPr lang="zh-CN" altLang="en-US" sz="1100"/>
            <a:t>工作表中各季度受销售的产品的数量以及金额，并添加地区、城市和销售人员三个筛选器。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28</xdr:row>
      <xdr:rowOff>19050</xdr:rowOff>
    </xdr:from>
    <xdr:to>
      <xdr:col>13</xdr:col>
      <xdr:colOff>523875</xdr:colOff>
      <xdr:row>50</xdr:row>
      <xdr:rowOff>152400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5772150" y="481965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409575</xdr:colOff>
      <xdr:row>29</xdr:row>
      <xdr:rowOff>47625</xdr:rowOff>
    </xdr:from>
    <xdr:to>
      <xdr:col>11</xdr:col>
      <xdr:colOff>0</xdr:colOff>
      <xdr:row>32</xdr:row>
      <xdr:rowOff>35347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5975" y="501967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9</xdr:col>
      <xdr:colOff>200025</xdr:colOff>
      <xdr:row>40</xdr:row>
      <xdr:rowOff>85725</xdr:rowOff>
    </xdr:from>
    <xdr:to>
      <xdr:col>11</xdr:col>
      <xdr:colOff>98425</xdr:colOff>
      <xdr:row>47</xdr:row>
      <xdr:rowOff>155575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2225" y="6943725"/>
          <a:ext cx="1270000" cy="127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57150</xdr:rowOff>
    </xdr:from>
    <xdr:to>
      <xdr:col>17</xdr:col>
      <xdr:colOff>323850</xdr:colOff>
      <xdr:row>12</xdr:row>
      <xdr:rowOff>57150</xdr:rowOff>
    </xdr:to>
    <xdr:sp macro="" textlink="">
      <xdr:nvSpPr>
        <xdr:cNvPr id="2" name="文本框 1"/>
        <xdr:cNvSpPr txBox="1"/>
      </xdr:nvSpPr>
      <xdr:spPr>
        <a:xfrm>
          <a:off x="4972050" y="400050"/>
          <a:ext cx="7010400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第十一章：实例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11-5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、在财务中的使用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本工作表之后一共有十二个以月份命名的工作表，它们分别放置了某公司一年中各个月份的利润表，以这些表格为数据源，在本工作表之中新建一个数据透视表，利用筛选器分别统计出年度、半年度、季度以及月份的利润情况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85724</xdr:colOff>
      <xdr:row>27</xdr:row>
      <xdr:rowOff>104775</xdr:rowOff>
    </xdr:from>
    <xdr:to>
      <xdr:col>14</xdr:col>
      <xdr:colOff>323849</xdr:colOff>
      <xdr:row>50</xdr:row>
      <xdr:rowOff>66675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6257924" y="473392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209549</xdr:colOff>
      <xdr:row>28</xdr:row>
      <xdr:rowOff>133350</xdr:rowOff>
    </xdr:from>
    <xdr:to>
      <xdr:col>11</xdr:col>
      <xdr:colOff>485774</xdr:colOff>
      <xdr:row>31</xdr:row>
      <xdr:rowOff>121072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81749" y="493395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9</xdr:col>
      <xdr:colOff>685799</xdr:colOff>
      <xdr:row>40</xdr:row>
      <xdr:rowOff>0</xdr:rowOff>
    </xdr:from>
    <xdr:to>
      <xdr:col>11</xdr:col>
      <xdr:colOff>584199</xdr:colOff>
      <xdr:row>47</xdr:row>
      <xdr:rowOff>69850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7999" y="6858000"/>
          <a:ext cx="12700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D7" sqref="D7"/>
    </sheetView>
  </sheetViews>
  <sheetFormatPr defaultRowHeight="13.5"/>
  <cols>
    <col min="1" max="6" width="9" style="2"/>
    <col min="7" max="7" width="11.625" style="2" bestFit="1" customWidth="1"/>
    <col min="8" max="8" width="13.875" style="2" bestFit="1" customWidth="1"/>
    <col min="9" max="9" width="9" style="2"/>
    <col min="10" max="10" width="10.5" style="2" bestFit="1" customWidth="1"/>
    <col min="11" max="16384" width="9" style="2"/>
  </cols>
  <sheetData>
    <row r="1" spans="1:10" ht="14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.25">
      <c r="A2" s="3">
        <v>1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4">
        <v>25182</v>
      </c>
      <c r="H2" s="1" t="s">
        <v>15</v>
      </c>
      <c r="I2" s="1">
        <v>3100</v>
      </c>
      <c r="J2" s="5">
        <f ca="1">YEAR(TODAY())-YEAR(G2)</f>
        <v>47</v>
      </c>
    </row>
    <row r="3" spans="1:10" ht="14.25">
      <c r="A3" s="3">
        <v>3</v>
      </c>
      <c r="B3" s="1" t="s">
        <v>16</v>
      </c>
      <c r="C3" s="1" t="s">
        <v>11</v>
      </c>
      <c r="D3" s="1" t="s">
        <v>12</v>
      </c>
      <c r="E3" s="1" t="s">
        <v>13</v>
      </c>
      <c r="F3" s="1" t="s">
        <v>14</v>
      </c>
      <c r="G3" s="4">
        <v>25851</v>
      </c>
      <c r="H3" s="1" t="s">
        <v>15</v>
      </c>
      <c r="I3" s="1">
        <v>4200</v>
      </c>
      <c r="J3" s="5">
        <f t="shared" ref="J3:J51" ca="1" si="0">YEAR(TODAY())-YEAR(G3)</f>
        <v>45</v>
      </c>
    </row>
    <row r="4" spans="1:10" ht="14.25">
      <c r="A4" s="3">
        <v>4</v>
      </c>
      <c r="B4" s="1" t="s">
        <v>17</v>
      </c>
      <c r="C4" s="1" t="s">
        <v>11</v>
      </c>
      <c r="D4" s="1" t="s">
        <v>12</v>
      </c>
      <c r="E4" s="1" t="s">
        <v>13</v>
      </c>
      <c r="F4" s="1" t="s">
        <v>18</v>
      </c>
      <c r="G4" s="4">
        <v>28559</v>
      </c>
      <c r="H4" s="1" t="s">
        <v>19</v>
      </c>
      <c r="I4" s="1">
        <v>4000</v>
      </c>
      <c r="J4" s="5">
        <f t="shared" ca="1" si="0"/>
        <v>37</v>
      </c>
    </row>
    <row r="5" spans="1:10" ht="14.25">
      <c r="A5" s="3">
        <v>5</v>
      </c>
      <c r="B5" s="1" t="s">
        <v>20</v>
      </c>
      <c r="C5" s="1" t="s">
        <v>11</v>
      </c>
      <c r="D5" s="1" t="s">
        <v>12</v>
      </c>
      <c r="E5" s="1" t="s">
        <v>13</v>
      </c>
      <c r="F5" s="1" t="s">
        <v>18</v>
      </c>
      <c r="G5" s="4">
        <v>31573</v>
      </c>
      <c r="H5" s="1" t="s">
        <v>19</v>
      </c>
      <c r="I5" s="1">
        <v>3800</v>
      </c>
      <c r="J5" s="5">
        <f t="shared" ca="1" si="0"/>
        <v>29</v>
      </c>
    </row>
    <row r="6" spans="1:10" ht="14.25">
      <c r="A6" s="3">
        <v>6</v>
      </c>
      <c r="B6" s="1" t="s">
        <v>21</v>
      </c>
      <c r="C6" s="1" t="s">
        <v>11</v>
      </c>
      <c r="D6" s="1" t="s">
        <v>12</v>
      </c>
      <c r="E6" s="1" t="s">
        <v>13</v>
      </c>
      <c r="F6" s="1" t="s">
        <v>18</v>
      </c>
      <c r="G6" s="4">
        <v>21407</v>
      </c>
      <c r="H6" s="1" t="s">
        <v>22</v>
      </c>
      <c r="I6" s="1">
        <v>1800</v>
      </c>
      <c r="J6" s="5">
        <f t="shared" ca="1" si="0"/>
        <v>57</v>
      </c>
    </row>
    <row r="7" spans="1:10" ht="14.25">
      <c r="A7" s="3">
        <v>7</v>
      </c>
      <c r="B7" s="1" t="s">
        <v>23</v>
      </c>
      <c r="C7" s="1" t="s">
        <v>11</v>
      </c>
      <c r="D7" s="1" t="s">
        <v>12</v>
      </c>
      <c r="E7" s="1" t="s">
        <v>13</v>
      </c>
      <c r="F7" s="1" t="s">
        <v>18</v>
      </c>
      <c r="G7" s="4">
        <v>27373</v>
      </c>
      <c r="H7" s="1" t="s">
        <v>24</v>
      </c>
      <c r="I7" s="1">
        <v>4100</v>
      </c>
      <c r="J7" s="5">
        <f t="shared" ca="1" si="0"/>
        <v>41</v>
      </c>
    </row>
    <row r="8" spans="1:10" ht="14.25">
      <c r="A8" s="3">
        <v>8</v>
      </c>
      <c r="B8" s="1" t="s">
        <v>25</v>
      </c>
      <c r="C8" s="1" t="s">
        <v>11</v>
      </c>
      <c r="D8" s="1" t="s">
        <v>12</v>
      </c>
      <c r="E8" s="1" t="s">
        <v>13</v>
      </c>
      <c r="F8" s="1" t="s">
        <v>18</v>
      </c>
      <c r="G8" s="4">
        <v>28559</v>
      </c>
      <c r="H8" s="1" t="s">
        <v>26</v>
      </c>
      <c r="I8" s="1">
        <v>4600</v>
      </c>
      <c r="J8" s="5">
        <f t="shared" ca="1" si="0"/>
        <v>37</v>
      </c>
    </row>
    <row r="9" spans="1:10" ht="14.25">
      <c r="A9" s="3">
        <v>9</v>
      </c>
      <c r="B9" s="1" t="s">
        <v>27</v>
      </c>
      <c r="C9" s="1" t="s">
        <v>11</v>
      </c>
      <c r="D9" s="1" t="s">
        <v>12</v>
      </c>
      <c r="E9" s="1" t="s">
        <v>13</v>
      </c>
      <c r="F9" s="1" t="s">
        <v>28</v>
      </c>
      <c r="G9" s="4">
        <v>25912</v>
      </c>
      <c r="H9" s="1" t="s">
        <v>29</v>
      </c>
      <c r="I9" s="1">
        <v>4600</v>
      </c>
      <c r="J9" s="5">
        <f t="shared" ca="1" si="0"/>
        <v>45</v>
      </c>
    </row>
    <row r="10" spans="1:10" ht="14.25">
      <c r="A10" s="3">
        <v>10</v>
      </c>
      <c r="B10" s="1" t="s">
        <v>30</v>
      </c>
      <c r="C10" s="1" t="s">
        <v>11</v>
      </c>
      <c r="D10" s="1" t="s">
        <v>12</v>
      </c>
      <c r="E10" s="1" t="s">
        <v>13</v>
      </c>
      <c r="F10" s="1" t="s">
        <v>18</v>
      </c>
      <c r="G10" s="4">
        <v>31968</v>
      </c>
      <c r="H10" s="1" t="s">
        <v>19</v>
      </c>
      <c r="I10" s="1">
        <v>3800</v>
      </c>
      <c r="J10" s="5">
        <f t="shared" ca="1" si="0"/>
        <v>28</v>
      </c>
    </row>
    <row r="11" spans="1:10" ht="14.25">
      <c r="A11" s="3">
        <v>11</v>
      </c>
      <c r="B11" s="1" t="s">
        <v>31</v>
      </c>
      <c r="C11" s="1" t="s">
        <v>32</v>
      </c>
      <c r="D11" s="1" t="s">
        <v>12</v>
      </c>
      <c r="E11" s="1" t="s">
        <v>13</v>
      </c>
      <c r="F11" s="1" t="s">
        <v>18</v>
      </c>
      <c r="G11" s="4">
        <v>31968</v>
      </c>
      <c r="H11" s="1" t="s">
        <v>24</v>
      </c>
      <c r="I11" s="1">
        <v>1000</v>
      </c>
      <c r="J11" s="5">
        <f t="shared" ca="1" si="0"/>
        <v>28</v>
      </c>
    </row>
    <row r="12" spans="1:10" ht="14.25">
      <c r="A12" s="3">
        <v>12</v>
      </c>
      <c r="B12" s="1" t="s">
        <v>33</v>
      </c>
      <c r="C12" s="1" t="s">
        <v>32</v>
      </c>
      <c r="D12" s="1" t="s">
        <v>12</v>
      </c>
      <c r="E12" s="1" t="s">
        <v>13</v>
      </c>
      <c r="F12" s="1" t="s">
        <v>28</v>
      </c>
      <c r="G12" s="4">
        <v>27098</v>
      </c>
      <c r="H12" s="1" t="s">
        <v>29</v>
      </c>
      <c r="I12" s="1">
        <v>1300</v>
      </c>
      <c r="J12" s="5">
        <f t="shared" ca="1" si="0"/>
        <v>41</v>
      </c>
    </row>
    <row r="13" spans="1:10" ht="14.25">
      <c r="A13" s="3">
        <v>13</v>
      </c>
      <c r="B13" s="1" t="s">
        <v>34</v>
      </c>
      <c r="C13" s="1" t="s">
        <v>11</v>
      </c>
      <c r="D13" s="1" t="s">
        <v>12</v>
      </c>
      <c r="E13" s="1" t="s">
        <v>13</v>
      </c>
      <c r="F13" s="1" t="s">
        <v>18</v>
      </c>
      <c r="G13" s="4">
        <v>35165</v>
      </c>
      <c r="H13" s="1" t="s">
        <v>35</v>
      </c>
      <c r="I13" s="1">
        <v>4500</v>
      </c>
      <c r="J13" s="5">
        <f t="shared" ca="1" si="0"/>
        <v>19</v>
      </c>
    </row>
    <row r="14" spans="1:10" ht="14.25">
      <c r="A14" s="3">
        <v>14</v>
      </c>
      <c r="B14" s="1" t="s">
        <v>36</v>
      </c>
      <c r="C14" s="1" t="s">
        <v>11</v>
      </c>
      <c r="D14" s="1" t="s">
        <v>12</v>
      </c>
      <c r="E14" s="1" t="s">
        <v>13</v>
      </c>
      <c r="F14" s="1" t="s">
        <v>28</v>
      </c>
      <c r="G14" s="4">
        <v>25790</v>
      </c>
      <c r="H14" s="1" t="s">
        <v>29</v>
      </c>
      <c r="I14" s="1">
        <v>4300</v>
      </c>
      <c r="J14" s="5">
        <f t="shared" ca="1" si="0"/>
        <v>45</v>
      </c>
    </row>
    <row r="15" spans="1:10" ht="14.25">
      <c r="A15" s="3">
        <v>15</v>
      </c>
      <c r="B15" s="1" t="s">
        <v>37</v>
      </c>
      <c r="C15" s="1" t="s">
        <v>11</v>
      </c>
      <c r="D15" s="1" t="s">
        <v>12</v>
      </c>
      <c r="E15" s="1" t="s">
        <v>13</v>
      </c>
      <c r="F15" s="1" t="s">
        <v>18</v>
      </c>
      <c r="G15" s="4">
        <v>31968</v>
      </c>
      <c r="H15" s="1" t="s">
        <v>24</v>
      </c>
      <c r="I15" s="1">
        <v>3800</v>
      </c>
      <c r="J15" s="5">
        <f t="shared" ca="1" si="0"/>
        <v>28</v>
      </c>
    </row>
    <row r="16" spans="1:10" ht="14.25">
      <c r="A16" s="3">
        <v>16</v>
      </c>
      <c r="B16" s="1" t="s">
        <v>38</v>
      </c>
      <c r="C16" s="1" t="s">
        <v>11</v>
      </c>
      <c r="D16" s="1" t="s">
        <v>12</v>
      </c>
      <c r="E16" s="1" t="s">
        <v>13</v>
      </c>
      <c r="F16" s="1" t="s">
        <v>28</v>
      </c>
      <c r="G16" s="4">
        <v>25912</v>
      </c>
      <c r="H16" s="1" t="s">
        <v>29</v>
      </c>
      <c r="I16" s="1">
        <v>4600</v>
      </c>
      <c r="J16" s="5">
        <f t="shared" ca="1" si="0"/>
        <v>45</v>
      </c>
    </row>
    <row r="17" spans="1:10" ht="14.25">
      <c r="A17" s="3">
        <v>17</v>
      </c>
      <c r="B17" s="1" t="s">
        <v>39</v>
      </c>
      <c r="C17" s="1" t="s">
        <v>11</v>
      </c>
      <c r="D17" s="1" t="s">
        <v>12</v>
      </c>
      <c r="E17" s="1" t="s">
        <v>40</v>
      </c>
      <c r="F17" s="1" t="s">
        <v>18</v>
      </c>
      <c r="G17" s="4">
        <v>28834</v>
      </c>
      <c r="H17" s="1" t="s">
        <v>24</v>
      </c>
      <c r="I17" s="1">
        <v>4600</v>
      </c>
      <c r="J17" s="5">
        <f t="shared" ca="1" si="0"/>
        <v>37</v>
      </c>
    </row>
    <row r="18" spans="1:10" ht="14.25">
      <c r="A18" s="3">
        <v>18</v>
      </c>
      <c r="B18" s="1" t="s">
        <v>41</v>
      </c>
      <c r="C18" s="1" t="s">
        <v>32</v>
      </c>
      <c r="D18" s="1" t="s">
        <v>12</v>
      </c>
      <c r="E18" s="1" t="s">
        <v>40</v>
      </c>
      <c r="F18" s="1" t="s">
        <v>18</v>
      </c>
      <c r="G18" s="4">
        <v>32365</v>
      </c>
      <c r="H18" s="1" t="s">
        <v>42</v>
      </c>
      <c r="I18" s="1">
        <v>2500</v>
      </c>
      <c r="J18" s="5">
        <f t="shared" ca="1" si="0"/>
        <v>27</v>
      </c>
    </row>
    <row r="19" spans="1:10" ht="14.25">
      <c r="A19" s="3">
        <v>19</v>
      </c>
      <c r="B19" s="1" t="s">
        <v>43</v>
      </c>
      <c r="C19" s="1" t="s">
        <v>11</v>
      </c>
      <c r="D19" s="1" t="s">
        <v>12</v>
      </c>
      <c r="E19" s="1" t="s">
        <v>40</v>
      </c>
      <c r="F19" s="1" t="s">
        <v>28</v>
      </c>
      <c r="G19" s="4">
        <v>24027</v>
      </c>
      <c r="H19" s="1" t="s">
        <v>44</v>
      </c>
      <c r="I19" s="1">
        <v>4300</v>
      </c>
      <c r="J19" s="5">
        <f t="shared" ca="1" si="0"/>
        <v>50</v>
      </c>
    </row>
    <row r="20" spans="1:10" ht="14.25">
      <c r="A20" s="3">
        <v>20</v>
      </c>
      <c r="B20" s="1" t="s">
        <v>45</v>
      </c>
      <c r="C20" s="1" t="s">
        <v>11</v>
      </c>
      <c r="D20" s="1" t="s">
        <v>12</v>
      </c>
      <c r="E20" s="1" t="s">
        <v>40</v>
      </c>
      <c r="F20" s="1" t="s">
        <v>28</v>
      </c>
      <c r="G20" s="4">
        <v>25152</v>
      </c>
      <c r="H20" s="1" t="s">
        <v>42</v>
      </c>
      <c r="I20" s="1">
        <v>3800</v>
      </c>
      <c r="J20" s="5">
        <f t="shared" ca="1" si="0"/>
        <v>47</v>
      </c>
    </row>
    <row r="21" spans="1:10" ht="14.25">
      <c r="A21" s="3">
        <v>21</v>
      </c>
      <c r="B21" s="1" t="s">
        <v>46</v>
      </c>
      <c r="C21" s="1" t="s">
        <v>11</v>
      </c>
      <c r="D21" s="1" t="s">
        <v>12</v>
      </c>
      <c r="E21" s="1" t="s">
        <v>40</v>
      </c>
      <c r="F21" s="1" t="s">
        <v>18</v>
      </c>
      <c r="G21" s="4">
        <v>31968</v>
      </c>
      <c r="H21" s="1" t="s">
        <v>24</v>
      </c>
      <c r="I21" s="1">
        <v>4500</v>
      </c>
      <c r="J21" s="5">
        <f t="shared" ca="1" si="0"/>
        <v>28</v>
      </c>
    </row>
    <row r="22" spans="1:10" ht="14.25">
      <c r="A22" s="3">
        <v>22</v>
      </c>
      <c r="B22" s="1" t="s">
        <v>47</v>
      </c>
      <c r="C22" s="1" t="s">
        <v>11</v>
      </c>
      <c r="D22" s="1" t="s">
        <v>12</v>
      </c>
      <c r="E22" s="1" t="s">
        <v>40</v>
      </c>
      <c r="F22" s="1" t="s">
        <v>18</v>
      </c>
      <c r="G22" s="4">
        <v>32060</v>
      </c>
      <c r="H22" s="1" t="s">
        <v>19</v>
      </c>
      <c r="I22" s="1">
        <v>4700</v>
      </c>
      <c r="J22" s="5">
        <f t="shared" ca="1" si="0"/>
        <v>28</v>
      </c>
    </row>
    <row r="23" spans="1:10" ht="14.25">
      <c r="A23" s="3">
        <v>23</v>
      </c>
      <c r="B23" s="1" t="s">
        <v>48</v>
      </c>
      <c r="C23" s="1" t="s">
        <v>11</v>
      </c>
      <c r="D23" s="1" t="s">
        <v>12</v>
      </c>
      <c r="E23" s="1" t="s">
        <v>40</v>
      </c>
      <c r="F23" s="1" t="s">
        <v>18</v>
      </c>
      <c r="G23" s="4">
        <v>29869</v>
      </c>
      <c r="H23" s="1" t="s">
        <v>35</v>
      </c>
      <c r="I23" s="1">
        <v>6500</v>
      </c>
      <c r="J23" s="5">
        <f t="shared" ca="1" si="0"/>
        <v>34</v>
      </c>
    </row>
    <row r="24" spans="1:10" ht="14.25">
      <c r="A24" s="3">
        <v>24</v>
      </c>
      <c r="B24" s="1" t="s">
        <v>49</v>
      </c>
      <c r="C24" s="1" t="s">
        <v>11</v>
      </c>
      <c r="D24" s="1" t="s">
        <v>12</v>
      </c>
      <c r="E24" s="1" t="s">
        <v>40</v>
      </c>
      <c r="F24" s="1" t="s">
        <v>14</v>
      </c>
      <c r="G24" s="4">
        <v>30538</v>
      </c>
      <c r="H24" s="1" t="s">
        <v>50</v>
      </c>
      <c r="I24" s="1">
        <v>3210</v>
      </c>
      <c r="J24" s="5">
        <f t="shared" ca="1" si="0"/>
        <v>32</v>
      </c>
    </row>
    <row r="25" spans="1:10" ht="14.25">
      <c r="A25" s="3">
        <v>25</v>
      </c>
      <c r="B25" s="1" t="s">
        <v>51</v>
      </c>
      <c r="C25" s="1" t="s">
        <v>32</v>
      </c>
      <c r="D25" s="1" t="s">
        <v>12</v>
      </c>
      <c r="E25" s="1" t="s">
        <v>40</v>
      </c>
      <c r="F25" s="1" t="s">
        <v>14</v>
      </c>
      <c r="G25" s="4">
        <v>30507</v>
      </c>
      <c r="H25" s="1" t="s">
        <v>52</v>
      </c>
      <c r="I25" s="1">
        <v>3680</v>
      </c>
      <c r="J25" s="5">
        <f t="shared" ca="1" si="0"/>
        <v>32</v>
      </c>
    </row>
    <row r="26" spans="1:10" ht="14.25">
      <c r="A26" s="3">
        <v>26</v>
      </c>
      <c r="B26" s="1" t="s">
        <v>53</v>
      </c>
      <c r="C26" s="1" t="s">
        <v>32</v>
      </c>
      <c r="D26" s="1" t="s">
        <v>12</v>
      </c>
      <c r="E26" s="1" t="s">
        <v>40</v>
      </c>
      <c r="F26" s="1" t="s">
        <v>54</v>
      </c>
      <c r="G26" s="4">
        <v>27039</v>
      </c>
      <c r="H26" s="1" t="s">
        <v>19</v>
      </c>
      <c r="I26" s="1">
        <v>2568</v>
      </c>
      <c r="J26" s="5">
        <f t="shared" ca="1" si="0"/>
        <v>41</v>
      </c>
    </row>
    <row r="27" spans="1:10" ht="14.25">
      <c r="A27" s="3">
        <v>27</v>
      </c>
      <c r="B27" s="1" t="s">
        <v>55</v>
      </c>
      <c r="C27" s="1" t="s">
        <v>11</v>
      </c>
      <c r="D27" s="1" t="s">
        <v>12</v>
      </c>
      <c r="E27" s="1" t="s">
        <v>40</v>
      </c>
      <c r="F27" s="1" t="s">
        <v>54</v>
      </c>
      <c r="G27" s="4">
        <v>24086</v>
      </c>
      <c r="H27" s="1" t="s">
        <v>19</v>
      </c>
      <c r="I27" s="1">
        <v>4560</v>
      </c>
      <c r="J27" s="5">
        <f t="shared" ca="1" si="0"/>
        <v>50</v>
      </c>
    </row>
    <row r="28" spans="1:10" ht="14.25">
      <c r="A28" s="3">
        <v>28</v>
      </c>
      <c r="B28" s="1" t="s">
        <v>56</v>
      </c>
      <c r="C28" s="1" t="s">
        <v>11</v>
      </c>
      <c r="D28" s="1" t="s">
        <v>12</v>
      </c>
      <c r="E28" s="1" t="s">
        <v>40</v>
      </c>
      <c r="F28" s="1" t="s">
        <v>18</v>
      </c>
      <c r="G28" s="4">
        <v>29535</v>
      </c>
      <c r="H28" s="1" t="s">
        <v>22</v>
      </c>
      <c r="I28" s="1">
        <v>1230</v>
      </c>
      <c r="J28" s="5">
        <f t="shared" ca="1" si="0"/>
        <v>35</v>
      </c>
    </row>
    <row r="29" spans="1:10" ht="14.25">
      <c r="A29" s="3">
        <v>29</v>
      </c>
      <c r="B29" s="1" t="s">
        <v>57</v>
      </c>
      <c r="C29" s="1" t="s">
        <v>11</v>
      </c>
      <c r="D29" s="1" t="s">
        <v>12</v>
      </c>
      <c r="E29" s="1" t="s">
        <v>40</v>
      </c>
      <c r="F29" s="1" t="s">
        <v>61</v>
      </c>
      <c r="G29" s="4">
        <v>28531</v>
      </c>
      <c r="H29" s="1" t="s">
        <v>26</v>
      </c>
      <c r="I29" s="1">
        <v>2130</v>
      </c>
      <c r="J29" s="5">
        <f t="shared" ca="1" si="0"/>
        <v>37</v>
      </c>
    </row>
    <row r="30" spans="1:10" ht="14.25">
      <c r="A30" s="3">
        <v>30</v>
      </c>
      <c r="B30" s="1" t="s">
        <v>82</v>
      </c>
      <c r="C30" s="1" t="s">
        <v>11</v>
      </c>
      <c r="D30" s="1" t="s">
        <v>12</v>
      </c>
      <c r="E30" s="1" t="s">
        <v>40</v>
      </c>
      <c r="F30" s="1" t="s">
        <v>54</v>
      </c>
      <c r="G30" s="4">
        <v>25851</v>
      </c>
      <c r="H30" s="1" t="s">
        <v>26</v>
      </c>
      <c r="I30" s="1">
        <v>4560</v>
      </c>
      <c r="J30" s="5">
        <f t="shared" ca="1" si="0"/>
        <v>45</v>
      </c>
    </row>
    <row r="31" spans="1:10" ht="14.25">
      <c r="A31" s="3">
        <v>31</v>
      </c>
      <c r="B31" s="1" t="s">
        <v>58</v>
      </c>
      <c r="C31" s="1" t="s">
        <v>32</v>
      </c>
      <c r="D31" s="1" t="s">
        <v>12</v>
      </c>
      <c r="E31" s="1" t="s">
        <v>40</v>
      </c>
      <c r="F31" s="1" t="s">
        <v>18</v>
      </c>
      <c r="G31" s="4">
        <v>25213</v>
      </c>
      <c r="H31" s="1" t="s">
        <v>19</v>
      </c>
      <c r="I31" s="1">
        <v>3789</v>
      </c>
      <c r="J31" s="5">
        <f t="shared" ca="1" si="0"/>
        <v>46</v>
      </c>
    </row>
    <row r="32" spans="1:10" ht="14.25">
      <c r="A32" s="3">
        <v>32</v>
      </c>
      <c r="B32" s="1" t="s">
        <v>59</v>
      </c>
      <c r="C32" s="1" t="s">
        <v>11</v>
      </c>
      <c r="D32" s="1" t="s">
        <v>12</v>
      </c>
      <c r="E32" s="1" t="s">
        <v>40</v>
      </c>
      <c r="F32" s="1" t="s">
        <v>18</v>
      </c>
      <c r="G32" s="4">
        <v>31968</v>
      </c>
      <c r="H32" s="1" t="s">
        <v>44</v>
      </c>
      <c r="I32" s="1">
        <v>5789</v>
      </c>
      <c r="J32" s="5">
        <f t="shared" ca="1" si="0"/>
        <v>28</v>
      </c>
    </row>
    <row r="33" spans="1:10" ht="14.25">
      <c r="A33" s="3">
        <v>33</v>
      </c>
      <c r="B33" s="1" t="s">
        <v>60</v>
      </c>
      <c r="C33" s="1" t="s">
        <v>32</v>
      </c>
      <c r="D33" s="1" t="s">
        <v>12</v>
      </c>
      <c r="E33" s="1" t="s">
        <v>40</v>
      </c>
      <c r="F33" s="1" t="s">
        <v>61</v>
      </c>
      <c r="G33" s="4">
        <v>28469</v>
      </c>
      <c r="H33" s="1" t="s">
        <v>44</v>
      </c>
      <c r="I33" s="1">
        <v>1587</v>
      </c>
      <c r="J33" s="5">
        <f t="shared" ca="1" si="0"/>
        <v>38</v>
      </c>
    </row>
    <row r="34" spans="1:10" ht="14.25">
      <c r="A34" s="3">
        <v>34</v>
      </c>
      <c r="B34" s="1" t="s">
        <v>62</v>
      </c>
      <c r="C34" s="1" t="s">
        <v>11</v>
      </c>
      <c r="D34" s="1" t="s">
        <v>12</v>
      </c>
      <c r="E34" s="1" t="s">
        <v>40</v>
      </c>
      <c r="F34" s="1" t="s">
        <v>18</v>
      </c>
      <c r="G34" s="4">
        <v>29839</v>
      </c>
      <c r="H34" s="1" t="s">
        <v>44</v>
      </c>
      <c r="I34" s="1">
        <v>5830</v>
      </c>
      <c r="J34" s="5">
        <f t="shared" ca="1" si="0"/>
        <v>34</v>
      </c>
    </row>
    <row r="35" spans="1:10" ht="14.25">
      <c r="A35" s="3">
        <v>35</v>
      </c>
      <c r="B35" s="1" t="s">
        <v>63</v>
      </c>
      <c r="C35" s="1" t="s">
        <v>32</v>
      </c>
      <c r="D35" s="1" t="s">
        <v>12</v>
      </c>
      <c r="E35" s="1" t="s">
        <v>40</v>
      </c>
      <c r="F35" s="1" t="s">
        <v>18</v>
      </c>
      <c r="G35" s="4">
        <v>25943</v>
      </c>
      <c r="H35" s="1" t="s">
        <v>26</v>
      </c>
      <c r="I35" s="1">
        <v>5468</v>
      </c>
      <c r="J35" s="5">
        <f t="shared" ca="1" si="0"/>
        <v>44</v>
      </c>
    </row>
    <row r="36" spans="1:10" ht="14.25">
      <c r="A36" s="3">
        <v>36</v>
      </c>
      <c r="B36" s="1" t="s">
        <v>64</v>
      </c>
      <c r="C36" s="1" t="s">
        <v>11</v>
      </c>
      <c r="D36" s="1" t="s">
        <v>12</v>
      </c>
      <c r="E36" s="1" t="s">
        <v>40</v>
      </c>
      <c r="F36" s="1" t="s">
        <v>61</v>
      </c>
      <c r="G36" s="4">
        <v>26733</v>
      </c>
      <c r="H36" s="1" t="s">
        <v>19</v>
      </c>
      <c r="I36" s="1">
        <v>4780</v>
      </c>
      <c r="J36" s="5">
        <f t="shared" ca="1" si="0"/>
        <v>42</v>
      </c>
    </row>
    <row r="37" spans="1:10" ht="14.25">
      <c r="A37" s="3">
        <v>37</v>
      </c>
      <c r="B37" s="1" t="s">
        <v>65</v>
      </c>
      <c r="C37" s="1" t="s">
        <v>11</v>
      </c>
      <c r="D37" s="1" t="s">
        <v>12</v>
      </c>
      <c r="E37" s="1" t="s">
        <v>40</v>
      </c>
      <c r="F37" s="1" t="s">
        <v>18</v>
      </c>
      <c r="G37" s="4">
        <v>28773</v>
      </c>
      <c r="H37" s="1" t="s">
        <v>22</v>
      </c>
      <c r="I37" s="1">
        <v>2050</v>
      </c>
      <c r="J37" s="5">
        <f t="shared" ca="1" si="0"/>
        <v>37</v>
      </c>
    </row>
    <row r="38" spans="1:10" ht="14.25">
      <c r="A38" s="3">
        <v>38</v>
      </c>
      <c r="B38" s="1" t="s">
        <v>66</v>
      </c>
      <c r="C38" s="1" t="s">
        <v>11</v>
      </c>
      <c r="D38" s="1" t="s">
        <v>12</v>
      </c>
      <c r="E38" s="1" t="s">
        <v>40</v>
      </c>
      <c r="F38" s="1" t="s">
        <v>67</v>
      </c>
      <c r="G38" s="4">
        <v>27098</v>
      </c>
      <c r="H38" s="1" t="s">
        <v>44</v>
      </c>
      <c r="I38" s="1">
        <v>3560</v>
      </c>
      <c r="J38" s="5">
        <f t="shared" ca="1" si="0"/>
        <v>41</v>
      </c>
    </row>
    <row r="39" spans="1:10" ht="14.25">
      <c r="A39" s="3">
        <v>39</v>
      </c>
      <c r="B39" s="1" t="s">
        <v>68</v>
      </c>
      <c r="C39" s="1" t="s">
        <v>11</v>
      </c>
      <c r="D39" s="1" t="s">
        <v>12</v>
      </c>
      <c r="E39" s="1" t="s">
        <v>40</v>
      </c>
      <c r="F39" s="1" t="s">
        <v>18</v>
      </c>
      <c r="G39" s="4">
        <v>30142</v>
      </c>
      <c r="H39" s="1" t="s">
        <v>42</v>
      </c>
      <c r="I39" s="1">
        <v>3450</v>
      </c>
      <c r="J39" s="5">
        <f t="shared" ca="1" si="0"/>
        <v>33</v>
      </c>
    </row>
    <row r="40" spans="1:10" ht="14.25">
      <c r="A40" s="3">
        <v>40</v>
      </c>
      <c r="B40" s="1" t="s">
        <v>69</v>
      </c>
      <c r="C40" s="1" t="s">
        <v>11</v>
      </c>
      <c r="D40" s="1" t="s">
        <v>12</v>
      </c>
      <c r="E40" s="1" t="s">
        <v>40</v>
      </c>
      <c r="F40" s="1" t="s">
        <v>61</v>
      </c>
      <c r="G40" s="4">
        <v>26733</v>
      </c>
      <c r="H40" s="1" t="s">
        <v>44</v>
      </c>
      <c r="I40" s="1">
        <v>3120</v>
      </c>
      <c r="J40" s="5">
        <f t="shared" ca="1" si="0"/>
        <v>42</v>
      </c>
    </row>
    <row r="41" spans="1:10" ht="14.25">
      <c r="A41" s="3">
        <v>41</v>
      </c>
      <c r="B41" s="1" t="s">
        <v>70</v>
      </c>
      <c r="C41" s="1" t="s">
        <v>11</v>
      </c>
      <c r="D41" s="1" t="s">
        <v>12</v>
      </c>
      <c r="E41" s="1" t="s">
        <v>71</v>
      </c>
      <c r="F41" s="1" t="s">
        <v>54</v>
      </c>
      <c r="G41" s="4">
        <v>26733</v>
      </c>
      <c r="H41" s="1" t="s">
        <v>44</v>
      </c>
      <c r="I41" s="1">
        <v>4521</v>
      </c>
      <c r="J41" s="5">
        <f t="shared" ca="1" si="0"/>
        <v>42</v>
      </c>
    </row>
    <row r="42" spans="1:10" ht="14.25">
      <c r="A42" s="3">
        <v>42</v>
      </c>
      <c r="B42" s="1" t="s">
        <v>72</v>
      </c>
      <c r="C42" s="1" t="s">
        <v>11</v>
      </c>
      <c r="D42" s="1" t="s">
        <v>12</v>
      </c>
      <c r="E42" s="1" t="s">
        <v>71</v>
      </c>
      <c r="F42" s="1" t="s">
        <v>14</v>
      </c>
      <c r="G42" s="4">
        <v>31968</v>
      </c>
      <c r="H42" s="1" t="s">
        <v>19</v>
      </c>
      <c r="I42" s="1">
        <v>2450</v>
      </c>
      <c r="J42" s="5">
        <f t="shared" ca="1" si="0"/>
        <v>28</v>
      </c>
    </row>
    <row r="43" spans="1:10" ht="14.25">
      <c r="A43" s="3">
        <v>43</v>
      </c>
      <c r="B43" s="1" t="s">
        <v>73</v>
      </c>
      <c r="C43" s="1" t="s">
        <v>11</v>
      </c>
      <c r="D43" s="1" t="s">
        <v>12</v>
      </c>
      <c r="E43" s="1" t="s">
        <v>71</v>
      </c>
      <c r="F43" s="1" t="s">
        <v>14</v>
      </c>
      <c r="G43" s="4">
        <v>24907</v>
      </c>
      <c r="H43" s="1" t="s">
        <v>19</v>
      </c>
      <c r="I43" s="1">
        <v>1350</v>
      </c>
      <c r="J43" s="5">
        <f t="shared" ca="1" si="0"/>
        <v>47</v>
      </c>
    </row>
    <row r="44" spans="1:10" ht="14.25">
      <c r="A44" s="3">
        <v>44</v>
      </c>
      <c r="B44" s="1" t="s">
        <v>74</v>
      </c>
      <c r="C44" s="1" t="s">
        <v>11</v>
      </c>
      <c r="D44" s="1" t="s">
        <v>12</v>
      </c>
      <c r="E44" s="1" t="s">
        <v>71</v>
      </c>
      <c r="F44" s="1" t="s">
        <v>14</v>
      </c>
      <c r="G44" s="4">
        <v>32730</v>
      </c>
      <c r="H44" s="1" t="s">
        <v>19</v>
      </c>
      <c r="I44" s="1">
        <v>6408</v>
      </c>
      <c r="J44" s="5">
        <f t="shared" ca="1" si="0"/>
        <v>26</v>
      </c>
    </row>
    <row r="45" spans="1:10" ht="14.25">
      <c r="A45" s="3">
        <v>45</v>
      </c>
      <c r="B45" s="1" t="s">
        <v>75</v>
      </c>
      <c r="C45" s="1" t="s">
        <v>11</v>
      </c>
      <c r="D45" s="1" t="s">
        <v>12</v>
      </c>
      <c r="E45" s="1" t="s">
        <v>71</v>
      </c>
      <c r="F45" s="1" t="s">
        <v>18</v>
      </c>
      <c r="G45" s="4">
        <v>31907</v>
      </c>
      <c r="H45" s="1" t="s">
        <v>19</v>
      </c>
      <c r="I45" s="1">
        <v>2015</v>
      </c>
      <c r="J45" s="5">
        <f t="shared" ca="1" si="0"/>
        <v>28</v>
      </c>
    </row>
    <row r="46" spans="1:10" ht="14.25">
      <c r="A46" s="3">
        <v>46</v>
      </c>
      <c r="B46" s="1" t="s">
        <v>76</v>
      </c>
      <c r="C46" s="1" t="s">
        <v>11</v>
      </c>
      <c r="D46" s="1" t="s">
        <v>12</v>
      </c>
      <c r="E46" s="1" t="s">
        <v>71</v>
      </c>
      <c r="F46" s="1" t="s">
        <v>18</v>
      </c>
      <c r="G46" s="4">
        <v>28559</v>
      </c>
      <c r="H46" s="1" t="s">
        <v>19</v>
      </c>
      <c r="I46" s="1">
        <v>2019</v>
      </c>
      <c r="J46" s="5">
        <f t="shared" ca="1" si="0"/>
        <v>37</v>
      </c>
    </row>
    <row r="47" spans="1:10" ht="14.25">
      <c r="A47" s="3">
        <v>47</v>
      </c>
      <c r="B47" s="1" t="s">
        <v>77</v>
      </c>
      <c r="C47" s="1" t="s">
        <v>11</v>
      </c>
      <c r="D47" s="1" t="s">
        <v>12</v>
      </c>
      <c r="E47" s="1" t="s">
        <v>71</v>
      </c>
      <c r="F47" s="1" t="s">
        <v>14</v>
      </c>
      <c r="G47" s="4">
        <v>31603</v>
      </c>
      <c r="H47" s="1" t="s">
        <v>24</v>
      </c>
      <c r="I47" s="1">
        <v>2508</v>
      </c>
      <c r="J47" s="5">
        <f t="shared" ca="1" si="0"/>
        <v>29</v>
      </c>
    </row>
    <row r="48" spans="1:10" ht="14.25">
      <c r="A48" s="3">
        <v>48</v>
      </c>
      <c r="B48" s="1" t="s">
        <v>78</v>
      </c>
      <c r="C48" s="1" t="s">
        <v>32</v>
      </c>
      <c r="D48" s="1" t="s">
        <v>12</v>
      </c>
      <c r="E48" s="1" t="s">
        <v>71</v>
      </c>
      <c r="F48" s="1" t="s">
        <v>14</v>
      </c>
      <c r="G48" s="4">
        <v>31391</v>
      </c>
      <c r="H48" s="1" t="s">
        <v>24</v>
      </c>
      <c r="I48" s="1">
        <v>3250</v>
      </c>
      <c r="J48" s="5">
        <f t="shared" ca="1" si="0"/>
        <v>30</v>
      </c>
    </row>
    <row r="49" spans="1:10" ht="14.25">
      <c r="A49" s="3">
        <v>49</v>
      </c>
      <c r="B49" s="1" t="s">
        <v>79</v>
      </c>
      <c r="C49" s="1" t="s">
        <v>11</v>
      </c>
      <c r="D49" s="1" t="s">
        <v>12</v>
      </c>
      <c r="E49" s="1" t="s">
        <v>71</v>
      </c>
      <c r="F49" s="1" t="s">
        <v>54</v>
      </c>
      <c r="G49" s="4">
        <v>26733</v>
      </c>
      <c r="H49" s="1" t="s">
        <v>19</v>
      </c>
      <c r="I49" s="1">
        <v>1559</v>
      </c>
      <c r="J49" s="5">
        <f t="shared" ca="1" si="0"/>
        <v>42</v>
      </c>
    </row>
    <row r="50" spans="1:10" ht="14.25">
      <c r="A50" s="3">
        <v>50</v>
      </c>
      <c r="B50" s="1" t="s">
        <v>80</v>
      </c>
      <c r="C50" s="1" t="s">
        <v>11</v>
      </c>
      <c r="D50" s="1" t="s">
        <v>12</v>
      </c>
      <c r="E50" s="1" t="s">
        <v>71</v>
      </c>
      <c r="F50" s="1" t="s">
        <v>18</v>
      </c>
      <c r="G50" s="4">
        <v>25126</v>
      </c>
      <c r="H50" s="1" t="s">
        <v>19</v>
      </c>
      <c r="I50" s="1">
        <v>4520</v>
      </c>
      <c r="J50" s="5">
        <f t="shared" ca="1" si="0"/>
        <v>47</v>
      </c>
    </row>
    <row r="51" spans="1:10" ht="14.25">
      <c r="A51" s="3">
        <v>51</v>
      </c>
      <c r="B51" s="1" t="s">
        <v>81</v>
      </c>
      <c r="C51" s="1" t="s">
        <v>32</v>
      </c>
      <c r="D51" s="1" t="s">
        <v>12</v>
      </c>
      <c r="E51" s="1" t="s">
        <v>71</v>
      </c>
      <c r="F51" s="1" t="s">
        <v>18</v>
      </c>
      <c r="G51" s="4">
        <v>27616</v>
      </c>
      <c r="H51" s="1" t="s">
        <v>19</v>
      </c>
      <c r="I51" s="1">
        <v>6520</v>
      </c>
      <c r="J51" s="5">
        <f t="shared" ca="1" si="0"/>
        <v>40</v>
      </c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375" customWidth="1"/>
    <col min="2" max="2" width="25.1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2850</v>
      </c>
    </row>
    <row r="5" spans="1:2">
      <c r="A5" t="s">
        <v>200</v>
      </c>
      <c r="B5" s="2">
        <v>2503</v>
      </c>
    </row>
    <row r="6" spans="1:2">
      <c r="A6" t="s">
        <v>201</v>
      </c>
      <c r="B6" s="2">
        <v>28</v>
      </c>
    </row>
    <row r="7" spans="1:2">
      <c r="A7" t="s">
        <v>202</v>
      </c>
      <c r="B7" s="2">
        <v>20</v>
      </c>
    </row>
    <row r="8" spans="1:2">
      <c r="A8" t="s">
        <v>203</v>
      </c>
      <c r="B8" s="2">
        <v>40</v>
      </c>
    </row>
    <row r="9" spans="1:2">
      <c r="A9" t="s">
        <v>204</v>
      </c>
      <c r="B9" s="2">
        <v>96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v>163</v>
      </c>
    </row>
    <row r="14" spans="1:2">
      <c r="A14" t="s">
        <v>209</v>
      </c>
      <c r="B14" s="2">
        <v>72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v>235</v>
      </c>
    </row>
    <row r="17" spans="1:2">
      <c r="A17" t="s">
        <v>212</v>
      </c>
      <c r="B17" s="2">
        <v>75</v>
      </c>
    </row>
    <row r="18" spans="1:2">
      <c r="A18" t="s">
        <v>213</v>
      </c>
      <c r="B18" s="2">
        <v>160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2950</v>
      </c>
    </row>
    <row r="5" spans="1:2">
      <c r="A5" t="s">
        <v>200</v>
      </c>
      <c r="B5" s="2">
        <v>2603</v>
      </c>
    </row>
    <row r="6" spans="1:2">
      <c r="A6" t="s">
        <v>201</v>
      </c>
      <c r="B6" s="2">
        <v>27</v>
      </c>
    </row>
    <row r="7" spans="1:2">
      <c r="A7" t="s">
        <v>202</v>
      </c>
      <c r="B7" s="2">
        <v>21</v>
      </c>
    </row>
    <row r="8" spans="1:2">
      <c r="A8" t="s">
        <v>203</v>
      </c>
      <c r="B8" s="2">
        <v>43</v>
      </c>
    </row>
    <row r="9" spans="1:2">
      <c r="A9" t="s">
        <v>204</v>
      </c>
      <c r="B9" s="2">
        <v>100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156</v>
      </c>
    </row>
    <row r="14" spans="1:2">
      <c r="A14" t="s">
        <v>209</v>
      </c>
      <c r="B14" s="2">
        <v>60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216</v>
      </c>
    </row>
    <row r="17" spans="1:2">
      <c r="A17" t="s">
        <v>212</v>
      </c>
      <c r="B17" s="2">
        <f>B16*0.32</f>
        <v>69.12</v>
      </c>
    </row>
    <row r="18" spans="1:2">
      <c r="A18" t="s">
        <v>213</v>
      </c>
      <c r="B18" s="2">
        <f>B16-B17</f>
        <v>146.88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2980</v>
      </c>
    </row>
    <row r="5" spans="1:2">
      <c r="A5" t="s">
        <v>200</v>
      </c>
      <c r="B5" s="2">
        <v>2630</v>
      </c>
    </row>
    <row r="6" spans="1:2">
      <c r="A6" t="s">
        <v>201</v>
      </c>
      <c r="B6" s="2">
        <v>28</v>
      </c>
    </row>
    <row r="7" spans="1:2">
      <c r="A7" t="s">
        <v>202</v>
      </c>
      <c r="B7" s="2">
        <v>20.5</v>
      </c>
    </row>
    <row r="8" spans="1:2">
      <c r="A8" t="s">
        <v>203</v>
      </c>
      <c r="B8" s="2">
        <v>44</v>
      </c>
    </row>
    <row r="9" spans="1:2">
      <c r="A9" t="s">
        <v>204</v>
      </c>
      <c r="B9" s="2">
        <v>80.5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177</v>
      </c>
    </row>
    <row r="14" spans="1:2">
      <c r="A14" t="s">
        <v>209</v>
      </c>
      <c r="B14" s="2">
        <v>60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237</v>
      </c>
    </row>
    <row r="17" spans="1:2">
      <c r="A17" t="s">
        <v>212</v>
      </c>
      <c r="B17" s="2">
        <f>B16*0.32</f>
        <v>75.84</v>
      </c>
    </row>
    <row r="18" spans="1:2">
      <c r="A18" t="s">
        <v>213</v>
      </c>
      <c r="B18" s="2">
        <f>B16-B17</f>
        <v>161.16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2950</v>
      </c>
    </row>
    <row r="5" spans="1:2">
      <c r="A5" t="s">
        <v>200</v>
      </c>
      <c r="B5" s="2">
        <v>2603</v>
      </c>
    </row>
    <row r="6" spans="1:2">
      <c r="A6" t="s">
        <v>201</v>
      </c>
      <c r="B6" s="2">
        <v>27</v>
      </c>
    </row>
    <row r="7" spans="1:2">
      <c r="A7" t="s">
        <v>202</v>
      </c>
      <c r="B7" s="2">
        <v>21</v>
      </c>
    </row>
    <row r="8" spans="1:2">
      <c r="A8" t="s">
        <v>203</v>
      </c>
      <c r="B8" s="2">
        <v>43</v>
      </c>
    </row>
    <row r="9" spans="1:2">
      <c r="A9" t="s">
        <v>204</v>
      </c>
      <c r="B9" s="2">
        <v>100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156</v>
      </c>
    </row>
    <row r="14" spans="1:2">
      <c r="A14" t="s">
        <v>209</v>
      </c>
      <c r="B14" s="2">
        <v>60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216</v>
      </c>
    </row>
    <row r="17" spans="1:2">
      <c r="A17" t="s">
        <v>212</v>
      </c>
      <c r="B17" s="2">
        <f>B16*0.32</f>
        <v>69.12</v>
      </c>
    </row>
    <row r="18" spans="1:2">
      <c r="A18" t="s">
        <v>213</v>
      </c>
      <c r="B18" s="2">
        <f>B16-B17</f>
        <v>146.88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3000</v>
      </c>
    </row>
    <row r="5" spans="1:2">
      <c r="A5" t="s">
        <v>200</v>
      </c>
      <c r="B5" s="2">
        <v>2670</v>
      </c>
    </row>
    <row r="6" spans="1:2">
      <c r="A6" t="s">
        <v>201</v>
      </c>
      <c r="B6" s="2">
        <v>28</v>
      </c>
    </row>
    <row r="7" spans="1:2">
      <c r="A7" t="s">
        <v>202</v>
      </c>
      <c r="B7" s="2">
        <v>23</v>
      </c>
    </row>
    <row r="8" spans="1:2">
      <c r="A8" t="s">
        <v>203</v>
      </c>
      <c r="B8" s="2">
        <v>44</v>
      </c>
    </row>
    <row r="9" spans="1:2">
      <c r="A9" t="s">
        <v>204</v>
      </c>
      <c r="B9" s="2">
        <v>80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155</v>
      </c>
    </row>
    <row r="14" spans="1:2">
      <c r="A14" t="s">
        <v>209</v>
      </c>
      <c r="B14" s="2">
        <v>70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225</v>
      </c>
    </row>
    <row r="17" spans="1:2">
      <c r="A17" t="s">
        <v>212</v>
      </c>
      <c r="B17" s="2">
        <f>B16*0.32</f>
        <v>72</v>
      </c>
    </row>
    <row r="18" spans="1:2">
      <c r="A18" t="s">
        <v>213</v>
      </c>
      <c r="B18" s="2">
        <f>B16-B17</f>
        <v>153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3200</v>
      </c>
    </row>
    <row r="5" spans="1:2">
      <c r="A5" t="s">
        <v>200</v>
      </c>
      <c r="B5" s="2">
        <v>2700</v>
      </c>
    </row>
    <row r="6" spans="1:2">
      <c r="A6" t="s">
        <v>201</v>
      </c>
      <c r="B6" s="2">
        <v>28</v>
      </c>
    </row>
    <row r="7" spans="1:2">
      <c r="A7" t="s">
        <v>202</v>
      </c>
      <c r="B7" s="2">
        <v>25</v>
      </c>
    </row>
    <row r="8" spans="1:2">
      <c r="A8" t="s">
        <v>203</v>
      </c>
      <c r="B8" s="2">
        <v>44</v>
      </c>
    </row>
    <row r="9" spans="1:2">
      <c r="A9" t="s">
        <v>204</v>
      </c>
      <c r="B9" s="2">
        <v>80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323</v>
      </c>
    </row>
    <row r="14" spans="1:2">
      <c r="A14" t="s">
        <v>209</v>
      </c>
      <c r="B14" s="2">
        <v>75</v>
      </c>
    </row>
    <row r="15" spans="1:2">
      <c r="A15" t="s">
        <v>210</v>
      </c>
      <c r="B15" s="2">
        <v>5</v>
      </c>
    </row>
    <row r="16" spans="1:2">
      <c r="A16" t="s">
        <v>211</v>
      </c>
      <c r="B16" s="2">
        <f>B13+B14-B15</f>
        <v>393</v>
      </c>
    </row>
    <row r="17" spans="1:2">
      <c r="A17" t="s">
        <v>212</v>
      </c>
      <c r="B17" s="2">
        <f>B16*0.32</f>
        <v>125.76</v>
      </c>
    </row>
    <row r="18" spans="1:2">
      <c r="A18" t="s">
        <v>213</v>
      </c>
      <c r="B18" s="2">
        <f>B16-B17</f>
        <v>267.24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3100</v>
      </c>
    </row>
    <row r="5" spans="1:2">
      <c r="A5" t="s">
        <v>200</v>
      </c>
      <c r="B5" s="2">
        <v>2800</v>
      </c>
    </row>
    <row r="6" spans="1:2">
      <c r="A6" t="s">
        <v>201</v>
      </c>
      <c r="B6" s="2">
        <v>30</v>
      </c>
    </row>
    <row r="7" spans="1:2">
      <c r="A7" t="s">
        <v>202</v>
      </c>
      <c r="B7" s="2">
        <v>25</v>
      </c>
    </row>
    <row r="8" spans="1:2">
      <c r="A8" t="s">
        <v>203</v>
      </c>
      <c r="B8" s="2">
        <v>46</v>
      </c>
    </row>
    <row r="9" spans="1:2">
      <c r="A9" t="s">
        <v>204</v>
      </c>
      <c r="B9" s="2">
        <v>80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119</v>
      </c>
    </row>
    <row r="14" spans="1:2">
      <c r="A14" t="s">
        <v>209</v>
      </c>
      <c r="B14" s="2">
        <v>76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195</v>
      </c>
    </row>
    <row r="17" spans="1:2">
      <c r="A17" t="s">
        <v>212</v>
      </c>
      <c r="B17" s="2">
        <f>B16*0.32</f>
        <v>62.4</v>
      </c>
    </row>
    <row r="18" spans="1:2">
      <c r="A18" t="s">
        <v>213</v>
      </c>
      <c r="B18" s="2">
        <f>B16-B17</f>
        <v>132.6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3100</v>
      </c>
    </row>
    <row r="5" spans="1:2">
      <c r="A5" t="s">
        <v>200</v>
      </c>
      <c r="B5" s="2">
        <v>2700</v>
      </c>
    </row>
    <row r="6" spans="1:2">
      <c r="A6" t="s">
        <v>201</v>
      </c>
      <c r="B6" s="2">
        <v>30</v>
      </c>
    </row>
    <row r="7" spans="1:2">
      <c r="A7" t="s">
        <v>202</v>
      </c>
      <c r="B7" s="2">
        <v>22</v>
      </c>
    </row>
    <row r="8" spans="1:2">
      <c r="A8" t="s">
        <v>203</v>
      </c>
      <c r="B8" s="2">
        <v>44</v>
      </c>
    </row>
    <row r="9" spans="1:2">
      <c r="A9" t="s">
        <v>204</v>
      </c>
      <c r="B9" s="2">
        <v>120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184</v>
      </c>
    </row>
    <row r="14" spans="1:2">
      <c r="A14" t="s">
        <v>209</v>
      </c>
      <c r="B14" s="2">
        <v>50</v>
      </c>
    </row>
    <row r="15" spans="1:2">
      <c r="A15" t="s">
        <v>210</v>
      </c>
      <c r="B15" s="2">
        <v>5</v>
      </c>
    </row>
    <row r="16" spans="1:2">
      <c r="A16" t="s">
        <v>211</v>
      </c>
      <c r="B16" s="2">
        <f>B13+B14-B15</f>
        <v>229</v>
      </c>
    </row>
    <row r="17" spans="1:2">
      <c r="A17" t="s">
        <v>212</v>
      </c>
      <c r="B17" s="2">
        <f>B16*0.32</f>
        <v>73.28</v>
      </c>
    </row>
    <row r="18" spans="1:2">
      <c r="A18" t="s">
        <v>213</v>
      </c>
      <c r="B18" s="2">
        <f>B16-B17</f>
        <v>155.72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2950</v>
      </c>
    </row>
    <row r="5" spans="1:2">
      <c r="A5" t="s">
        <v>200</v>
      </c>
      <c r="B5" s="2">
        <v>2603</v>
      </c>
    </row>
    <row r="6" spans="1:2">
      <c r="A6" t="s">
        <v>201</v>
      </c>
      <c r="B6" s="2">
        <v>27</v>
      </c>
    </row>
    <row r="7" spans="1:2">
      <c r="A7" t="s">
        <v>202</v>
      </c>
      <c r="B7" s="2">
        <v>21</v>
      </c>
    </row>
    <row r="8" spans="1:2">
      <c r="A8" t="s">
        <v>203</v>
      </c>
      <c r="B8" s="2">
        <v>43</v>
      </c>
    </row>
    <row r="9" spans="1:2">
      <c r="A9" t="s">
        <v>204</v>
      </c>
      <c r="B9" s="2">
        <v>100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156</v>
      </c>
    </row>
    <row r="14" spans="1:2">
      <c r="A14" t="s">
        <v>209</v>
      </c>
      <c r="B14" s="2">
        <v>60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216</v>
      </c>
    </row>
    <row r="17" spans="1:2">
      <c r="A17" t="s">
        <v>212</v>
      </c>
      <c r="B17" s="2">
        <f>B16*0.32</f>
        <v>69.12</v>
      </c>
    </row>
    <row r="18" spans="1:2">
      <c r="A18" t="s">
        <v>213</v>
      </c>
      <c r="B18" s="2">
        <f>B16-B17</f>
        <v>146.88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194</v>
      </c>
      <c r="B1" s="19"/>
    </row>
    <row r="2" spans="1:2">
      <c r="A2" t="s">
        <v>195</v>
      </c>
      <c r="B2" t="s">
        <v>196</v>
      </c>
    </row>
    <row r="3" spans="1:2">
      <c r="A3" s="2" t="s">
        <v>197</v>
      </c>
      <c r="B3" s="2" t="s">
        <v>198</v>
      </c>
    </row>
    <row r="4" spans="1:2">
      <c r="A4" t="s">
        <v>199</v>
      </c>
      <c r="B4" s="2">
        <v>3100</v>
      </c>
    </row>
    <row r="5" spans="1:2">
      <c r="A5" t="s">
        <v>200</v>
      </c>
      <c r="B5" s="2">
        <v>2800</v>
      </c>
    </row>
    <row r="6" spans="1:2">
      <c r="A6" t="s">
        <v>201</v>
      </c>
      <c r="B6" s="2">
        <v>30</v>
      </c>
    </row>
    <row r="7" spans="1:2">
      <c r="A7" t="s">
        <v>202</v>
      </c>
      <c r="B7" s="2">
        <v>25</v>
      </c>
    </row>
    <row r="8" spans="1:2">
      <c r="A8" t="s">
        <v>203</v>
      </c>
      <c r="B8" s="2">
        <v>46</v>
      </c>
    </row>
    <row r="9" spans="1:2">
      <c r="A9" t="s">
        <v>204</v>
      </c>
      <c r="B9" s="2">
        <v>80</v>
      </c>
    </row>
    <row r="10" spans="1:2">
      <c r="A10" t="s">
        <v>205</v>
      </c>
      <c r="B10" s="2">
        <v>0</v>
      </c>
    </row>
    <row r="11" spans="1:2">
      <c r="A11" t="s">
        <v>206</v>
      </c>
      <c r="B11" s="2">
        <v>0</v>
      </c>
    </row>
    <row r="12" spans="1:2">
      <c r="A12" t="s">
        <v>207</v>
      </c>
      <c r="B12" s="2">
        <v>0</v>
      </c>
    </row>
    <row r="13" spans="1:2">
      <c r="A13" t="s">
        <v>208</v>
      </c>
      <c r="B13" s="2">
        <f>B4-B5-B6-B7-B8-B9-B10+B11+B12</f>
        <v>119</v>
      </c>
    </row>
    <row r="14" spans="1:2">
      <c r="A14" t="s">
        <v>209</v>
      </c>
      <c r="B14" s="2">
        <v>55</v>
      </c>
    </row>
    <row r="15" spans="1:2">
      <c r="A15" t="s">
        <v>210</v>
      </c>
      <c r="B15" s="2">
        <v>0</v>
      </c>
    </row>
    <row r="16" spans="1:2">
      <c r="A16" t="s">
        <v>211</v>
      </c>
      <c r="B16" s="2">
        <f>B13+B14-B15</f>
        <v>174</v>
      </c>
    </row>
    <row r="17" spans="1:2">
      <c r="A17" t="s">
        <v>212</v>
      </c>
      <c r="B17" s="2">
        <f>B16*0.32</f>
        <v>55.68</v>
      </c>
    </row>
    <row r="18" spans="1:2">
      <c r="A18" t="s">
        <v>213</v>
      </c>
      <c r="B18" s="2">
        <f>B16-B17</f>
        <v>118.32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"/>
  <sheetViews>
    <sheetView tabSelected="1" workbookViewId="0">
      <selection activeCell="A2" sqref="A2"/>
    </sheetView>
  </sheetViews>
  <sheetFormatPr defaultRowHeight="13.5"/>
  <sheetData>
    <row r="6" ht="12.75" customHeight="1"/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5" customWidth="1"/>
    <col min="2" max="2" width="25.25" customWidth="1"/>
  </cols>
  <sheetData>
    <row r="1" spans="1:2" ht="25.5">
      <c r="A1" s="19" t="s">
        <v>234</v>
      </c>
      <c r="B1" s="19"/>
    </row>
    <row r="2" spans="1:2">
      <c r="A2" t="s">
        <v>235</v>
      </c>
      <c r="B2" t="s">
        <v>236</v>
      </c>
    </row>
    <row r="3" spans="1:2">
      <c r="A3" s="2" t="s">
        <v>237</v>
      </c>
      <c r="B3" s="2" t="s">
        <v>238</v>
      </c>
    </row>
    <row r="4" spans="1:2">
      <c r="A4" t="s">
        <v>239</v>
      </c>
      <c r="B4" s="2">
        <v>3040</v>
      </c>
    </row>
    <row r="5" spans="1:2">
      <c r="A5" t="s">
        <v>240</v>
      </c>
      <c r="B5" s="2">
        <v>2700</v>
      </c>
    </row>
    <row r="6" spans="1:2">
      <c r="A6" t="s">
        <v>241</v>
      </c>
      <c r="B6" s="2">
        <v>32</v>
      </c>
    </row>
    <row r="7" spans="1:2">
      <c r="A7" t="s">
        <v>242</v>
      </c>
      <c r="B7" s="2">
        <v>25</v>
      </c>
    </row>
    <row r="8" spans="1:2">
      <c r="A8" t="s">
        <v>243</v>
      </c>
      <c r="B8" s="2">
        <v>46</v>
      </c>
    </row>
    <row r="9" spans="1:2">
      <c r="A9" t="s">
        <v>244</v>
      </c>
      <c r="B9" s="2">
        <v>80</v>
      </c>
    </row>
    <row r="10" spans="1:2">
      <c r="A10" t="s">
        <v>245</v>
      </c>
      <c r="B10" s="2">
        <v>0</v>
      </c>
    </row>
    <row r="11" spans="1:2">
      <c r="A11" t="s">
        <v>246</v>
      </c>
      <c r="B11" s="2">
        <v>0</v>
      </c>
    </row>
    <row r="12" spans="1:2">
      <c r="A12" t="s">
        <v>247</v>
      </c>
      <c r="B12" s="2">
        <v>0</v>
      </c>
    </row>
    <row r="13" spans="1:2">
      <c r="A13" t="s">
        <v>248</v>
      </c>
      <c r="B13" s="2">
        <f>B4-B5-B6-B7-B8-B9-B10+B11+B12</f>
        <v>157</v>
      </c>
    </row>
    <row r="14" spans="1:2">
      <c r="A14" t="s">
        <v>249</v>
      </c>
      <c r="B14" s="2">
        <v>80</v>
      </c>
    </row>
    <row r="15" spans="1:2">
      <c r="A15" t="s">
        <v>250</v>
      </c>
      <c r="B15" s="2">
        <v>5</v>
      </c>
    </row>
    <row r="16" spans="1:2">
      <c r="A16" t="s">
        <v>251</v>
      </c>
      <c r="B16" s="2">
        <f>B13+B14-B15</f>
        <v>232</v>
      </c>
    </row>
    <row r="17" spans="1:2">
      <c r="A17" t="s">
        <v>252</v>
      </c>
      <c r="B17" s="2">
        <f>B16*0.32</f>
        <v>74.239999999999995</v>
      </c>
    </row>
    <row r="18" spans="1:2">
      <c r="A18" t="s">
        <v>253</v>
      </c>
      <c r="B18" s="2">
        <f>B16-B17</f>
        <v>157.76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"/>
  <sheetViews>
    <sheetView workbookViewId="0">
      <selection activeCell="A2" sqref="A2"/>
    </sheetView>
  </sheetViews>
  <sheetFormatPr defaultRowHeight="13.5"/>
  <cols>
    <col min="1" max="4" width="9" customWidth="1"/>
  </cols>
  <sheetData>
    <row r="4" spans="1:4">
      <c r="A4" s="6"/>
      <c r="B4" s="7"/>
      <c r="C4" s="7"/>
      <c r="D4" s="7"/>
    </row>
    <row r="5" spans="1:4">
      <c r="A5" s="6"/>
      <c r="B5" s="7"/>
      <c r="C5" s="7"/>
      <c r="D5" s="7"/>
    </row>
    <row r="6" spans="1:4">
      <c r="A6" s="6"/>
      <c r="B6" s="7"/>
      <c r="C6" s="7"/>
      <c r="D6" s="7"/>
    </row>
    <row r="7" spans="1:4">
      <c r="A7" s="6"/>
      <c r="B7" s="7"/>
      <c r="C7" s="7"/>
      <c r="D7" s="7"/>
    </row>
    <row r="8" spans="1:4">
      <c r="A8" s="6"/>
      <c r="B8" s="7"/>
      <c r="C8" s="7"/>
      <c r="D8" s="7"/>
    </row>
    <row r="9" spans="1:4">
      <c r="A9" s="6"/>
      <c r="B9" s="7"/>
      <c r="C9" s="7"/>
      <c r="D9" s="7"/>
    </row>
    <row r="10" spans="1:4">
      <c r="A10" s="6"/>
      <c r="B10" s="7"/>
      <c r="C10" s="7"/>
      <c r="D10" s="7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1"/>
  <sheetViews>
    <sheetView workbookViewId="0">
      <selection activeCell="H6" sqref="H6"/>
    </sheetView>
  </sheetViews>
  <sheetFormatPr defaultRowHeight="13.5"/>
  <cols>
    <col min="1" max="16384" width="9" style="2"/>
  </cols>
  <sheetData>
    <row r="1" spans="1:7" ht="14.25">
      <c r="A1" s="21" t="s">
        <v>83</v>
      </c>
      <c r="B1" s="22" t="s">
        <v>84</v>
      </c>
      <c r="C1" s="23" t="s">
        <v>85</v>
      </c>
      <c r="D1" s="23" t="s">
        <v>86</v>
      </c>
      <c r="E1" s="24" t="s">
        <v>87</v>
      </c>
      <c r="F1" s="24" t="s">
        <v>88</v>
      </c>
      <c r="G1" s="24" t="s">
        <v>89</v>
      </c>
    </row>
    <row r="2" spans="1:7" ht="14.25">
      <c r="A2" s="11" t="s">
        <v>90</v>
      </c>
      <c r="B2" s="8" t="s">
        <v>91</v>
      </c>
      <c r="C2" s="9" t="s">
        <v>92</v>
      </c>
      <c r="D2" s="9">
        <v>1</v>
      </c>
      <c r="E2" s="10">
        <v>101</v>
      </c>
      <c r="F2" s="10" t="s">
        <v>93</v>
      </c>
      <c r="G2" s="10" t="s">
        <v>94</v>
      </c>
    </row>
    <row r="3" spans="1:7" ht="14.25">
      <c r="A3" s="11" t="s">
        <v>90</v>
      </c>
      <c r="B3" s="8" t="s">
        <v>91</v>
      </c>
      <c r="C3" s="9" t="s">
        <v>92</v>
      </c>
      <c r="D3" s="9">
        <v>2</v>
      </c>
      <c r="E3" s="10">
        <v>101</v>
      </c>
      <c r="F3" s="10" t="s">
        <v>95</v>
      </c>
      <c r="G3" s="10" t="s">
        <v>96</v>
      </c>
    </row>
    <row r="4" spans="1:7" ht="14.25">
      <c r="A4" s="11" t="s">
        <v>90</v>
      </c>
      <c r="B4" s="8" t="s">
        <v>91</v>
      </c>
      <c r="C4" s="9" t="s">
        <v>92</v>
      </c>
      <c r="D4" s="9">
        <v>3</v>
      </c>
      <c r="E4" s="10">
        <v>101</v>
      </c>
      <c r="F4" s="10" t="s">
        <v>97</v>
      </c>
      <c r="G4" s="10" t="s">
        <v>98</v>
      </c>
    </row>
    <row r="5" spans="1:7" ht="14.25">
      <c r="A5" s="11" t="s">
        <v>90</v>
      </c>
      <c r="B5" s="8" t="s">
        <v>91</v>
      </c>
      <c r="C5" s="9" t="s">
        <v>92</v>
      </c>
      <c r="D5" s="9">
        <v>4</v>
      </c>
      <c r="E5" s="10">
        <v>101</v>
      </c>
      <c r="F5" s="10" t="s">
        <v>97</v>
      </c>
      <c r="G5" s="10" t="s">
        <v>98</v>
      </c>
    </row>
    <row r="6" spans="1:7" ht="14.25">
      <c r="A6" s="11" t="s">
        <v>90</v>
      </c>
      <c r="B6" s="8" t="s">
        <v>91</v>
      </c>
      <c r="C6" s="9" t="s">
        <v>92</v>
      </c>
      <c r="D6" s="9">
        <v>5</v>
      </c>
      <c r="E6" s="10">
        <v>101</v>
      </c>
      <c r="F6" s="10" t="s">
        <v>95</v>
      </c>
      <c r="G6" s="10" t="s">
        <v>96</v>
      </c>
    </row>
    <row r="7" spans="1:7" ht="14.25">
      <c r="A7" s="11" t="s">
        <v>90</v>
      </c>
      <c r="B7" s="8" t="s">
        <v>91</v>
      </c>
      <c r="C7" s="9" t="s">
        <v>92</v>
      </c>
      <c r="D7" s="9">
        <v>6</v>
      </c>
      <c r="E7" s="10">
        <v>101</v>
      </c>
      <c r="F7" s="10" t="s">
        <v>99</v>
      </c>
      <c r="G7" s="10" t="s">
        <v>100</v>
      </c>
    </row>
    <row r="8" spans="1:7" ht="14.25">
      <c r="A8" s="11" t="s">
        <v>90</v>
      </c>
      <c r="B8" s="8" t="s">
        <v>91</v>
      </c>
      <c r="C8" s="9" t="s">
        <v>92</v>
      </c>
      <c r="D8" s="9">
        <v>7</v>
      </c>
      <c r="E8" s="10">
        <v>101</v>
      </c>
      <c r="F8" s="10" t="s">
        <v>99</v>
      </c>
      <c r="G8" s="10" t="s">
        <v>100</v>
      </c>
    </row>
    <row r="9" spans="1:7" ht="14.25">
      <c r="A9" s="11" t="s">
        <v>90</v>
      </c>
      <c r="B9" s="8" t="s">
        <v>91</v>
      </c>
      <c r="C9" s="9" t="s">
        <v>101</v>
      </c>
      <c r="D9" s="9">
        <v>1</v>
      </c>
      <c r="E9" s="10">
        <v>101</v>
      </c>
      <c r="F9" s="10" t="s">
        <v>102</v>
      </c>
      <c r="G9" s="10" t="s">
        <v>103</v>
      </c>
    </row>
    <row r="10" spans="1:7" ht="14.25">
      <c r="A10" s="11" t="s">
        <v>90</v>
      </c>
      <c r="B10" s="8" t="s">
        <v>91</v>
      </c>
      <c r="C10" s="9" t="s">
        <v>101</v>
      </c>
      <c r="D10" s="9">
        <v>2</v>
      </c>
      <c r="E10" s="10">
        <v>101</v>
      </c>
      <c r="F10" s="10" t="s">
        <v>97</v>
      </c>
      <c r="G10" s="10" t="s">
        <v>98</v>
      </c>
    </row>
    <row r="11" spans="1:7" ht="14.25">
      <c r="A11" s="11" t="s">
        <v>90</v>
      </c>
      <c r="B11" s="8" t="s">
        <v>91</v>
      </c>
      <c r="C11" s="9" t="s">
        <v>101</v>
      </c>
      <c r="D11" s="9">
        <v>3</v>
      </c>
      <c r="E11" s="10">
        <v>101</v>
      </c>
      <c r="F11" s="10" t="s">
        <v>95</v>
      </c>
      <c r="G11" s="10" t="s">
        <v>96</v>
      </c>
    </row>
    <row r="12" spans="1:7" ht="14.25">
      <c r="A12" s="11" t="s">
        <v>90</v>
      </c>
      <c r="B12" s="8" t="s">
        <v>91</v>
      </c>
      <c r="C12" s="9" t="s">
        <v>101</v>
      </c>
      <c r="D12" s="9">
        <v>4</v>
      </c>
      <c r="E12" s="10">
        <v>101</v>
      </c>
      <c r="F12" s="10" t="s">
        <v>95</v>
      </c>
      <c r="G12" s="10" t="s">
        <v>96</v>
      </c>
    </row>
    <row r="13" spans="1:7" ht="14.25">
      <c r="A13" s="11" t="s">
        <v>90</v>
      </c>
      <c r="B13" s="8" t="s">
        <v>91</v>
      </c>
      <c r="C13" s="9" t="s">
        <v>101</v>
      </c>
      <c r="D13" s="9">
        <v>5</v>
      </c>
      <c r="E13" s="10">
        <v>101</v>
      </c>
      <c r="F13" s="10" t="s">
        <v>104</v>
      </c>
      <c r="G13" s="10" t="s">
        <v>105</v>
      </c>
    </row>
    <row r="14" spans="1:7" ht="14.25">
      <c r="A14" s="11" t="s">
        <v>90</v>
      </c>
      <c r="B14" s="8" t="s">
        <v>91</v>
      </c>
      <c r="C14" s="9" t="s">
        <v>101</v>
      </c>
      <c r="D14" s="9">
        <v>6</v>
      </c>
      <c r="E14" s="10">
        <v>101</v>
      </c>
      <c r="F14" s="10" t="s">
        <v>106</v>
      </c>
      <c r="G14" s="10" t="s">
        <v>107</v>
      </c>
    </row>
    <row r="15" spans="1:7" ht="14.25">
      <c r="A15" s="11" t="s">
        <v>90</v>
      </c>
      <c r="B15" s="8" t="s">
        <v>91</v>
      </c>
      <c r="C15" s="9" t="s">
        <v>101</v>
      </c>
      <c r="D15" s="9">
        <v>7</v>
      </c>
      <c r="E15" s="10">
        <v>101</v>
      </c>
      <c r="F15" s="10" t="s">
        <v>99</v>
      </c>
      <c r="G15" s="10" t="s">
        <v>100</v>
      </c>
    </row>
    <row r="16" spans="1:7" ht="14.25">
      <c r="A16" s="11" t="s">
        <v>90</v>
      </c>
      <c r="B16" s="8" t="s">
        <v>91</v>
      </c>
      <c r="C16" s="9" t="s">
        <v>108</v>
      </c>
      <c r="D16" s="9">
        <v>1</v>
      </c>
      <c r="E16" s="10">
        <v>101</v>
      </c>
      <c r="F16" s="10" t="s">
        <v>102</v>
      </c>
      <c r="G16" s="10" t="s">
        <v>103</v>
      </c>
    </row>
    <row r="17" spans="1:7" ht="14.25">
      <c r="A17" s="11" t="s">
        <v>90</v>
      </c>
      <c r="B17" s="8" t="s">
        <v>91</v>
      </c>
      <c r="C17" s="9" t="s">
        <v>108</v>
      </c>
      <c r="D17" s="9">
        <v>2</v>
      </c>
      <c r="E17" s="10">
        <v>101</v>
      </c>
      <c r="F17" s="10" t="s">
        <v>95</v>
      </c>
      <c r="G17" s="10" t="s">
        <v>96</v>
      </c>
    </row>
    <row r="18" spans="1:7" ht="14.25">
      <c r="A18" s="11" t="s">
        <v>90</v>
      </c>
      <c r="B18" s="8" t="s">
        <v>91</v>
      </c>
      <c r="C18" s="9" t="s">
        <v>108</v>
      </c>
      <c r="D18" s="9">
        <v>3</v>
      </c>
      <c r="E18" s="10">
        <v>101</v>
      </c>
      <c r="F18" s="10" t="s">
        <v>102</v>
      </c>
      <c r="G18" s="10" t="s">
        <v>103</v>
      </c>
    </row>
    <row r="19" spans="1:7" ht="14.25">
      <c r="A19" s="11" t="s">
        <v>90</v>
      </c>
      <c r="B19" s="8" t="s">
        <v>91</v>
      </c>
      <c r="C19" s="9" t="s">
        <v>108</v>
      </c>
      <c r="D19" s="9">
        <v>4</v>
      </c>
      <c r="E19" s="10">
        <v>101</v>
      </c>
      <c r="F19" s="10" t="s">
        <v>97</v>
      </c>
      <c r="G19" s="10" t="s">
        <v>98</v>
      </c>
    </row>
    <row r="20" spans="1:7" ht="14.25">
      <c r="A20" s="11" t="s">
        <v>90</v>
      </c>
      <c r="B20" s="8" t="s">
        <v>91</v>
      </c>
      <c r="C20" s="9" t="s">
        <v>108</v>
      </c>
      <c r="D20" s="9">
        <v>5</v>
      </c>
      <c r="E20" s="10">
        <v>101</v>
      </c>
      <c r="F20" s="10" t="s">
        <v>109</v>
      </c>
      <c r="G20" s="10" t="s">
        <v>105</v>
      </c>
    </row>
    <row r="21" spans="1:7" ht="14.25">
      <c r="A21" s="11" t="s">
        <v>90</v>
      </c>
      <c r="B21" s="8" t="s">
        <v>91</v>
      </c>
      <c r="C21" s="9" t="s">
        <v>108</v>
      </c>
      <c r="D21" s="9">
        <v>6</v>
      </c>
      <c r="E21" s="10">
        <v>101</v>
      </c>
      <c r="F21" s="10" t="s">
        <v>104</v>
      </c>
      <c r="G21" s="10" t="s">
        <v>105</v>
      </c>
    </row>
    <row r="22" spans="1:7" ht="14.25">
      <c r="A22" s="11" t="s">
        <v>90</v>
      </c>
      <c r="B22" s="8" t="s">
        <v>91</v>
      </c>
      <c r="C22" s="9" t="s">
        <v>108</v>
      </c>
      <c r="D22" s="9">
        <v>7</v>
      </c>
      <c r="E22" s="10">
        <v>101</v>
      </c>
      <c r="F22" s="10" t="s">
        <v>99</v>
      </c>
      <c r="G22" s="10" t="s">
        <v>100</v>
      </c>
    </row>
    <row r="23" spans="1:7" ht="14.25">
      <c r="A23" s="11" t="s">
        <v>90</v>
      </c>
      <c r="B23" s="8" t="s">
        <v>91</v>
      </c>
      <c r="C23" s="9" t="s">
        <v>110</v>
      </c>
      <c r="D23" s="9">
        <v>1</v>
      </c>
      <c r="E23" s="10">
        <v>101</v>
      </c>
      <c r="F23" s="10" t="s">
        <v>97</v>
      </c>
      <c r="G23" s="10" t="s">
        <v>98</v>
      </c>
    </row>
    <row r="24" spans="1:7" ht="14.25">
      <c r="A24" s="11" t="s">
        <v>90</v>
      </c>
      <c r="B24" s="8" t="s">
        <v>91</v>
      </c>
      <c r="C24" s="9" t="s">
        <v>110</v>
      </c>
      <c r="D24" s="9">
        <v>2</v>
      </c>
      <c r="E24" s="10">
        <v>101</v>
      </c>
      <c r="F24" s="10" t="s">
        <v>97</v>
      </c>
      <c r="G24" s="10" t="s">
        <v>98</v>
      </c>
    </row>
    <row r="25" spans="1:7" ht="14.25">
      <c r="A25" s="11" t="s">
        <v>90</v>
      </c>
      <c r="B25" s="8" t="s">
        <v>91</v>
      </c>
      <c r="C25" s="9" t="s">
        <v>110</v>
      </c>
      <c r="D25" s="9">
        <v>3</v>
      </c>
      <c r="E25" s="10">
        <v>101</v>
      </c>
      <c r="F25" s="10" t="s">
        <v>95</v>
      </c>
      <c r="G25" s="10" t="s">
        <v>96</v>
      </c>
    </row>
    <row r="26" spans="1:7" ht="14.25">
      <c r="A26" s="11" t="s">
        <v>90</v>
      </c>
      <c r="B26" s="8" t="s">
        <v>91</v>
      </c>
      <c r="C26" s="9" t="s">
        <v>110</v>
      </c>
      <c r="D26" s="9">
        <v>4</v>
      </c>
      <c r="E26" s="10">
        <v>101</v>
      </c>
      <c r="F26" s="10" t="s">
        <v>111</v>
      </c>
      <c r="G26" s="10" t="s">
        <v>112</v>
      </c>
    </row>
    <row r="27" spans="1:7" ht="14.25">
      <c r="A27" s="11" t="s">
        <v>90</v>
      </c>
      <c r="B27" s="8" t="s">
        <v>91</v>
      </c>
      <c r="C27" s="9" t="s">
        <v>110</v>
      </c>
      <c r="D27" s="9">
        <v>5</v>
      </c>
      <c r="E27" s="10">
        <v>101</v>
      </c>
      <c r="F27" s="10" t="s">
        <v>95</v>
      </c>
      <c r="G27" s="10" t="s">
        <v>96</v>
      </c>
    </row>
    <row r="28" spans="1:7" ht="14.25">
      <c r="A28" s="11" t="s">
        <v>90</v>
      </c>
      <c r="B28" s="8" t="s">
        <v>91</v>
      </c>
      <c r="C28" s="9" t="s">
        <v>110</v>
      </c>
      <c r="D28" s="9">
        <v>6</v>
      </c>
      <c r="E28" s="10">
        <v>101</v>
      </c>
      <c r="F28" s="10" t="s">
        <v>99</v>
      </c>
      <c r="G28" s="10" t="s">
        <v>100</v>
      </c>
    </row>
    <row r="29" spans="1:7" ht="14.25">
      <c r="A29" s="11" t="s">
        <v>90</v>
      </c>
      <c r="B29" s="8" t="s">
        <v>91</v>
      </c>
      <c r="C29" s="9" t="s">
        <v>110</v>
      </c>
      <c r="D29" s="9">
        <v>7</v>
      </c>
      <c r="E29" s="10">
        <v>101</v>
      </c>
      <c r="F29" s="10" t="s">
        <v>99</v>
      </c>
      <c r="G29" s="10" t="s">
        <v>100</v>
      </c>
    </row>
    <row r="30" spans="1:7" ht="14.25">
      <c r="A30" s="11" t="s">
        <v>90</v>
      </c>
      <c r="B30" s="8" t="s">
        <v>91</v>
      </c>
      <c r="C30" s="9" t="s">
        <v>113</v>
      </c>
      <c r="D30" s="9">
        <v>1</v>
      </c>
      <c r="E30" s="10">
        <v>101</v>
      </c>
      <c r="F30" s="10" t="s">
        <v>114</v>
      </c>
      <c r="G30" s="10" t="s">
        <v>115</v>
      </c>
    </row>
    <row r="31" spans="1:7" ht="14.25">
      <c r="A31" s="11" t="s">
        <v>90</v>
      </c>
      <c r="B31" s="8" t="s">
        <v>91</v>
      </c>
      <c r="C31" s="9" t="s">
        <v>113</v>
      </c>
      <c r="D31" s="9">
        <v>2</v>
      </c>
      <c r="E31" s="10">
        <v>101</v>
      </c>
      <c r="F31" s="10" t="s">
        <v>95</v>
      </c>
      <c r="G31" s="10" t="s">
        <v>96</v>
      </c>
    </row>
    <row r="32" spans="1:7" ht="14.25">
      <c r="A32" s="11" t="s">
        <v>90</v>
      </c>
      <c r="B32" s="8" t="s">
        <v>91</v>
      </c>
      <c r="C32" s="9" t="s">
        <v>113</v>
      </c>
      <c r="D32" s="9">
        <v>3</v>
      </c>
      <c r="E32" s="10">
        <v>101</v>
      </c>
      <c r="F32" s="10" t="s">
        <v>97</v>
      </c>
      <c r="G32" s="10" t="s">
        <v>98</v>
      </c>
    </row>
    <row r="33" spans="1:7" ht="14.25">
      <c r="A33" s="11" t="s">
        <v>90</v>
      </c>
      <c r="B33" s="8" t="s">
        <v>91</v>
      </c>
      <c r="C33" s="9" t="s">
        <v>113</v>
      </c>
      <c r="D33" s="9">
        <v>4</v>
      </c>
      <c r="E33" s="10">
        <v>101</v>
      </c>
      <c r="F33" s="10" t="s">
        <v>116</v>
      </c>
      <c r="G33" s="10" t="s">
        <v>117</v>
      </c>
    </row>
    <row r="34" spans="1:7" ht="14.25">
      <c r="A34" s="11" t="s">
        <v>90</v>
      </c>
      <c r="B34" s="8" t="s">
        <v>91</v>
      </c>
      <c r="C34" s="9" t="s">
        <v>113</v>
      </c>
      <c r="D34" s="9">
        <v>5</v>
      </c>
      <c r="E34" s="10">
        <v>101</v>
      </c>
      <c r="F34" s="10" t="s">
        <v>99</v>
      </c>
      <c r="G34" s="10" t="s">
        <v>100</v>
      </c>
    </row>
    <row r="35" spans="1:7" ht="14.25">
      <c r="A35" s="11" t="s">
        <v>90</v>
      </c>
      <c r="B35" s="8" t="s">
        <v>91</v>
      </c>
      <c r="C35" s="9" t="s">
        <v>113</v>
      </c>
      <c r="D35" s="9">
        <v>6</v>
      </c>
      <c r="E35" s="10">
        <v>101</v>
      </c>
      <c r="F35" s="10" t="s">
        <v>111</v>
      </c>
      <c r="G35" s="10" t="s">
        <v>112</v>
      </c>
    </row>
    <row r="36" spans="1:7" ht="14.25">
      <c r="A36" s="11" t="s">
        <v>90</v>
      </c>
      <c r="B36" s="8" t="s">
        <v>91</v>
      </c>
      <c r="C36" s="9" t="s">
        <v>113</v>
      </c>
      <c r="D36" s="9">
        <v>7</v>
      </c>
      <c r="E36" s="10">
        <v>101</v>
      </c>
      <c r="F36" s="10" t="s">
        <v>111</v>
      </c>
      <c r="G36" s="10" t="s">
        <v>112</v>
      </c>
    </row>
    <row r="37" spans="1:7" ht="14.25">
      <c r="A37" s="11" t="s">
        <v>90</v>
      </c>
      <c r="B37" s="8" t="s">
        <v>91</v>
      </c>
      <c r="C37" s="9" t="s">
        <v>92</v>
      </c>
      <c r="D37" s="9">
        <v>1</v>
      </c>
      <c r="E37" s="10">
        <v>102</v>
      </c>
      <c r="F37" s="10" t="s">
        <v>102</v>
      </c>
      <c r="G37" s="10" t="s">
        <v>118</v>
      </c>
    </row>
    <row r="38" spans="1:7" ht="14.25">
      <c r="A38" s="11" t="s">
        <v>90</v>
      </c>
      <c r="B38" s="8" t="s">
        <v>91</v>
      </c>
      <c r="C38" s="9" t="s">
        <v>92</v>
      </c>
      <c r="D38" s="9">
        <v>2</v>
      </c>
      <c r="E38" s="10">
        <v>102</v>
      </c>
      <c r="F38" s="10" t="s">
        <v>97</v>
      </c>
      <c r="G38" s="10" t="s">
        <v>98</v>
      </c>
    </row>
    <row r="39" spans="1:7" ht="14.25">
      <c r="A39" s="11" t="s">
        <v>90</v>
      </c>
      <c r="B39" s="8" t="s">
        <v>91</v>
      </c>
      <c r="C39" s="9" t="s">
        <v>92</v>
      </c>
      <c r="D39" s="9">
        <v>3</v>
      </c>
      <c r="E39" s="10">
        <v>102</v>
      </c>
      <c r="F39" s="10" t="s">
        <v>95</v>
      </c>
      <c r="G39" s="10" t="s">
        <v>119</v>
      </c>
    </row>
    <row r="40" spans="1:7" ht="14.25">
      <c r="A40" s="11" t="s">
        <v>90</v>
      </c>
      <c r="B40" s="8" t="s">
        <v>91</v>
      </c>
      <c r="C40" s="9" t="s">
        <v>92</v>
      </c>
      <c r="D40" s="9">
        <v>4</v>
      </c>
      <c r="E40" s="10">
        <v>102</v>
      </c>
      <c r="F40" s="10" t="s">
        <v>95</v>
      </c>
      <c r="G40" s="10" t="s">
        <v>119</v>
      </c>
    </row>
    <row r="41" spans="1:7" ht="14.25">
      <c r="A41" s="11" t="s">
        <v>90</v>
      </c>
      <c r="B41" s="8" t="s">
        <v>91</v>
      </c>
      <c r="C41" s="9" t="s">
        <v>92</v>
      </c>
      <c r="D41" s="9">
        <v>5</v>
      </c>
      <c r="E41" s="10">
        <v>102</v>
      </c>
      <c r="F41" s="10" t="s">
        <v>116</v>
      </c>
      <c r="G41" s="10" t="s">
        <v>120</v>
      </c>
    </row>
    <row r="42" spans="1:7" ht="14.25">
      <c r="A42" s="11" t="s">
        <v>90</v>
      </c>
      <c r="B42" s="8" t="s">
        <v>91</v>
      </c>
      <c r="C42" s="9" t="s">
        <v>92</v>
      </c>
      <c r="D42" s="9">
        <v>6</v>
      </c>
      <c r="E42" s="10">
        <v>102</v>
      </c>
      <c r="F42" s="10" t="s">
        <v>104</v>
      </c>
      <c r="G42" s="10" t="s">
        <v>121</v>
      </c>
    </row>
    <row r="43" spans="1:7" ht="14.25">
      <c r="A43" s="11" t="s">
        <v>90</v>
      </c>
      <c r="B43" s="8" t="s">
        <v>91</v>
      </c>
      <c r="C43" s="9" t="s">
        <v>92</v>
      </c>
      <c r="D43" s="9">
        <v>7</v>
      </c>
      <c r="E43" s="10">
        <v>102</v>
      </c>
      <c r="F43" s="10" t="s">
        <v>116</v>
      </c>
      <c r="G43" s="10" t="s">
        <v>120</v>
      </c>
    </row>
    <row r="44" spans="1:7" ht="14.25">
      <c r="A44" s="11" t="s">
        <v>90</v>
      </c>
      <c r="B44" s="8" t="s">
        <v>91</v>
      </c>
      <c r="C44" s="9" t="s">
        <v>101</v>
      </c>
      <c r="D44" s="9">
        <v>1</v>
      </c>
      <c r="E44" s="10">
        <v>102</v>
      </c>
      <c r="F44" s="10" t="s">
        <v>116</v>
      </c>
      <c r="G44" s="10" t="s">
        <v>120</v>
      </c>
    </row>
    <row r="45" spans="1:7" ht="14.25">
      <c r="A45" s="11" t="s">
        <v>90</v>
      </c>
      <c r="B45" s="8" t="s">
        <v>91</v>
      </c>
      <c r="C45" s="9" t="s">
        <v>101</v>
      </c>
      <c r="D45" s="9">
        <v>2</v>
      </c>
      <c r="E45" s="10">
        <v>102</v>
      </c>
      <c r="F45" s="10" t="s">
        <v>102</v>
      </c>
      <c r="G45" s="10" t="s">
        <v>118</v>
      </c>
    </row>
    <row r="46" spans="1:7" ht="14.25">
      <c r="A46" s="11" t="s">
        <v>90</v>
      </c>
      <c r="B46" s="8" t="s">
        <v>91</v>
      </c>
      <c r="C46" s="9" t="s">
        <v>101</v>
      </c>
      <c r="D46" s="9">
        <v>3</v>
      </c>
      <c r="E46" s="10">
        <v>102</v>
      </c>
      <c r="F46" s="10" t="s">
        <v>97</v>
      </c>
      <c r="G46" s="10" t="s">
        <v>98</v>
      </c>
    </row>
    <row r="47" spans="1:7" ht="14.25">
      <c r="A47" s="11" t="s">
        <v>90</v>
      </c>
      <c r="B47" s="8" t="s">
        <v>91</v>
      </c>
      <c r="C47" s="9" t="s">
        <v>101</v>
      </c>
      <c r="D47" s="9">
        <v>4</v>
      </c>
      <c r="E47" s="10">
        <v>102</v>
      </c>
      <c r="F47" s="10" t="s">
        <v>97</v>
      </c>
      <c r="G47" s="10" t="s">
        <v>98</v>
      </c>
    </row>
    <row r="48" spans="1:7" ht="14.25">
      <c r="A48" s="11" t="s">
        <v>90</v>
      </c>
      <c r="B48" s="8" t="s">
        <v>91</v>
      </c>
      <c r="C48" s="9" t="s">
        <v>101</v>
      </c>
      <c r="D48" s="9">
        <v>5</v>
      </c>
      <c r="E48" s="10">
        <v>102</v>
      </c>
      <c r="F48" s="10" t="s">
        <v>111</v>
      </c>
      <c r="G48" s="10" t="s">
        <v>112</v>
      </c>
    </row>
    <row r="49" spans="1:7" ht="14.25">
      <c r="A49" s="11" t="s">
        <v>90</v>
      </c>
      <c r="B49" s="8" t="s">
        <v>91</v>
      </c>
      <c r="C49" s="9" t="s">
        <v>101</v>
      </c>
      <c r="D49" s="9">
        <v>6</v>
      </c>
      <c r="E49" s="10">
        <v>102</v>
      </c>
      <c r="F49" s="10" t="s">
        <v>114</v>
      </c>
      <c r="G49" s="10" t="s">
        <v>115</v>
      </c>
    </row>
    <row r="50" spans="1:7" ht="14.25">
      <c r="A50" s="11" t="s">
        <v>90</v>
      </c>
      <c r="B50" s="8" t="s">
        <v>91</v>
      </c>
      <c r="C50" s="9" t="s">
        <v>101</v>
      </c>
      <c r="D50" s="9">
        <v>7</v>
      </c>
      <c r="E50" s="10">
        <v>102</v>
      </c>
      <c r="F50" s="10" t="s">
        <v>99</v>
      </c>
      <c r="G50" s="10" t="s">
        <v>100</v>
      </c>
    </row>
    <row r="51" spans="1:7" ht="14.25">
      <c r="A51" s="11" t="s">
        <v>90</v>
      </c>
      <c r="B51" s="8" t="s">
        <v>91</v>
      </c>
      <c r="C51" s="9" t="s">
        <v>108</v>
      </c>
      <c r="D51" s="9">
        <v>1</v>
      </c>
      <c r="E51" s="10">
        <v>102</v>
      </c>
      <c r="F51" s="10" t="s">
        <v>97</v>
      </c>
      <c r="G51" s="10" t="s">
        <v>98</v>
      </c>
    </row>
    <row r="52" spans="1:7" ht="14.25">
      <c r="A52" s="11" t="s">
        <v>90</v>
      </c>
      <c r="B52" s="8" t="s">
        <v>91</v>
      </c>
      <c r="C52" s="9" t="s">
        <v>108</v>
      </c>
      <c r="D52" s="9">
        <v>2</v>
      </c>
      <c r="E52" s="10">
        <v>102</v>
      </c>
      <c r="F52" s="10" t="s">
        <v>97</v>
      </c>
      <c r="G52" s="10" t="s">
        <v>98</v>
      </c>
    </row>
    <row r="53" spans="1:7" ht="14.25">
      <c r="A53" s="11" t="s">
        <v>90</v>
      </c>
      <c r="B53" s="8" t="s">
        <v>91</v>
      </c>
      <c r="C53" s="9" t="s">
        <v>108</v>
      </c>
      <c r="D53" s="9">
        <v>3</v>
      </c>
      <c r="E53" s="10">
        <v>102</v>
      </c>
      <c r="F53" s="10" t="s">
        <v>95</v>
      </c>
      <c r="G53" s="10" t="s">
        <v>119</v>
      </c>
    </row>
    <row r="54" spans="1:7" ht="14.25">
      <c r="A54" s="11" t="s">
        <v>90</v>
      </c>
      <c r="B54" s="8" t="s">
        <v>91</v>
      </c>
      <c r="C54" s="9" t="s">
        <v>108</v>
      </c>
      <c r="D54" s="9">
        <v>4</v>
      </c>
      <c r="E54" s="10">
        <v>102</v>
      </c>
      <c r="F54" s="10" t="s">
        <v>116</v>
      </c>
      <c r="G54" s="10" t="s">
        <v>120</v>
      </c>
    </row>
    <row r="55" spans="1:7" ht="14.25">
      <c r="A55" s="11" t="s">
        <v>90</v>
      </c>
      <c r="B55" s="8" t="s">
        <v>91</v>
      </c>
      <c r="C55" s="9" t="s">
        <v>108</v>
      </c>
      <c r="D55" s="9">
        <v>5</v>
      </c>
      <c r="E55" s="10">
        <v>102</v>
      </c>
      <c r="F55" s="10" t="s">
        <v>95</v>
      </c>
      <c r="G55" s="10" t="s">
        <v>119</v>
      </c>
    </row>
    <row r="56" spans="1:7" ht="14.25">
      <c r="A56" s="11" t="s">
        <v>90</v>
      </c>
      <c r="B56" s="8" t="s">
        <v>91</v>
      </c>
      <c r="C56" s="9" t="s">
        <v>108</v>
      </c>
      <c r="D56" s="9">
        <v>6</v>
      </c>
      <c r="E56" s="10">
        <v>102</v>
      </c>
      <c r="F56" s="10" t="s">
        <v>99</v>
      </c>
      <c r="G56" s="10" t="s">
        <v>100</v>
      </c>
    </row>
    <row r="57" spans="1:7" ht="14.25">
      <c r="A57" s="11" t="s">
        <v>90</v>
      </c>
      <c r="B57" s="8" t="s">
        <v>91</v>
      </c>
      <c r="C57" s="9" t="s">
        <v>108</v>
      </c>
      <c r="D57" s="9">
        <v>7</v>
      </c>
      <c r="E57" s="10">
        <v>102</v>
      </c>
      <c r="F57" s="10" t="s">
        <v>99</v>
      </c>
      <c r="G57" s="10" t="s">
        <v>100</v>
      </c>
    </row>
    <row r="58" spans="1:7" ht="14.25">
      <c r="A58" s="11" t="s">
        <v>90</v>
      </c>
      <c r="B58" s="8" t="s">
        <v>91</v>
      </c>
      <c r="C58" s="9" t="s">
        <v>110</v>
      </c>
      <c r="D58" s="9">
        <v>1</v>
      </c>
      <c r="E58" s="10">
        <v>102</v>
      </c>
      <c r="F58" s="10" t="s">
        <v>93</v>
      </c>
      <c r="G58" s="10" t="s">
        <v>122</v>
      </c>
    </row>
    <row r="59" spans="1:7" ht="14.25">
      <c r="A59" s="11" t="s">
        <v>90</v>
      </c>
      <c r="B59" s="8" t="s">
        <v>91</v>
      </c>
      <c r="C59" s="9" t="s">
        <v>110</v>
      </c>
      <c r="D59" s="9">
        <v>2</v>
      </c>
      <c r="E59" s="10">
        <v>102</v>
      </c>
      <c r="F59" s="10" t="s">
        <v>95</v>
      </c>
      <c r="G59" s="10" t="s">
        <v>119</v>
      </c>
    </row>
    <row r="60" spans="1:7" ht="14.25">
      <c r="A60" s="11" t="s">
        <v>90</v>
      </c>
      <c r="B60" s="8" t="s">
        <v>91</v>
      </c>
      <c r="C60" s="9" t="s">
        <v>110</v>
      </c>
      <c r="D60" s="9">
        <v>3</v>
      </c>
      <c r="E60" s="10">
        <v>102</v>
      </c>
      <c r="F60" s="10" t="s">
        <v>97</v>
      </c>
      <c r="G60" s="10" t="s">
        <v>98</v>
      </c>
    </row>
    <row r="61" spans="1:7" ht="14.25">
      <c r="A61" s="11" t="s">
        <v>90</v>
      </c>
      <c r="B61" s="8" t="s">
        <v>91</v>
      </c>
      <c r="C61" s="9" t="s">
        <v>110</v>
      </c>
      <c r="D61" s="9">
        <v>4</v>
      </c>
      <c r="E61" s="10">
        <v>102</v>
      </c>
      <c r="F61" s="10" t="s">
        <v>109</v>
      </c>
      <c r="G61" s="10" t="s">
        <v>105</v>
      </c>
    </row>
    <row r="62" spans="1:7" ht="14.25">
      <c r="A62" s="11" t="s">
        <v>90</v>
      </c>
      <c r="B62" s="8" t="s">
        <v>91</v>
      </c>
      <c r="C62" s="9" t="s">
        <v>110</v>
      </c>
      <c r="D62" s="9">
        <v>5</v>
      </c>
      <c r="E62" s="10">
        <v>102</v>
      </c>
      <c r="F62" s="10" t="s">
        <v>111</v>
      </c>
      <c r="G62" s="10" t="s">
        <v>112</v>
      </c>
    </row>
    <row r="63" spans="1:7" ht="14.25">
      <c r="A63" s="11" t="s">
        <v>90</v>
      </c>
      <c r="B63" s="8" t="s">
        <v>91</v>
      </c>
      <c r="C63" s="9" t="s">
        <v>110</v>
      </c>
      <c r="D63" s="9">
        <v>6</v>
      </c>
      <c r="E63" s="10">
        <v>102</v>
      </c>
      <c r="F63" s="10" t="s">
        <v>104</v>
      </c>
      <c r="G63" s="10" t="s">
        <v>121</v>
      </c>
    </row>
    <row r="64" spans="1:7" ht="14.25">
      <c r="A64" s="11" t="s">
        <v>90</v>
      </c>
      <c r="B64" s="8" t="s">
        <v>91</v>
      </c>
      <c r="C64" s="9" t="s">
        <v>110</v>
      </c>
      <c r="D64" s="9">
        <v>7</v>
      </c>
      <c r="E64" s="10">
        <v>102</v>
      </c>
      <c r="F64" s="10" t="s">
        <v>97</v>
      </c>
      <c r="G64" s="10" t="s">
        <v>98</v>
      </c>
    </row>
    <row r="65" spans="1:7" ht="14.25">
      <c r="A65" s="11" t="s">
        <v>90</v>
      </c>
      <c r="B65" s="8" t="s">
        <v>91</v>
      </c>
      <c r="C65" s="9" t="s">
        <v>113</v>
      </c>
      <c r="D65" s="9">
        <v>1</v>
      </c>
      <c r="E65" s="10">
        <v>102</v>
      </c>
      <c r="F65" s="10" t="s">
        <v>97</v>
      </c>
      <c r="G65" s="10" t="s">
        <v>98</v>
      </c>
    </row>
    <row r="66" spans="1:7" ht="14.25">
      <c r="A66" s="11" t="s">
        <v>90</v>
      </c>
      <c r="B66" s="8" t="s">
        <v>91</v>
      </c>
      <c r="C66" s="9" t="s">
        <v>113</v>
      </c>
      <c r="D66" s="9">
        <v>2</v>
      </c>
      <c r="E66" s="10">
        <v>102</v>
      </c>
      <c r="F66" s="10" t="s">
        <v>104</v>
      </c>
      <c r="G66" s="10" t="s">
        <v>121</v>
      </c>
    </row>
    <row r="67" spans="1:7" ht="14.25">
      <c r="A67" s="11" t="s">
        <v>90</v>
      </c>
      <c r="B67" s="8" t="s">
        <v>91</v>
      </c>
      <c r="C67" s="9" t="s">
        <v>113</v>
      </c>
      <c r="D67" s="9">
        <v>3</v>
      </c>
      <c r="E67" s="10">
        <v>102</v>
      </c>
      <c r="F67" s="10" t="s">
        <v>99</v>
      </c>
      <c r="G67" s="10" t="s">
        <v>100</v>
      </c>
    </row>
    <row r="68" spans="1:7" ht="14.25">
      <c r="A68" s="11" t="s">
        <v>90</v>
      </c>
      <c r="B68" s="8" t="s">
        <v>91</v>
      </c>
      <c r="C68" s="9" t="s">
        <v>113</v>
      </c>
      <c r="D68" s="9">
        <v>4</v>
      </c>
      <c r="E68" s="10">
        <v>102</v>
      </c>
      <c r="F68" s="10" t="s">
        <v>95</v>
      </c>
      <c r="G68" s="10" t="s">
        <v>119</v>
      </c>
    </row>
    <row r="69" spans="1:7" ht="14.25">
      <c r="A69" s="11" t="s">
        <v>90</v>
      </c>
      <c r="B69" s="8" t="s">
        <v>91</v>
      </c>
      <c r="C69" s="9" t="s">
        <v>113</v>
      </c>
      <c r="D69" s="9">
        <v>5</v>
      </c>
      <c r="E69" s="10">
        <v>102</v>
      </c>
      <c r="F69" s="10" t="s">
        <v>111</v>
      </c>
      <c r="G69" s="10" t="s">
        <v>112</v>
      </c>
    </row>
    <row r="70" spans="1:7" ht="14.25">
      <c r="A70" s="11" t="s">
        <v>90</v>
      </c>
      <c r="B70" s="8" t="s">
        <v>91</v>
      </c>
      <c r="C70" s="9" t="s">
        <v>113</v>
      </c>
      <c r="D70" s="9">
        <v>6</v>
      </c>
      <c r="E70" s="10">
        <v>102</v>
      </c>
      <c r="F70" s="10" t="s">
        <v>111</v>
      </c>
      <c r="G70" s="10" t="s">
        <v>112</v>
      </c>
    </row>
    <row r="71" spans="1:7" ht="14.25">
      <c r="A71" s="11" t="s">
        <v>90</v>
      </c>
      <c r="B71" s="8" t="s">
        <v>91</v>
      </c>
      <c r="C71" s="9" t="s">
        <v>113</v>
      </c>
      <c r="D71" s="9">
        <v>7</v>
      </c>
      <c r="E71" s="10">
        <v>102</v>
      </c>
      <c r="F71" s="10" t="s">
        <v>109</v>
      </c>
      <c r="G71" s="10" t="s">
        <v>105</v>
      </c>
    </row>
    <row r="72" spans="1:7" ht="14.25">
      <c r="A72" s="11" t="s">
        <v>90</v>
      </c>
      <c r="B72" s="8" t="s">
        <v>91</v>
      </c>
      <c r="C72" s="9" t="s">
        <v>92</v>
      </c>
      <c r="D72" s="9">
        <v>1</v>
      </c>
      <c r="E72" s="10">
        <v>103</v>
      </c>
      <c r="F72" s="10" t="s">
        <v>97</v>
      </c>
      <c r="G72" s="10" t="s">
        <v>123</v>
      </c>
    </row>
    <row r="73" spans="1:7" ht="14.25">
      <c r="A73" s="11" t="s">
        <v>90</v>
      </c>
      <c r="B73" s="8" t="s">
        <v>91</v>
      </c>
      <c r="C73" s="9" t="s">
        <v>92</v>
      </c>
      <c r="D73" s="9">
        <v>2</v>
      </c>
      <c r="E73" s="10">
        <v>103</v>
      </c>
      <c r="F73" s="10" t="s">
        <v>93</v>
      </c>
      <c r="G73" s="10" t="s">
        <v>122</v>
      </c>
    </row>
    <row r="74" spans="1:7" ht="14.25">
      <c r="A74" s="11" t="s">
        <v>90</v>
      </c>
      <c r="B74" s="8" t="s">
        <v>91</v>
      </c>
      <c r="C74" s="9" t="s">
        <v>92</v>
      </c>
      <c r="D74" s="9">
        <v>3</v>
      </c>
      <c r="E74" s="10">
        <v>103</v>
      </c>
      <c r="F74" s="10" t="s">
        <v>97</v>
      </c>
      <c r="G74" s="10" t="s">
        <v>123</v>
      </c>
    </row>
    <row r="75" spans="1:7" ht="14.25">
      <c r="A75" s="11" t="s">
        <v>90</v>
      </c>
      <c r="B75" s="8" t="s">
        <v>91</v>
      </c>
      <c r="C75" s="9" t="s">
        <v>92</v>
      </c>
      <c r="D75" s="9">
        <v>4</v>
      </c>
      <c r="E75" s="10">
        <v>103</v>
      </c>
      <c r="F75" s="10" t="s">
        <v>97</v>
      </c>
      <c r="G75" s="10" t="s">
        <v>123</v>
      </c>
    </row>
    <row r="76" spans="1:7" ht="14.25">
      <c r="A76" s="11" t="s">
        <v>90</v>
      </c>
      <c r="B76" s="8" t="s">
        <v>91</v>
      </c>
      <c r="C76" s="9" t="s">
        <v>92</v>
      </c>
      <c r="D76" s="9">
        <v>5</v>
      </c>
      <c r="E76" s="10">
        <v>103</v>
      </c>
      <c r="F76" s="10" t="s">
        <v>95</v>
      </c>
      <c r="G76" s="10" t="s">
        <v>96</v>
      </c>
    </row>
    <row r="77" spans="1:7" ht="14.25">
      <c r="A77" s="11" t="s">
        <v>90</v>
      </c>
      <c r="B77" s="8" t="s">
        <v>91</v>
      </c>
      <c r="C77" s="9" t="s">
        <v>92</v>
      </c>
      <c r="D77" s="9">
        <v>6</v>
      </c>
      <c r="E77" s="10">
        <v>103</v>
      </c>
      <c r="F77" s="10" t="s">
        <v>99</v>
      </c>
      <c r="G77" s="10" t="s">
        <v>100</v>
      </c>
    </row>
    <row r="78" spans="1:7" ht="14.25">
      <c r="A78" s="11" t="s">
        <v>90</v>
      </c>
      <c r="B78" s="8" t="s">
        <v>91</v>
      </c>
      <c r="C78" s="9" t="s">
        <v>92</v>
      </c>
      <c r="D78" s="9">
        <v>7</v>
      </c>
      <c r="E78" s="10">
        <v>103</v>
      </c>
      <c r="F78" s="10" t="s">
        <v>111</v>
      </c>
      <c r="G78" s="10" t="s">
        <v>112</v>
      </c>
    </row>
    <row r="79" spans="1:7" ht="14.25">
      <c r="A79" s="11" t="s">
        <v>90</v>
      </c>
      <c r="B79" s="8" t="s">
        <v>91</v>
      </c>
      <c r="C79" s="9" t="s">
        <v>101</v>
      </c>
      <c r="D79" s="9">
        <v>1</v>
      </c>
      <c r="E79" s="10">
        <v>103</v>
      </c>
      <c r="F79" s="10" t="s">
        <v>97</v>
      </c>
      <c r="G79" s="10" t="s">
        <v>123</v>
      </c>
    </row>
    <row r="80" spans="1:7" ht="14.25">
      <c r="A80" s="11" t="s">
        <v>90</v>
      </c>
      <c r="B80" s="8" t="s">
        <v>91</v>
      </c>
      <c r="C80" s="9" t="s">
        <v>101</v>
      </c>
      <c r="D80" s="9">
        <v>2</v>
      </c>
      <c r="E80" s="10">
        <v>103</v>
      </c>
      <c r="F80" s="10" t="s">
        <v>97</v>
      </c>
      <c r="G80" s="10" t="s">
        <v>123</v>
      </c>
    </row>
    <row r="81" spans="1:7" ht="14.25">
      <c r="A81" s="11" t="s">
        <v>90</v>
      </c>
      <c r="B81" s="8" t="s">
        <v>91</v>
      </c>
      <c r="C81" s="9" t="s">
        <v>101</v>
      </c>
      <c r="D81" s="9">
        <v>3</v>
      </c>
      <c r="E81" s="10">
        <v>103</v>
      </c>
      <c r="F81" s="10" t="s">
        <v>95</v>
      </c>
      <c r="G81" s="10" t="s">
        <v>96</v>
      </c>
    </row>
    <row r="82" spans="1:7" ht="14.25">
      <c r="A82" s="11" t="s">
        <v>90</v>
      </c>
      <c r="B82" s="8" t="s">
        <v>91</v>
      </c>
      <c r="C82" s="9" t="s">
        <v>101</v>
      </c>
      <c r="D82" s="9">
        <v>4</v>
      </c>
      <c r="E82" s="10">
        <v>103</v>
      </c>
      <c r="F82" s="10" t="s">
        <v>95</v>
      </c>
      <c r="G82" s="10" t="s">
        <v>96</v>
      </c>
    </row>
    <row r="83" spans="1:7" ht="14.25">
      <c r="A83" s="11" t="s">
        <v>90</v>
      </c>
      <c r="B83" s="8" t="s">
        <v>91</v>
      </c>
      <c r="C83" s="9" t="s">
        <v>101</v>
      </c>
      <c r="D83" s="9">
        <v>5</v>
      </c>
      <c r="E83" s="10">
        <v>103</v>
      </c>
      <c r="F83" s="10" t="s">
        <v>116</v>
      </c>
      <c r="G83" s="10" t="s">
        <v>120</v>
      </c>
    </row>
    <row r="84" spans="1:7" ht="14.25">
      <c r="A84" s="11" t="s">
        <v>90</v>
      </c>
      <c r="B84" s="8" t="s">
        <v>91</v>
      </c>
      <c r="C84" s="9" t="s">
        <v>101</v>
      </c>
      <c r="D84" s="9">
        <v>6</v>
      </c>
      <c r="E84" s="10">
        <v>103</v>
      </c>
      <c r="F84" s="10" t="s">
        <v>104</v>
      </c>
      <c r="G84" s="10" t="s">
        <v>121</v>
      </c>
    </row>
    <row r="85" spans="1:7" ht="14.25">
      <c r="A85" s="11" t="s">
        <v>90</v>
      </c>
      <c r="B85" s="8" t="s">
        <v>91</v>
      </c>
      <c r="C85" s="9" t="s">
        <v>101</v>
      </c>
      <c r="D85" s="9">
        <v>7</v>
      </c>
      <c r="E85" s="10">
        <v>103</v>
      </c>
      <c r="F85" s="10" t="s">
        <v>99</v>
      </c>
      <c r="G85" s="10" t="s">
        <v>100</v>
      </c>
    </row>
    <row r="86" spans="1:7" ht="14.25">
      <c r="A86" s="11" t="s">
        <v>90</v>
      </c>
      <c r="B86" s="8" t="s">
        <v>91</v>
      </c>
      <c r="C86" s="9" t="s">
        <v>108</v>
      </c>
      <c r="D86" s="9">
        <v>1</v>
      </c>
      <c r="E86" s="10">
        <v>103</v>
      </c>
      <c r="F86" s="10" t="s">
        <v>95</v>
      </c>
      <c r="G86" s="10" t="s">
        <v>96</v>
      </c>
    </row>
    <row r="87" spans="1:7" ht="14.25">
      <c r="A87" s="11" t="s">
        <v>90</v>
      </c>
      <c r="B87" s="8" t="s">
        <v>91</v>
      </c>
      <c r="C87" s="9" t="s">
        <v>108</v>
      </c>
      <c r="D87" s="9">
        <v>2</v>
      </c>
      <c r="E87" s="10">
        <v>103</v>
      </c>
      <c r="F87" s="10" t="s">
        <v>95</v>
      </c>
      <c r="G87" s="10" t="s">
        <v>96</v>
      </c>
    </row>
    <row r="88" spans="1:7" ht="14.25">
      <c r="A88" s="11" t="s">
        <v>90</v>
      </c>
      <c r="B88" s="8" t="s">
        <v>91</v>
      </c>
      <c r="C88" s="9" t="s">
        <v>108</v>
      </c>
      <c r="D88" s="9">
        <v>3</v>
      </c>
      <c r="E88" s="10">
        <v>103</v>
      </c>
      <c r="F88" s="10" t="s">
        <v>97</v>
      </c>
      <c r="G88" s="10" t="s">
        <v>123</v>
      </c>
    </row>
    <row r="89" spans="1:7" ht="14.25">
      <c r="A89" s="11" t="s">
        <v>90</v>
      </c>
      <c r="B89" s="8" t="s">
        <v>91</v>
      </c>
      <c r="C89" s="9" t="s">
        <v>108</v>
      </c>
      <c r="D89" s="9">
        <v>4</v>
      </c>
      <c r="E89" s="10">
        <v>103</v>
      </c>
      <c r="F89" s="10" t="s">
        <v>99</v>
      </c>
      <c r="G89" s="10" t="s">
        <v>100</v>
      </c>
    </row>
    <row r="90" spans="1:7" ht="14.25">
      <c r="A90" s="11" t="s">
        <v>90</v>
      </c>
      <c r="B90" s="8" t="s">
        <v>91</v>
      </c>
      <c r="C90" s="9" t="s">
        <v>108</v>
      </c>
      <c r="D90" s="9">
        <v>5</v>
      </c>
      <c r="E90" s="10">
        <v>103</v>
      </c>
      <c r="F90" s="10" t="s">
        <v>116</v>
      </c>
      <c r="G90" s="10" t="s">
        <v>120</v>
      </c>
    </row>
    <row r="91" spans="1:7" ht="14.25">
      <c r="A91" s="11" t="s">
        <v>90</v>
      </c>
      <c r="B91" s="8" t="s">
        <v>91</v>
      </c>
      <c r="C91" s="9" t="s">
        <v>108</v>
      </c>
      <c r="D91" s="9">
        <v>6</v>
      </c>
      <c r="E91" s="10">
        <v>103</v>
      </c>
      <c r="F91" s="10" t="s">
        <v>111</v>
      </c>
      <c r="G91" s="10" t="s">
        <v>112</v>
      </c>
    </row>
    <row r="92" spans="1:7" ht="14.25">
      <c r="A92" s="11" t="s">
        <v>90</v>
      </c>
      <c r="B92" s="8" t="s">
        <v>91</v>
      </c>
      <c r="C92" s="9" t="s">
        <v>108</v>
      </c>
      <c r="D92" s="9">
        <v>7</v>
      </c>
      <c r="E92" s="10">
        <v>103</v>
      </c>
      <c r="F92" s="10" t="s">
        <v>99</v>
      </c>
      <c r="G92" s="10" t="s">
        <v>100</v>
      </c>
    </row>
    <row r="93" spans="1:7" ht="14.25">
      <c r="A93" s="11" t="s">
        <v>90</v>
      </c>
      <c r="B93" s="8" t="s">
        <v>91</v>
      </c>
      <c r="C93" s="9" t="s">
        <v>110</v>
      </c>
      <c r="D93" s="9">
        <v>1</v>
      </c>
      <c r="E93" s="10">
        <v>103</v>
      </c>
      <c r="F93" s="10" t="s">
        <v>102</v>
      </c>
      <c r="G93" s="10" t="s">
        <v>103</v>
      </c>
    </row>
    <row r="94" spans="1:7" ht="14.25">
      <c r="A94" s="11" t="s">
        <v>90</v>
      </c>
      <c r="B94" s="8" t="s">
        <v>91</v>
      </c>
      <c r="C94" s="9" t="s">
        <v>110</v>
      </c>
      <c r="D94" s="9">
        <v>2</v>
      </c>
      <c r="E94" s="10">
        <v>103</v>
      </c>
      <c r="F94" s="10" t="s">
        <v>97</v>
      </c>
      <c r="G94" s="10" t="s">
        <v>123</v>
      </c>
    </row>
    <row r="95" spans="1:7" ht="14.25">
      <c r="A95" s="11" t="s">
        <v>90</v>
      </c>
      <c r="B95" s="8" t="s">
        <v>91</v>
      </c>
      <c r="C95" s="9" t="s">
        <v>110</v>
      </c>
      <c r="D95" s="9">
        <v>3</v>
      </c>
      <c r="E95" s="10">
        <v>103</v>
      </c>
      <c r="F95" s="10" t="s">
        <v>95</v>
      </c>
      <c r="G95" s="10" t="s">
        <v>96</v>
      </c>
    </row>
    <row r="96" spans="1:7" ht="14.25">
      <c r="A96" s="11" t="s">
        <v>90</v>
      </c>
      <c r="B96" s="8" t="s">
        <v>91</v>
      </c>
      <c r="C96" s="9" t="s">
        <v>110</v>
      </c>
      <c r="D96" s="9">
        <v>4</v>
      </c>
      <c r="E96" s="10">
        <v>103</v>
      </c>
      <c r="F96" s="10" t="s">
        <v>104</v>
      </c>
      <c r="G96" s="10" t="s">
        <v>121</v>
      </c>
    </row>
    <row r="97" spans="1:7" ht="14.25">
      <c r="A97" s="11" t="s">
        <v>90</v>
      </c>
      <c r="B97" s="8" t="s">
        <v>91</v>
      </c>
      <c r="C97" s="9" t="s">
        <v>110</v>
      </c>
      <c r="D97" s="9">
        <v>5</v>
      </c>
      <c r="E97" s="10">
        <v>103</v>
      </c>
      <c r="F97" s="10" t="s">
        <v>116</v>
      </c>
      <c r="G97" s="10" t="s">
        <v>120</v>
      </c>
    </row>
    <row r="98" spans="1:7" ht="14.25">
      <c r="A98" s="11" t="s">
        <v>90</v>
      </c>
      <c r="B98" s="8" t="s">
        <v>91</v>
      </c>
      <c r="C98" s="9" t="s">
        <v>110</v>
      </c>
      <c r="D98" s="9">
        <v>6</v>
      </c>
      <c r="E98" s="10">
        <v>103</v>
      </c>
      <c r="F98" s="10" t="s">
        <v>124</v>
      </c>
      <c r="G98" s="10" t="s">
        <v>125</v>
      </c>
    </row>
    <row r="99" spans="1:7" ht="14.25">
      <c r="A99" s="11" t="s">
        <v>90</v>
      </c>
      <c r="B99" s="8" t="s">
        <v>91</v>
      </c>
      <c r="C99" s="9" t="s">
        <v>110</v>
      </c>
      <c r="D99" s="9">
        <v>7</v>
      </c>
      <c r="E99" s="10">
        <v>103</v>
      </c>
      <c r="F99" s="10" t="s">
        <v>99</v>
      </c>
      <c r="G99" s="10" t="s">
        <v>100</v>
      </c>
    </row>
    <row r="100" spans="1:7" ht="14.25">
      <c r="A100" s="11" t="s">
        <v>90</v>
      </c>
      <c r="B100" s="8" t="s">
        <v>91</v>
      </c>
      <c r="C100" s="9" t="s">
        <v>113</v>
      </c>
      <c r="D100" s="9">
        <v>1</v>
      </c>
      <c r="E100" s="10">
        <v>103</v>
      </c>
      <c r="F100" s="10" t="s">
        <v>95</v>
      </c>
      <c r="G100" s="10" t="s">
        <v>96</v>
      </c>
    </row>
    <row r="101" spans="1:7" ht="14.25">
      <c r="A101" s="11" t="s">
        <v>90</v>
      </c>
      <c r="B101" s="8" t="s">
        <v>91</v>
      </c>
      <c r="C101" s="9" t="s">
        <v>113</v>
      </c>
      <c r="D101" s="9">
        <v>2</v>
      </c>
      <c r="E101" s="10">
        <v>103</v>
      </c>
      <c r="F101" s="10" t="s">
        <v>97</v>
      </c>
      <c r="G101" s="10" t="s">
        <v>123</v>
      </c>
    </row>
    <row r="102" spans="1:7" ht="14.25">
      <c r="A102" s="11" t="s">
        <v>90</v>
      </c>
      <c r="B102" s="8" t="s">
        <v>91</v>
      </c>
      <c r="C102" s="9" t="s">
        <v>113</v>
      </c>
      <c r="D102" s="9">
        <v>3</v>
      </c>
      <c r="E102" s="10">
        <v>103</v>
      </c>
      <c r="F102" s="10" t="s">
        <v>97</v>
      </c>
      <c r="G102" s="10" t="s">
        <v>123</v>
      </c>
    </row>
    <row r="103" spans="1:7" ht="14.25">
      <c r="A103" s="11" t="s">
        <v>90</v>
      </c>
      <c r="B103" s="8" t="s">
        <v>91</v>
      </c>
      <c r="C103" s="9" t="s">
        <v>113</v>
      </c>
      <c r="D103" s="9">
        <v>4</v>
      </c>
      <c r="E103" s="10">
        <v>103</v>
      </c>
      <c r="F103" s="10" t="s">
        <v>95</v>
      </c>
      <c r="G103" s="10" t="s">
        <v>96</v>
      </c>
    </row>
    <row r="104" spans="1:7" ht="14.25">
      <c r="A104" s="11" t="s">
        <v>90</v>
      </c>
      <c r="B104" s="8" t="s">
        <v>91</v>
      </c>
      <c r="C104" s="9" t="s">
        <v>113</v>
      </c>
      <c r="D104" s="9">
        <v>5</v>
      </c>
      <c r="E104" s="10">
        <v>103</v>
      </c>
      <c r="F104" s="10" t="s">
        <v>104</v>
      </c>
      <c r="G104" s="10" t="s">
        <v>121</v>
      </c>
    </row>
    <row r="105" spans="1:7" ht="14.25">
      <c r="A105" s="11" t="s">
        <v>90</v>
      </c>
      <c r="B105" s="8" t="s">
        <v>91</v>
      </c>
      <c r="C105" s="9" t="s">
        <v>113</v>
      </c>
      <c r="D105" s="9">
        <v>6</v>
      </c>
      <c r="E105" s="10">
        <v>103</v>
      </c>
      <c r="F105" s="10" t="s">
        <v>99</v>
      </c>
      <c r="G105" s="10" t="s">
        <v>100</v>
      </c>
    </row>
    <row r="106" spans="1:7" ht="14.25">
      <c r="A106" s="11" t="s">
        <v>90</v>
      </c>
      <c r="B106" s="8" t="s">
        <v>91</v>
      </c>
      <c r="C106" s="9" t="s">
        <v>113</v>
      </c>
      <c r="D106" s="9">
        <v>7</v>
      </c>
      <c r="E106" s="10">
        <v>103</v>
      </c>
      <c r="F106" s="10" t="s">
        <v>111</v>
      </c>
      <c r="G106" s="10" t="s">
        <v>112</v>
      </c>
    </row>
    <row r="107" spans="1:7" ht="14.25">
      <c r="A107" s="11" t="s">
        <v>90</v>
      </c>
      <c r="B107" s="8" t="s">
        <v>91</v>
      </c>
      <c r="C107" s="9" t="s">
        <v>92</v>
      </c>
      <c r="D107" s="9">
        <v>1</v>
      </c>
      <c r="E107" s="10">
        <v>104</v>
      </c>
      <c r="F107" s="10" t="s">
        <v>116</v>
      </c>
      <c r="G107" s="10" t="s">
        <v>120</v>
      </c>
    </row>
    <row r="108" spans="1:7" ht="14.25">
      <c r="A108" s="11" t="s">
        <v>90</v>
      </c>
      <c r="B108" s="8" t="s">
        <v>91</v>
      </c>
      <c r="C108" s="9" t="s">
        <v>92</v>
      </c>
      <c r="D108" s="9">
        <v>2</v>
      </c>
      <c r="E108" s="10">
        <v>104</v>
      </c>
      <c r="F108" s="10" t="s">
        <v>97</v>
      </c>
      <c r="G108" s="10" t="s">
        <v>126</v>
      </c>
    </row>
    <row r="109" spans="1:7" ht="14.25">
      <c r="A109" s="11" t="s">
        <v>90</v>
      </c>
      <c r="B109" s="8" t="s">
        <v>91</v>
      </c>
      <c r="C109" s="9" t="s">
        <v>92</v>
      </c>
      <c r="D109" s="9">
        <v>3</v>
      </c>
      <c r="E109" s="10">
        <v>104</v>
      </c>
      <c r="F109" s="10" t="s">
        <v>95</v>
      </c>
      <c r="G109" s="10" t="s">
        <v>119</v>
      </c>
    </row>
    <row r="110" spans="1:7" ht="14.25">
      <c r="A110" s="11" t="s">
        <v>90</v>
      </c>
      <c r="B110" s="8" t="s">
        <v>91</v>
      </c>
      <c r="C110" s="9" t="s">
        <v>92</v>
      </c>
      <c r="D110" s="9">
        <v>4</v>
      </c>
      <c r="E110" s="10">
        <v>104</v>
      </c>
      <c r="F110" s="10" t="s">
        <v>95</v>
      </c>
      <c r="G110" s="10" t="s">
        <v>119</v>
      </c>
    </row>
    <row r="111" spans="1:7" ht="14.25">
      <c r="A111" s="11" t="s">
        <v>90</v>
      </c>
      <c r="B111" s="8" t="s">
        <v>91</v>
      </c>
      <c r="C111" s="9" t="s">
        <v>92</v>
      </c>
      <c r="D111" s="9">
        <v>5</v>
      </c>
      <c r="E111" s="10">
        <v>104</v>
      </c>
      <c r="F111" s="10" t="s">
        <v>111</v>
      </c>
      <c r="G111" s="10" t="s">
        <v>127</v>
      </c>
    </row>
    <row r="112" spans="1:7" ht="14.25">
      <c r="A112" s="11" t="s">
        <v>90</v>
      </c>
      <c r="B112" s="8" t="s">
        <v>91</v>
      </c>
      <c r="C112" s="9" t="s">
        <v>92</v>
      </c>
      <c r="D112" s="9">
        <v>6</v>
      </c>
      <c r="E112" s="10">
        <v>104</v>
      </c>
      <c r="F112" s="10" t="s">
        <v>104</v>
      </c>
      <c r="G112" s="10" t="s">
        <v>121</v>
      </c>
    </row>
    <row r="113" spans="1:7" ht="14.25">
      <c r="A113" s="11" t="s">
        <v>90</v>
      </c>
      <c r="B113" s="8" t="s">
        <v>91</v>
      </c>
      <c r="C113" s="9" t="s">
        <v>92</v>
      </c>
      <c r="D113" s="9">
        <v>7</v>
      </c>
      <c r="E113" s="10">
        <v>104</v>
      </c>
      <c r="F113" s="10" t="s">
        <v>99</v>
      </c>
      <c r="G113" s="10" t="s">
        <v>100</v>
      </c>
    </row>
    <row r="114" spans="1:7" ht="14.25">
      <c r="A114" s="11" t="s">
        <v>90</v>
      </c>
      <c r="B114" s="8" t="s">
        <v>91</v>
      </c>
      <c r="C114" s="9" t="s">
        <v>101</v>
      </c>
      <c r="D114" s="9">
        <v>1</v>
      </c>
      <c r="E114" s="10">
        <v>104</v>
      </c>
      <c r="F114" s="10" t="s">
        <v>95</v>
      </c>
      <c r="G114" s="10" t="s">
        <v>119</v>
      </c>
    </row>
    <row r="115" spans="1:7" ht="14.25">
      <c r="A115" s="11" t="s">
        <v>90</v>
      </c>
      <c r="B115" s="8" t="s">
        <v>91</v>
      </c>
      <c r="C115" s="9" t="s">
        <v>101</v>
      </c>
      <c r="D115" s="9">
        <v>2</v>
      </c>
      <c r="E115" s="10">
        <v>104</v>
      </c>
      <c r="F115" s="10" t="s">
        <v>95</v>
      </c>
      <c r="G115" s="10" t="s">
        <v>119</v>
      </c>
    </row>
    <row r="116" spans="1:7" ht="14.25">
      <c r="A116" s="11" t="s">
        <v>90</v>
      </c>
      <c r="B116" s="8" t="s">
        <v>91</v>
      </c>
      <c r="C116" s="9" t="s">
        <v>101</v>
      </c>
      <c r="D116" s="9">
        <v>3</v>
      </c>
      <c r="E116" s="10">
        <v>104</v>
      </c>
      <c r="F116" s="10" t="s">
        <v>97</v>
      </c>
      <c r="G116" s="10" t="s">
        <v>126</v>
      </c>
    </row>
    <row r="117" spans="1:7" ht="14.25">
      <c r="A117" s="11" t="s">
        <v>90</v>
      </c>
      <c r="B117" s="8" t="s">
        <v>91</v>
      </c>
      <c r="C117" s="9" t="s">
        <v>101</v>
      </c>
      <c r="D117" s="9">
        <v>4</v>
      </c>
      <c r="E117" s="10">
        <v>104</v>
      </c>
      <c r="F117" s="10" t="s">
        <v>97</v>
      </c>
      <c r="G117" s="10" t="s">
        <v>126</v>
      </c>
    </row>
    <row r="118" spans="1:7" ht="14.25">
      <c r="A118" s="11" t="s">
        <v>90</v>
      </c>
      <c r="B118" s="8" t="s">
        <v>91</v>
      </c>
      <c r="C118" s="9" t="s">
        <v>101</v>
      </c>
      <c r="D118" s="9">
        <v>5</v>
      </c>
      <c r="E118" s="10">
        <v>104</v>
      </c>
      <c r="F118" s="10" t="s">
        <v>116</v>
      </c>
      <c r="G118" s="10" t="s">
        <v>120</v>
      </c>
    </row>
    <row r="119" spans="1:7" ht="14.25">
      <c r="A119" s="11" t="s">
        <v>90</v>
      </c>
      <c r="B119" s="8" t="s">
        <v>91</v>
      </c>
      <c r="C119" s="9" t="s">
        <v>101</v>
      </c>
      <c r="D119" s="9">
        <v>6</v>
      </c>
      <c r="E119" s="10">
        <v>104</v>
      </c>
      <c r="F119" s="10" t="s">
        <v>99</v>
      </c>
      <c r="G119" s="10" t="s">
        <v>100</v>
      </c>
    </row>
    <row r="120" spans="1:7" ht="14.25">
      <c r="A120" s="11" t="s">
        <v>90</v>
      </c>
      <c r="B120" s="8" t="s">
        <v>91</v>
      </c>
      <c r="C120" s="9" t="s">
        <v>101</v>
      </c>
      <c r="D120" s="9">
        <v>7</v>
      </c>
      <c r="E120" s="10">
        <v>104</v>
      </c>
      <c r="F120" s="10" t="s">
        <v>99</v>
      </c>
      <c r="G120" s="10" t="s">
        <v>100</v>
      </c>
    </row>
    <row r="121" spans="1:7" ht="14.25">
      <c r="A121" s="11" t="s">
        <v>90</v>
      </c>
      <c r="B121" s="8" t="s">
        <v>91</v>
      </c>
      <c r="C121" s="9" t="s">
        <v>108</v>
      </c>
      <c r="D121" s="9">
        <v>1</v>
      </c>
      <c r="E121" s="10">
        <v>104</v>
      </c>
      <c r="F121" s="10" t="s">
        <v>116</v>
      </c>
      <c r="G121" s="10" t="s">
        <v>120</v>
      </c>
    </row>
    <row r="122" spans="1:7" ht="14.25">
      <c r="A122" s="11" t="s">
        <v>90</v>
      </c>
      <c r="B122" s="8" t="s">
        <v>91</v>
      </c>
      <c r="C122" s="9" t="s">
        <v>108</v>
      </c>
      <c r="D122" s="9">
        <v>2</v>
      </c>
      <c r="E122" s="10">
        <v>104</v>
      </c>
      <c r="F122" s="10" t="s">
        <v>97</v>
      </c>
      <c r="G122" s="10" t="s">
        <v>126</v>
      </c>
    </row>
    <row r="123" spans="1:7" ht="14.25">
      <c r="A123" s="11" t="s">
        <v>90</v>
      </c>
      <c r="B123" s="8" t="s">
        <v>91</v>
      </c>
      <c r="C123" s="9" t="s">
        <v>108</v>
      </c>
      <c r="D123" s="9">
        <v>3</v>
      </c>
      <c r="E123" s="10">
        <v>104</v>
      </c>
      <c r="F123" s="10" t="s">
        <v>95</v>
      </c>
      <c r="G123" s="10" t="s">
        <v>119</v>
      </c>
    </row>
    <row r="124" spans="1:7" ht="14.25">
      <c r="A124" s="11" t="s">
        <v>90</v>
      </c>
      <c r="B124" s="8" t="s">
        <v>91</v>
      </c>
      <c r="C124" s="9" t="s">
        <v>108</v>
      </c>
      <c r="D124" s="9">
        <v>4</v>
      </c>
      <c r="E124" s="10">
        <v>104</v>
      </c>
      <c r="F124" s="10" t="s">
        <v>111</v>
      </c>
      <c r="G124" s="10" t="s">
        <v>127</v>
      </c>
    </row>
    <row r="125" spans="1:7" ht="14.25">
      <c r="A125" s="11" t="s">
        <v>90</v>
      </c>
      <c r="B125" s="8" t="s">
        <v>91</v>
      </c>
      <c r="C125" s="9" t="s">
        <v>108</v>
      </c>
      <c r="D125" s="9">
        <v>5</v>
      </c>
      <c r="E125" s="10">
        <v>104</v>
      </c>
      <c r="F125" s="10" t="s">
        <v>95</v>
      </c>
      <c r="G125" s="10" t="s">
        <v>119</v>
      </c>
    </row>
    <row r="126" spans="1:7" ht="14.25">
      <c r="A126" s="11" t="s">
        <v>90</v>
      </c>
      <c r="B126" s="8" t="s">
        <v>91</v>
      </c>
      <c r="C126" s="9" t="s">
        <v>108</v>
      </c>
      <c r="D126" s="9">
        <v>6</v>
      </c>
      <c r="E126" s="10">
        <v>104</v>
      </c>
      <c r="F126" s="10" t="s">
        <v>111</v>
      </c>
      <c r="G126" s="10" t="s">
        <v>127</v>
      </c>
    </row>
    <row r="127" spans="1:7" ht="14.25">
      <c r="A127" s="11" t="s">
        <v>90</v>
      </c>
      <c r="B127" s="8" t="s">
        <v>91</v>
      </c>
      <c r="C127" s="9" t="s">
        <v>108</v>
      </c>
      <c r="D127" s="9">
        <v>7</v>
      </c>
      <c r="E127" s="10">
        <v>104</v>
      </c>
      <c r="F127" s="10" t="s">
        <v>99</v>
      </c>
      <c r="G127" s="10" t="s">
        <v>100</v>
      </c>
    </row>
    <row r="128" spans="1:7" ht="14.25">
      <c r="A128" s="11" t="s">
        <v>90</v>
      </c>
      <c r="B128" s="8" t="s">
        <v>91</v>
      </c>
      <c r="C128" s="9" t="s">
        <v>110</v>
      </c>
      <c r="D128" s="9">
        <v>1</v>
      </c>
      <c r="E128" s="10">
        <v>104</v>
      </c>
      <c r="F128" s="10" t="s">
        <v>102</v>
      </c>
      <c r="G128" s="10" t="s">
        <v>128</v>
      </c>
    </row>
    <row r="129" spans="1:7" ht="14.25">
      <c r="A129" s="11" t="s">
        <v>90</v>
      </c>
      <c r="B129" s="8" t="s">
        <v>91</v>
      </c>
      <c r="C129" s="9" t="s">
        <v>110</v>
      </c>
      <c r="D129" s="9">
        <v>2</v>
      </c>
      <c r="E129" s="10">
        <v>104</v>
      </c>
      <c r="F129" s="10" t="s">
        <v>95</v>
      </c>
      <c r="G129" s="10" t="s">
        <v>119</v>
      </c>
    </row>
    <row r="130" spans="1:7" ht="14.25">
      <c r="A130" s="11" t="s">
        <v>90</v>
      </c>
      <c r="B130" s="8" t="s">
        <v>91</v>
      </c>
      <c r="C130" s="9" t="s">
        <v>110</v>
      </c>
      <c r="D130" s="9">
        <v>3</v>
      </c>
      <c r="E130" s="10">
        <v>104</v>
      </c>
      <c r="F130" s="10" t="s">
        <v>97</v>
      </c>
      <c r="G130" s="10" t="s">
        <v>126</v>
      </c>
    </row>
    <row r="131" spans="1:7" ht="14.25">
      <c r="A131" s="11" t="s">
        <v>90</v>
      </c>
      <c r="B131" s="8" t="s">
        <v>91</v>
      </c>
      <c r="C131" s="9" t="s">
        <v>110</v>
      </c>
      <c r="D131" s="9">
        <v>4</v>
      </c>
      <c r="E131" s="10">
        <v>104</v>
      </c>
      <c r="F131" s="10" t="s">
        <v>104</v>
      </c>
      <c r="G131" s="10" t="s">
        <v>121</v>
      </c>
    </row>
    <row r="132" spans="1:7" ht="14.25">
      <c r="A132" s="11" t="s">
        <v>90</v>
      </c>
      <c r="B132" s="8" t="s">
        <v>91</v>
      </c>
      <c r="C132" s="9" t="s">
        <v>110</v>
      </c>
      <c r="D132" s="9">
        <v>5</v>
      </c>
      <c r="E132" s="10">
        <v>104</v>
      </c>
      <c r="F132" s="10" t="s">
        <v>104</v>
      </c>
      <c r="G132" s="10" t="s">
        <v>121</v>
      </c>
    </row>
    <row r="133" spans="1:7" ht="14.25">
      <c r="A133" s="11" t="s">
        <v>90</v>
      </c>
      <c r="B133" s="8" t="s">
        <v>91</v>
      </c>
      <c r="C133" s="9" t="s">
        <v>110</v>
      </c>
      <c r="D133" s="9">
        <v>6</v>
      </c>
      <c r="E133" s="10">
        <v>104</v>
      </c>
      <c r="F133" s="10" t="s">
        <v>99</v>
      </c>
      <c r="G133" s="10" t="s">
        <v>100</v>
      </c>
    </row>
    <row r="134" spans="1:7" ht="14.25">
      <c r="A134" s="11" t="s">
        <v>90</v>
      </c>
      <c r="B134" s="8" t="s">
        <v>91</v>
      </c>
      <c r="C134" s="9" t="s">
        <v>110</v>
      </c>
      <c r="D134" s="9">
        <v>7</v>
      </c>
      <c r="E134" s="10">
        <v>104</v>
      </c>
      <c r="F134" s="10" t="s">
        <v>124</v>
      </c>
      <c r="G134" s="10" t="s">
        <v>126</v>
      </c>
    </row>
    <row r="135" spans="1:7" ht="14.25">
      <c r="A135" s="11" t="s">
        <v>90</v>
      </c>
      <c r="B135" s="8" t="s">
        <v>91</v>
      </c>
      <c r="C135" s="9" t="s">
        <v>113</v>
      </c>
      <c r="D135" s="9">
        <v>1</v>
      </c>
      <c r="E135" s="10">
        <v>104</v>
      </c>
      <c r="F135" s="10" t="s">
        <v>102</v>
      </c>
      <c r="G135" s="10" t="s">
        <v>128</v>
      </c>
    </row>
    <row r="136" spans="1:7" ht="14.25">
      <c r="A136" s="11" t="s">
        <v>90</v>
      </c>
      <c r="B136" s="8" t="s">
        <v>91</v>
      </c>
      <c r="C136" s="9" t="s">
        <v>113</v>
      </c>
      <c r="D136" s="9">
        <v>2</v>
      </c>
      <c r="E136" s="10">
        <v>104</v>
      </c>
      <c r="F136" s="10" t="s">
        <v>97</v>
      </c>
      <c r="G136" s="10" t="s">
        <v>126</v>
      </c>
    </row>
    <row r="137" spans="1:7" ht="14.25">
      <c r="A137" s="11" t="s">
        <v>90</v>
      </c>
      <c r="B137" s="8" t="s">
        <v>91</v>
      </c>
      <c r="C137" s="9" t="s">
        <v>113</v>
      </c>
      <c r="D137" s="9">
        <v>3</v>
      </c>
      <c r="E137" s="10">
        <v>104</v>
      </c>
      <c r="F137" s="10" t="s">
        <v>95</v>
      </c>
      <c r="G137" s="10" t="s">
        <v>119</v>
      </c>
    </row>
    <row r="138" spans="1:7" ht="14.25">
      <c r="A138" s="11" t="s">
        <v>90</v>
      </c>
      <c r="B138" s="8" t="s">
        <v>91</v>
      </c>
      <c r="C138" s="9" t="s">
        <v>113</v>
      </c>
      <c r="D138" s="9">
        <v>4</v>
      </c>
      <c r="E138" s="10">
        <v>104</v>
      </c>
      <c r="F138" s="10" t="s">
        <v>109</v>
      </c>
      <c r="G138" s="10" t="s">
        <v>129</v>
      </c>
    </row>
    <row r="139" spans="1:7" ht="14.25">
      <c r="A139" s="11" t="s">
        <v>90</v>
      </c>
      <c r="B139" s="8" t="s">
        <v>91</v>
      </c>
      <c r="C139" s="9" t="s">
        <v>113</v>
      </c>
      <c r="D139" s="9">
        <v>5</v>
      </c>
      <c r="E139" s="10">
        <v>104</v>
      </c>
      <c r="F139" s="10" t="s">
        <v>116</v>
      </c>
      <c r="G139" s="10" t="s">
        <v>120</v>
      </c>
    </row>
    <row r="140" spans="1:7" ht="14.25">
      <c r="A140" s="11" t="s">
        <v>90</v>
      </c>
      <c r="B140" s="8" t="s">
        <v>91</v>
      </c>
      <c r="C140" s="9" t="s">
        <v>113</v>
      </c>
      <c r="D140" s="9">
        <v>6</v>
      </c>
      <c r="E140" s="10">
        <v>104</v>
      </c>
      <c r="F140" s="10" t="s">
        <v>99</v>
      </c>
      <c r="G140" s="10" t="s">
        <v>100</v>
      </c>
    </row>
    <row r="141" spans="1:7" ht="14.25">
      <c r="A141" s="11" t="s">
        <v>90</v>
      </c>
      <c r="B141" s="8" t="s">
        <v>91</v>
      </c>
      <c r="C141" s="9" t="s">
        <v>113</v>
      </c>
      <c r="D141" s="9">
        <v>7</v>
      </c>
      <c r="E141" s="10">
        <v>104</v>
      </c>
      <c r="F141" s="10" t="s">
        <v>95</v>
      </c>
      <c r="G141" s="10" t="s">
        <v>119</v>
      </c>
    </row>
    <row r="142" spans="1:7" ht="14.25">
      <c r="A142" s="11" t="s">
        <v>90</v>
      </c>
      <c r="B142" s="8" t="s">
        <v>91</v>
      </c>
      <c r="C142" s="9" t="s">
        <v>92</v>
      </c>
      <c r="D142" s="9">
        <v>1</v>
      </c>
      <c r="E142" s="10">
        <v>105</v>
      </c>
      <c r="F142" s="10" t="s">
        <v>95</v>
      </c>
      <c r="G142" s="10" t="s">
        <v>130</v>
      </c>
    </row>
    <row r="143" spans="1:7" ht="14.25">
      <c r="A143" s="11" t="s">
        <v>90</v>
      </c>
      <c r="B143" s="8" t="s">
        <v>91</v>
      </c>
      <c r="C143" s="9" t="s">
        <v>92</v>
      </c>
      <c r="D143" s="9">
        <v>2</v>
      </c>
      <c r="E143" s="10">
        <v>105</v>
      </c>
      <c r="F143" s="10" t="s">
        <v>102</v>
      </c>
      <c r="G143" s="10" t="s">
        <v>118</v>
      </c>
    </row>
    <row r="144" spans="1:7" ht="14.25">
      <c r="A144" s="11" t="s">
        <v>90</v>
      </c>
      <c r="B144" s="8" t="s">
        <v>91</v>
      </c>
      <c r="C144" s="9" t="s">
        <v>92</v>
      </c>
      <c r="D144" s="9">
        <v>3</v>
      </c>
      <c r="E144" s="10">
        <v>105</v>
      </c>
      <c r="F144" s="10" t="s">
        <v>95</v>
      </c>
      <c r="G144" s="10" t="s">
        <v>130</v>
      </c>
    </row>
    <row r="145" spans="1:7" ht="14.25">
      <c r="A145" s="11" t="s">
        <v>90</v>
      </c>
      <c r="B145" s="8" t="s">
        <v>91</v>
      </c>
      <c r="C145" s="9" t="s">
        <v>92</v>
      </c>
      <c r="D145" s="9">
        <v>4</v>
      </c>
      <c r="E145" s="10">
        <v>105</v>
      </c>
      <c r="F145" s="10" t="s">
        <v>97</v>
      </c>
      <c r="G145" s="10" t="s">
        <v>131</v>
      </c>
    </row>
    <row r="146" spans="1:7" ht="14.25">
      <c r="A146" s="11" t="s">
        <v>90</v>
      </c>
      <c r="B146" s="8" t="s">
        <v>91</v>
      </c>
      <c r="C146" s="9" t="s">
        <v>92</v>
      </c>
      <c r="D146" s="9">
        <v>5</v>
      </c>
      <c r="E146" s="10">
        <v>105</v>
      </c>
      <c r="F146" s="10" t="s">
        <v>109</v>
      </c>
      <c r="G146" s="10" t="s">
        <v>129</v>
      </c>
    </row>
    <row r="147" spans="1:7" ht="14.25">
      <c r="A147" s="11" t="s">
        <v>90</v>
      </c>
      <c r="B147" s="8" t="s">
        <v>91</v>
      </c>
      <c r="C147" s="9" t="s">
        <v>92</v>
      </c>
      <c r="D147" s="9">
        <v>6</v>
      </c>
      <c r="E147" s="10">
        <v>105</v>
      </c>
      <c r="F147" s="10" t="s">
        <v>95</v>
      </c>
      <c r="G147" s="10" t="s">
        <v>130</v>
      </c>
    </row>
    <row r="148" spans="1:7" ht="14.25">
      <c r="A148" s="11" t="s">
        <v>90</v>
      </c>
      <c r="B148" s="8" t="s">
        <v>91</v>
      </c>
      <c r="C148" s="9" t="s">
        <v>92</v>
      </c>
      <c r="D148" s="9">
        <v>7</v>
      </c>
      <c r="E148" s="10">
        <v>105</v>
      </c>
      <c r="F148" s="10" t="s">
        <v>116</v>
      </c>
      <c r="G148" s="10" t="s">
        <v>117</v>
      </c>
    </row>
    <row r="149" spans="1:7" ht="14.25">
      <c r="A149" s="11" t="s">
        <v>90</v>
      </c>
      <c r="B149" s="8" t="s">
        <v>91</v>
      </c>
      <c r="C149" s="9" t="s">
        <v>101</v>
      </c>
      <c r="D149" s="9">
        <v>1</v>
      </c>
      <c r="E149" s="10">
        <v>105</v>
      </c>
      <c r="F149" s="10" t="s">
        <v>95</v>
      </c>
      <c r="G149" s="10" t="s">
        <v>130</v>
      </c>
    </row>
    <row r="150" spans="1:7" ht="14.25">
      <c r="A150" s="11" t="s">
        <v>90</v>
      </c>
      <c r="B150" s="8" t="s">
        <v>91</v>
      </c>
      <c r="C150" s="9" t="s">
        <v>101</v>
      </c>
      <c r="D150" s="9">
        <v>2</v>
      </c>
      <c r="E150" s="10">
        <v>105</v>
      </c>
      <c r="F150" s="10" t="s">
        <v>95</v>
      </c>
      <c r="G150" s="10" t="s">
        <v>130</v>
      </c>
    </row>
    <row r="151" spans="1:7" ht="14.25">
      <c r="A151" s="11" t="s">
        <v>90</v>
      </c>
      <c r="B151" s="8" t="s">
        <v>91</v>
      </c>
      <c r="C151" s="9" t="s">
        <v>101</v>
      </c>
      <c r="D151" s="9">
        <v>3</v>
      </c>
      <c r="E151" s="10">
        <v>105</v>
      </c>
      <c r="F151" s="10" t="s">
        <v>97</v>
      </c>
      <c r="G151" s="10" t="s">
        <v>131</v>
      </c>
    </row>
    <row r="152" spans="1:7" ht="14.25">
      <c r="A152" s="11" t="s">
        <v>90</v>
      </c>
      <c r="B152" s="8" t="s">
        <v>91</v>
      </c>
      <c r="C152" s="9" t="s">
        <v>101</v>
      </c>
      <c r="D152" s="9">
        <v>4</v>
      </c>
      <c r="E152" s="10">
        <v>105</v>
      </c>
      <c r="F152" s="10" t="s">
        <v>97</v>
      </c>
      <c r="G152" s="10" t="s">
        <v>131</v>
      </c>
    </row>
    <row r="153" spans="1:7" ht="14.25">
      <c r="A153" s="11" t="s">
        <v>90</v>
      </c>
      <c r="B153" s="8" t="s">
        <v>91</v>
      </c>
      <c r="C153" s="9" t="s">
        <v>101</v>
      </c>
      <c r="D153" s="9">
        <v>5</v>
      </c>
      <c r="E153" s="10">
        <v>105</v>
      </c>
      <c r="F153" s="10" t="s">
        <v>104</v>
      </c>
      <c r="G153" s="10" t="s">
        <v>121</v>
      </c>
    </row>
    <row r="154" spans="1:7" ht="14.25">
      <c r="A154" s="11" t="s">
        <v>90</v>
      </c>
      <c r="B154" s="8" t="s">
        <v>91</v>
      </c>
      <c r="C154" s="9" t="s">
        <v>101</v>
      </c>
      <c r="D154" s="9">
        <v>6</v>
      </c>
      <c r="E154" s="10">
        <v>105</v>
      </c>
      <c r="F154" s="10" t="s">
        <v>111</v>
      </c>
      <c r="G154" s="10" t="s">
        <v>127</v>
      </c>
    </row>
    <row r="155" spans="1:7" ht="14.25">
      <c r="A155" s="11" t="s">
        <v>90</v>
      </c>
      <c r="B155" s="8" t="s">
        <v>91</v>
      </c>
      <c r="C155" s="9" t="s">
        <v>101</v>
      </c>
      <c r="D155" s="9">
        <v>7</v>
      </c>
      <c r="E155" s="10">
        <v>105</v>
      </c>
      <c r="F155" s="10" t="s">
        <v>99</v>
      </c>
      <c r="G155" s="10" t="s">
        <v>100</v>
      </c>
    </row>
    <row r="156" spans="1:7" ht="14.25">
      <c r="A156" s="11" t="s">
        <v>90</v>
      </c>
      <c r="B156" s="8" t="s">
        <v>91</v>
      </c>
      <c r="C156" s="9" t="s">
        <v>108</v>
      </c>
      <c r="D156" s="9">
        <v>1</v>
      </c>
      <c r="E156" s="10">
        <v>105</v>
      </c>
      <c r="F156" s="10" t="s">
        <v>116</v>
      </c>
      <c r="G156" s="10" t="s">
        <v>117</v>
      </c>
    </row>
    <row r="157" spans="1:7" ht="14.25">
      <c r="A157" s="11" t="s">
        <v>90</v>
      </c>
      <c r="B157" s="8" t="s">
        <v>91</v>
      </c>
      <c r="C157" s="9" t="s">
        <v>108</v>
      </c>
      <c r="D157" s="9">
        <v>2</v>
      </c>
      <c r="E157" s="10">
        <v>105</v>
      </c>
      <c r="F157" s="10" t="s">
        <v>97</v>
      </c>
      <c r="G157" s="10" t="s">
        <v>131</v>
      </c>
    </row>
    <row r="158" spans="1:7" ht="14.25">
      <c r="A158" s="11" t="s">
        <v>90</v>
      </c>
      <c r="B158" s="8" t="s">
        <v>91</v>
      </c>
      <c r="C158" s="9" t="s">
        <v>108</v>
      </c>
      <c r="D158" s="9">
        <v>3</v>
      </c>
      <c r="E158" s="10">
        <v>105</v>
      </c>
      <c r="F158" s="10" t="s">
        <v>95</v>
      </c>
      <c r="G158" s="10" t="s">
        <v>130</v>
      </c>
    </row>
    <row r="159" spans="1:7" ht="14.25">
      <c r="A159" s="11" t="s">
        <v>90</v>
      </c>
      <c r="B159" s="8" t="s">
        <v>91</v>
      </c>
      <c r="C159" s="9" t="s">
        <v>108</v>
      </c>
      <c r="D159" s="9">
        <v>4</v>
      </c>
      <c r="E159" s="10">
        <v>105</v>
      </c>
      <c r="F159" s="10" t="s">
        <v>95</v>
      </c>
      <c r="G159" s="10" t="s">
        <v>130</v>
      </c>
    </row>
    <row r="160" spans="1:7" ht="14.25">
      <c r="A160" s="11" t="s">
        <v>90</v>
      </c>
      <c r="B160" s="8" t="s">
        <v>91</v>
      </c>
      <c r="C160" s="9" t="s">
        <v>108</v>
      </c>
      <c r="D160" s="9">
        <v>5</v>
      </c>
      <c r="E160" s="10">
        <v>105</v>
      </c>
      <c r="F160" s="10" t="s">
        <v>124</v>
      </c>
      <c r="G160" s="10" t="s">
        <v>125</v>
      </c>
    </row>
    <row r="161" spans="1:7" ht="14.25">
      <c r="A161" s="11" t="s">
        <v>90</v>
      </c>
      <c r="B161" s="8" t="s">
        <v>91</v>
      </c>
      <c r="C161" s="9" t="s">
        <v>108</v>
      </c>
      <c r="D161" s="9">
        <v>6</v>
      </c>
      <c r="E161" s="10">
        <v>105</v>
      </c>
      <c r="F161" s="10" t="s">
        <v>104</v>
      </c>
      <c r="G161" s="10" t="s">
        <v>132</v>
      </c>
    </row>
    <row r="162" spans="1:7" ht="14.25">
      <c r="A162" s="11" t="s">
        <v>90</v>
      </c>
      <c r="B162" s="8" t="s">
        <v>91</v>
      </c>
      <c r="C162" s="9" t="s">
        <v>108</v>
      </c>
      <c r="D162" s="9">
        <v>7</v>
      </c>
      <c r="E162" s="10">
        <v>105</v>
      </c>
      <c r="F162" s="10" t="s">
        <v>99</v>
      </c>
      <c r="G162" s="10" t="s">
        <v>100</v>
      </c>
    </row>
    <row r="163" spans="1:7" ht="14.25">
      <c r="A163" s="11" t="s">
        <v>90</v>
      </c>
      <c r="B163" s="8" t="s">
        <v>91</v>
      </c>
      <c r="C163" s="9" t="s">
        <v>110</v>
      </c>
      <c r="D163" s="9">
        <v>1</v>
      </c>
      <c r="E163" s="10">
        <v>105</v>
      </c>
      <c r="F163" s="10" t="s">
        <v>95</v>
      </c>
      <c r="G163" s="10" t="s">
        <v>130</v>
      </c>
    </row>
    <row r="164" spans="1:7" ht="14.25">
      <c r="A164" s="11" t="s">
        <v>90</v>
      </c>
      <c r="B164" s="8" t="s">
        <v>91</v>
      </c>
      <c r="C164" s="9" t="s">
        <v>110</v>
      </c>
      <c r="D164" s="9">
        <v>2</v>
      </c>
      <c r="E164" s="10">
        <v>105</v>
      </c>
      <c r="F164" s="10" t="s">
        <v>95</v>
      </c>
      <c r="G164" s="10" t="s">
        <v>130</v>
      </c>
    </row>
    <row r="165" spans="1:7" ht="14.25">
      <c r="A165" s="11" t="s">
        <v>90</v>
      </c>
      <c r="B165" s="8" t="s">
        <v>91</v>
      </c>
      <c r="C165" s="9" t="s">
        <v>110</v>
      </c>
      <c r="D165" s="9">
        <v>3</v>
      </c>
      <c r="E165" s="10">
        <v>105</v>
      </c>
      <c r="F165" s="10" t="s">
        <v>97</v>
      </c>
      <c r="G165" s="10" t="s">
        <v>131</v>
      </c>
    </row>
    <row r="166" spans="1:7" ht="14.25">
      <c r="A166" s="11" t="s">
        <v>90</v>
      </c>
      <c r="B166" s="8" t="s">
        <v>91</v>
      </c>
      <c r="C166" s="9" t="s">
        <v>110</v>
      </c>
      <c r="D166" s="9">
        <v>4</v>
      </c>
      <c r="E166" s="10">
        <v>105</v>
      </c>
      <c r="F166" s="10" t="s">
        <v>116</v>
      </c>
      <c r="G166" s="10" t="s">
        <v>117</v>
      </c>
    </row>
    <row r="167" spans="1:7" ht="14.25">
      <c r="A167" s="11" t="s">
        <v>90</v>
      </c>
      <c r="B167" s="8" t="s">
        <v>91</v>
      </c>
      <c r="C167" s="9" t="s">
        <v>110</v>
      </c>
      <c r="D167" s="9">
        <v>5</v>
      </c>
      <c r="E167" s="10">
        <v>105</v>
      </c>
      <c r="F167" s="10" t="s">
        <v>99</v>
      </c>
      <c r="G167" s="10" t="s">
        <v>100</v>
      </c>
    </row>
    <row r="168" spans="1:7" ht="14.25">
      <c r="A168" s="11" t="s">
        <v>90</v>
      </c>
      <c r="B168" s="8" t="s">
        <v>91</v>
      </c>
      <c r="C168" s="9" t="s">
        <v>110</v>
      </c>
      <c r="D168" s="9">
        <v>6</v>
      </c>
      <c r="E168" s="10">
        <v>105</v>
      </c>
      <c r="F168" s="10" t="s">
        <v>99</v>
      </c>
      <c r="G168" s="10" t="s">
        <v>100</v>
      </c>
    </row>
    <row r="169" spans="1:7" ht="14.25">
      <c r="A169" s="11" t="s">
        <v>90</v>
      </c>
      <c r="B169" s="8" t="s">
        <v>91</v>
      </c>
      <c r="C169" s="9" t="s">
        <v>110</v>
      </c>
      <c r="D169" s="9">
        <v>7</v>
      </c>
      <c r="E169" s="10">
        <v>105</v>
      </c>
      <c r="F169" s="10" t="s">
        <v>104</v>
      </c>
      <c r="G169" s="10" t="s">
        <v>121</v>
      </c>
    </row>
    <row r="170" spans="1:7" ht="14.25">
      <c r="A170" s="11" t="s">
        <v>90</v>
      </c>
      <c r="B170" s="8" t="s">
        <v>91</v>
      </c>
      <c r="C170" s="9" t="s">
        <v>113</v>
      </c>
      <c r="D170" s="9">
        <v>1</v>
      </c>
      <c r="E170" s="10">
        <v>105</v>
      </c>
      <c r="F170" s="10" t="s">
        <v>97</v>
      </c>
      <c r="G170" s="10" t="s">
        <v>131</v>
      </c>
    </row>
    <row r="171" spans="1:7" ht="14.25">
      <c r="A171" s="11" t="s">
        <v>90</v>
      </c>
      <c r="B171" s="8" t="s">
        <v>91</v>
      </c>
      <c r="C171" s="9" t="s">
        <v>113</v>
      </c>
      <c r="D171" s="9">
        <v>2</v>
      </c>
      <c r="E171" s="10">
        <v>105</v>
      </c>
      <c r="F171" s="10" t="s">
        <v>99</v>
      </c>
      <c r="G171" s="10" t="s">
        <v>100</v>
      </c>
    </row>
    <row r="172" spans="1:7" ht="14.25">
      <c r="A172" s="11" t="s">
        <v>90</v>
      </c>
      <c r="B172" s="8" t="s">
        <v>91</v>
      </c>
      <c r="C172" s="9" t="s">
        <v>113</v>
      </c>
      <c r="D172" s="9">
        <v>3</v>
      </c>
      <c r="E172" s="10">
        <v>105</v>
      </c>
      <c r="F172" s="10" t="s">
        <v>95</v>
      </c>
      <c r="G172" s="10" t="s">
        <v>130</v>
      </c>
    </row>
    <row r="173" spans="1:7" ht="14.25">
      <c r="A173" s="11" t="s">
        <v>90</v>
      </c>
      <c r="B173" s="8" t="s">
        <v>91</v>
      </c>
      <c r="C173" s="9" t="s">
        <v>113</v>
      </c>
      <c r="D173" s="9">
        <v>4</v>
      </c>
      <c r="E173" s="10">
        <v>105</v>
      </c>
      <c r="F173" s="10" t="s">
        <v>95</v>
      </c>
      <c r="G173" s="10" t="s">
        <v>130</v>
      </c>
    </row>
    <row r="174" spans="1:7" ht="14.25">
      <c r="A174" s="11" t="s">
        <v>90</v>
      </c>
      <c r="B174" s="8" t="s">
        <v>91</v>
      </c>
      <c r="C174" s="9" t="s">
        <v>113</v>
      </c>
      <c r="D174" s="9">
        <v>5</v>
      </c>
      <c r="E174" s="10">
        <v>105</v>
      </c>
      <c r="F174" s="10" t="s">
        <v>111</v>
      </c>
      <c r="G174" s="10" t="s">
        <v>127</v>
      </c>
    </row>
    <row r="175" spans="1:7" ht="14.25">
      <c r="A175" s="11" t="s">
        <v>90</v>
      </c>
      <c r="B175" s="8" t="s">
        <v>91</v>
      </c>
      <c r="C175" s="9" t="s">
        <v>113</v>
      </c>
      <c r="D175" s="9">
        <v>6</v>
      </c>
      <c r="E175" s="10">
        <v>105</v>
      </c>
      <c r="F175" s="10" t="s">
        <v>104</v>
      </c>
      <c r="G175" s="10" t="s">
        <v>121</v>
      </c>
    </row>
    <row r="176" spans="1:7" ht="14.25">
      <c r="A176" s="11" t="s">
        <v>90</v>
      </c>
      <c r="B176" s="8" t="s">
        <v>91</v>
      </c>
      <c r="C176" s="9" t="s">
        <v>113</v>
      </c>
      <c r="D176" s="9">
        <v>7</v>
      </c>
      <c r="E176" s="10">
        <v>105</v>
      </c>
      <c r="F176" s="10" t="s">
        <v>97</v>
      </c>
      <c r="G176" s="10" t="s">
        <v>131</v>
      </c>
    </row>
    <row r="177" spans="1:7" ht="14.25">
      <c r="A177" s="11" t="s">
        <v>90</v>
      </c>
      <c r="B177" s="8" t="s">
        <v>91</v>
      </c>
      <c r="C177" s="9" t="s">
        <v>92</v>
      </c>
      <c r="D177" s="9">
        <v>1</v>
      </c>
      <c r="E177" s="10">
        <v>106</v>
      </c>
      <c r="F177" s="10" t="s">
        <v>97</v>
      </c>
      <c r="G177" s="10" t="s">
        <v>131</v>
      </c>
    </row>
    <row r="178" spans="1:7" ht="14.25">
      <c r="A178" s="11" t="s">
        <v>90</v>
      </c>
      <c r="B178" s="8" t="s">
        <v>91</v>
      </c>
      <c r="C178" s="9" t="s">
        <v>92</v>
      </c>
      <c r="D178" s="9">
        <v>2</v>
      </c>
      <c r="E178" s="10">
        <v>106</v>
      </c>
      <c r="F178" s="10" t="s">
        <v>95</v>
      </c>
      <c r="G178" s="10" t="s">
        <v>130</v>
      </c>
    </row>
    <row r="179" spans="1:7" ht="14.25">
      <c r="A179" s="11" t="s">
        <v>90</v>
      </c>
      <c r="B179" s="8" t="s">
        <v>91</v>
      </c>
      <c r="C179" s="9" t="s">
        <v>92</v>
      </c>
      <c r="D179" s="9">
        <v>3</v>
      </c>
      <c r="E179" s="10">
        <v>106</v>
      </c>
      <c r="F179" s="10" t="s">
        <v>97</v>
      </c>
      <c r="G179" s="10" t="s">
        <v>131</v>
      </c>
    </row>
    <row r="180" spans="1:7" ht="14.25">
      <c r="A180" s="11" t="s">
        <v>90</v>
      </c>
      <c r="B180" s="8" t="s">
        <v>91</v>
      </c>
      <c r="C180" s="9" t="s">
        <v>92</v>
      </c>
      <c r="D180" s="9">
        <v>4</v>
      </c>
      <c r="E180" s="10">
        <v>106</v>
      </c>
      <c r="F180" s="10" t="s">
        <v>97</v>
      </c>
      <c r="G180" s="10" t="s">
        <v>131</v>
      </c>
    </row>
    <row r="181" spans="1:7" ht="14.25">
      <c r="A181" s="11" t="s">
        <v>90</v>
      </c>
      <c r="B181" s="8" t="s">
        <v>91</v>
      </c>
      <c r="C181" s="9" t="s">
        <v>92</v>
      </c>
      <c r="D181" s="9">
        <v>5</v>
      </c>
      <c r="E181" s="10">
        <v>106</v>
      </c>
      <c r="F181" s="10" t="s">
        <v>95</v>
      </c>
      <c r="G181" s="10" t="s">
        <v>130</v>
      </c>
    </row>
    <row r="182" spans="1:7" ht="14.25">
      <c r="A182" s="11" t="s">
        <v>90</v>
      </c>
      <c r="B182" s="8" t="s">
        <v>91</v>
      </c>
      <c r="C182" s="9" t="s">
        <v>92</v>
      </c>
      <c r="D182" s="9">
        <v>6</v>
      </c>
      <c r="E182" s="10">
        <v>106</v>
      </c>
      <c r="F182" s="10" t="s">
        <v>104</v>
      </c>
      <c r="G182" s="10" t="s">
        <v>121</v>
      </c>
    </row>
    <row r="183" spans="1:7" ht="14.25">
      <c r="A183" s="11" t="s">
        <v>90</v>
      </c>
      <c r="B183" s="8" t="s">
        <v>91</v>
      </c>
      <c r="C183" s="9" t="s">
        <v>92</v>
      </c>
      <c r="D183" s="9">
        <v>7</v>
      </c>
      <c r="E183" s="10">
        <v>106</v>
      </c>
      <c r="F183" s="10" t="s">
        <v>99</v>
      </c>
      <c r="G183" s="10" t="s">
        <v>100</v>
      </c>
    </row>
    <row r="184" spans="1:7" ht="14.25">
      <c r="A184" s="11" t="s">
        <v>90</v>
      </c>
      <c r="B184" s="8" t="s">
        <v>91</v>
      </c>
      <c r="C184" s="9" t="s">
        <v>101</v>
      </c>
      <c r="D184" s="9">
        <v>1</v>
      </c>
      <c r="E184" s="10">
        <v>106</v>
      </c>
      <c r="F184" s="10" t="s">
        <v>97</v>
      </c>
      <c r="G184" s="10" t="s">
        <v>131</v>
      </c>
    </row>
    <row r="185" spans="1:7" ht="14.25">
      <c r="A185" s="11" t="s">
        <v>90</v>
      </c>
      <c r="B185" s="8" t="s">
        <v>91</v>
      </c>
      <c r="C185" s="9" t="s">
        <v>101</v>
      </c>
      <c r="D185" s="9">
        <v>2</v>
      </c>
      <c r="E185" s="10">
        <v>106</v>
      </c>
      <c r="F185" s="10" t="s">
        <v>97</v>
      </c>
      <c r="G185" s="10" t="s">
        <v>131</v>
      </c>
    </row>
    <row r="186" spans="1:7" ht="14.25">
      <c r="A186" s="11" t="s">
        <v>90</v>
      </c>
      <c r="B186" s="8" t="s">
        <v>91</v>
      </c>
      <c r="C186" s="9" t="s">
        <v>101</v>
      </c>
      <c r="D186" s="9">
        <v>3</v>
      </c>
      <c r="E186" s="10">
        <v>106</v>
      </c>
      <c r="F186" s="10" t="s">
        <v>95</v>
      </c>
      <c r="G186" s="10" t="s">
        <v>130</v>
      </c>
    </row>
    <row r="187" spans="1:7" ht="14.25">
      <c r="A187" s="11" t="s">
        <v>90</v>
      </c>
      <c r="B187" s="8" t="s">
        <v>91</v>
      </c>
      <c r="C187" s="9" t="s">
        <v>101</v>
      </c>
      <c r="D187" s="9">
        <v>4</v>
      </c>
      <c r="E187" s="10">
        <v>106</v>
      </c>
      <c r="F187" s="10" t="s">
        <v>95</v>
      </c>
      <c r="G187" s="10" t="s">
        <v>130</v>
      </c>
    </row>
    <row r="188" spans="1:7" ht="14.25">
      <c r="A188" s="11" t="s">
        <v>90</v>
      </c>
      <c r="B188" s="8" t="s">
        <v>91</v>
      </c>
      <c r="C188" s="9" t="s">
        <v>101</v>
      </c>
      <c r="D188" s="9">
        <v>5</v>
      </c>
      <c r="E188" s="10">
        <v>106</v>
      </c>
      <c r="F188" s="10" t="s">
        <v>116</v>
      </c>
      <c r="G188" s="10" t="s">
        <v>120</v>
      </c>
    </row>
    <row r="189" spans="1:7" ht="14.25">
      <c r="A189" s="11" t="s">
        <v>90</v>
      </c>
      <c r="B189" s="8" t="s">
        <v>91</v>
      </c>
      <c r="C189" s="9" t="s">
        <v>101</v>
      </c>
      <c r="D189" s="9">
        <v>6</v>
      </c>
      <c r="E189" s="10">
        <v>106</v>
      </c>
      <c r="F189" s="10" t="s">
        <v>99</v>
      </c>
      <c r="G189" s="10" t="s">
        <v>100</v>
      </c>
    </row>
    <row r="190" spans="1:7" ht="14.25">
      <c r="A190" s="11" t="s">
        <v>90</v>
      </c>
      <c r="B190" s="8" t="s">
        <v>91</v>
      </c>
      <c r="C190" s="9" t="s">
        <v>101</v>
      </c>
      <c r="D190" s="9">
        <v>7</v>
      </c>
      <c r="E190" s="10">
        <v>106</v>
      </c>
      <c r="F190" s="10" t="s">
        <v>99</v>
      </c>
      <c r="G190" s="10" t="s">
        <v>100</v>
      </c>
    </row>
    <row r="191" spans="1:7" ht="14.25">
      <c r="A191" s="11" t="s">
        <v>90</v>
      </c>
      <c r="B191" s="8" t="s">
        <v>91</v>
      </c>
      <c r="C191" s="9" t="s">
        <v>108</v>
      </c>
      <c r="D191" s="9">
        <v>1</v>
      </c>
      <c r="E191" s="10">
        <v>106</v>
      </c>
      <c r="F191" s="10" t="s">
        <v>102</v>
      </c>
      <c r="G191" s="10" t="s">
        <v>129</v>
      </c>
    </row>
    <row r="192" spans="1:7" ht="14.25">
      <c r="A192" s="11" t="s">
        <v>90</v>
      </c>
      <c r="B192" s="8" t="s">
        <v>91</v>
      </c>
      <c r="C192" s="9" t="s">
        <v>108</v>
      </c>
      <c r="D192" s="9">
        <v>2</v>
      </c>
      <c r="E192" s="10">
        <v>106</v>
      </c>
      <c r="F192" s="10" t="s">
        <v>102</v>
      </c>
      <c r="G192" s="10" t="s">
        <v>129</v>
      </c>
    </row>
    <row r="193" spans="1:7" ht="14.25">
      <c r="A193" s="11" t="s">
        <v>90</v>
      </c>
      <c r="B193" s="8" t="s">
        <v>91</v>
      </c>
      <c r="C193" s="9" t="s">
        <v>108</v>
      </c>
      <c r="D193" s="9">
        <v>3</v>
      </c>
      <c r="E193" s="10">
        <v>106</v>
      </c>
      <c r="F193" s="10" t="s">
        <v>95</v>
      </c>
      <c r="G193" s="10" t="s">
        <v>130</v>
      </c>
    </row>
    <row r="194" spans="1:7" ht="14.25">
      <c r="A194" s="11" t="s">
        <v>90</v>
      </c>
      <c r="B194" s="8" t="s">
        <v>91</v>
      </c>
      <c r="C194" s="9" t="s">
        <v>108</v>
      </c>
      <c r="D194" s="9">
        <v>4</v>
      </c>
      <c r="E194" s="10">
        <v>106</v>
      </c>
      <c r="F194" s="10" t="s">
        <v>97</v>
      </c>
      <c r="G194" s="10" t="s">
        <v>131</v>
      </c>
    </row>
    <row r="195" spans="1:7" ht="14.25">
      <c r="A195" s="11" t="s">
        <v>90</v>
      </c>
      <c r="B195" s="8" t="s">
        <v>91</v>
      </c>
      <c r="C195" s="9" t="s">
        <v>108</v>
      </c>
      <c r="D195" s="9">
        <v>5</v>
      </c>
      <c r="E195" s="10">
        <v>106</v>
      </c>
      <c r="F195" s="10" t="s">
        <v>109</v>
      </c>
      <c r="G195" s="10" t="s">
        <v>129</v>
      </c>
    </row>
    <row r="196" spans="1:7" ht="14.25">
      <c r="A196" s="11" t="s">
        <v>90</v>
      </c>
      <c r="B196" s="8" t="s">
        <v>91</v>
      </c>
      <c r="C196" s="9" t="s">
        <v>108</v>
      </c>
      <c r="D196" s="9">
        <v>6</v>
      </c>
      <c r="E196" s="10">
        <v>106</v>
      </c>
      <c r="F196" s="10" t="s">
        <v>124</v>
      </c>
      <c r="G196" s="10" t="s">
        <v>126</v>
      </c>
    </row>
    <row r="197" spans="1:7" ht="14.25">
      <c r="A197" s="11" t="s">
        <v>90</v>
      </c>
      <c r="B197" s="8" t="s">
        <v>91</v>
      </c>
      <c r="C197" s="9" t="s">
        <v>108</v>
      </c>
      <c r="D197" s="9">
        <v>7</v>
      </c>
      <c r="E197" s="10">
        <v>106</v>
      </c>
      <c r="F197" s="10" t="s">
        <v>99</v>
      </c>
      <c r="G197" s="10" t="s">
        <v>100</v>
      </c>
    </row>
    <row r="198" spans="1:7" ht="14.25">
      <c r="A198" s="11" t="s">
        <v>90</v>
      </c>
      <c r="B198" s="8" t="s">
        <v>91</v>
      </c>
      <c r="C198" s="9" t="s">
        <v>110</v>
      </c>
      <c r="D198" s="9">
        <v>1</v>
      </c>
      <c r="E198" s="10">
        <v>106</v>
      </c>
      <c r="F198" s="10" t="s">
        <v>116</v>
      </c>
      <c r="G198" s="10" t="s">
        <v>120</v>
      </c>
    </row>
    <row r="199" spans="1:7" ht="14.25">
      <c r="A199" s="11" t="s">
        <v>90</v>
      </c>
      <c r="B199" s="8" t="s">
        <v>91</v>
      </c>
      <c r="C199" s="9" t="s">
        <v>110</v>
      </c>
      <c r="D199" s="9">
        <v>2</v>
      </c>
      <c r="E199" s="10">
        <v>106</v>
      </c>
      <c r="F199" s="10" t="s">
        <v>97</v>
      </c>
      <c r="G199" s="10" t="s">
        <v>131</v>
      </c>
    </row>
    <row r="200" spans="1:7" ht="14.25">
      <c r="A200" s="11" t="s">
        <v>90</v>
      </c>
      <c r="B200" s="8" t="s">
        <v>91</v>
      </c>
      <c r="C200" s="9" t="s">
        <v>110</v>
      </c>
      <c r="D200" s="9">
        <v>3</v>
      </c>
      <c r="E200" s="10">
        <v>106</v>
      </c>
      <c r="F200" s="10" t="s">
        <v>95</v>
      </c>
      <c r="G200" s="10" t="s">
        <v>130</v>
      </c>
    </row>
    <row r="201" spans="1:7" ht="14.25">
      <c r="A201" s="11" t="s">
        <v>90</v>
      </c>
      <c r="B201" s="8" t="s">
        <v>91</v>
      </c>
      <c r="C201" s="9" t="s">
        <v>110</v>
      </c>
      <c r="D201" s="9">
        <v>4</v>
      </c>
      <c r="E201" s="10">
        <v>106</v>
      </c>
      <c r="F201" s="10" t="s">
        <v>111</v>
      </c>
      <c r="G201" s="10" t="s">
        <v>127</v>
      </c>
    </row>
    <row r="202" spans="1:7" ht="14.25">
      <c r="A202" s="11" t="s">
        <v>90</v>
      </c>
      <c r="B202" s="8" t="s">
        <v>91</v>
      </c>
      <c r="C202" s="9" t="s">
        <v>110</v>
      </c>
      <c r="D202" s="9">
        <v>5</v>
      </c>
      <c r="E202" s="10">
        <v>106</v>
      </c>
      <c r="F202" s="10" t="s">
        <v>124</v>
      </c>
      <c r="G202" s="10" t="s">
        <v>126</v>
      </c>
    </row>
    <row r="203" spans="1:7" ht="14.25">
      <c r="A203" s="11" t="s">
        <v>90</v>
      </c>
      <c r="B203" s="8" t="s">
        <v>91</v>
      </c>
      <c r="C203" s="9" t="s">
        <v>110</v>
      </c>
      <c r="D203" s="9">
        <v>6</v>
      </c>
      <c r="E203" s="10">
        <v>106</v>
      </c>
      <c r="F203" s="10" t="s">
        <v>99</v>
      </c>
      <c r="G203" s="10" t="s">
        <v>100</v>
      </c>
    </row>
    <row r="204" spans="1:7" ht="14.25">
      <c r="A204" s="11" t="s">
        <v>90</v>
      </c>
      <c r="B204" s="8" t="s">
        <v>91</v>
      </c>
      <c r="C204" s="9" t="s">
        <v>110</v>
      </c>
      <c r="D204" s="9">
        <v>7</v>
      </c>
      <c r="E204" s="10">
        <v>106</v>
      </c>
      <c r="F204" s="10" t="s">
        <v>109</v>
      </c>
      <c r="G204" s="10" t="s">
        <v>129</v>
      </c>
    </row>
    <row r="205" spans="1:7" ht="14.25">
      <c r="A205" s="11" t="s">
        <v>90</v>
      </c>
      <c r="B205" s="8" t="s">
        <v>91</v>
      </c>
      <c r="C205" s="9" t="s">
        <v>113</v>
      </c>
      <c r="D205" s="9">
        <v>1</v>
      </c>
      <c r="E205" s="10">
        <v>106</v>
      </c>
      <c r="F205" s="10" t="s">
        <v>95</v>
      </c>
      <c r="G205" s="10" t="s">
        <v>130</v>
      </c>
    </row>
    <row r="206" spans="1:7" ht="14.25">
      <c r="A206" s="11" t="s">
        <v>90</v>
      </c>
      <c r="B206" s="8" t="s">
        <v>91</v>
      </c>
      <c r="C206" s="9" t="s">
        <v>113</v>
      </c>
      <c r="D206" s="9">
        <v>2</v>
      </c>
      <c r="E206" s="10">
        <v>106</v>
      </c>
      <c r="F206" s="10" t="s">
        <v>97</v>
      </c>
      <c r="G206" s="10" t="s">
        <v>131</v>
      </c>
    </row>
    <row r="207" spans="1:7" ht="14.25">
      <c r="A207" s="11" t="s">
        <v>90</v>
      </c>
      <c r="B207" s="8" t="s">
        <v>91</v>
      </c>
      <c r="C207" s="9" t="s">
        <v>113</v>
      </c>
      <c r="D207" s="9">
        <v>3</v>
      </c>
      <c r="E207" s="10">
        <v>106</v>
      </c>
      <c r="F207" s="10" t="s">
        <v>109</v>
      </c>
      <c r="G207" s="10" t="s">
        <v>129</v>
      </c>
    </row>
    <row r="208" spans="1:7" ht="14.25">
      <c r="A208" s="11" t="s">
        <v>90</v>
      </c>
      <c r="B208" s="8" t="s">
        <v>91</v>
      </c>
      <c r="C208" s="9" t="s">
        <v>113</v>
      </c>
      <c r="D208" s="9">
        <v>4</v>
      </c>
      <c r="E208" s="10">
        <v>106</v>
      </c>
      <c r="F208" s="10" t="s">
        <v>99</v>
      </c>
      <c r="G208" s="10" t="s">
        <v>100</v>
      </c>
    </row>
    <row r="209" spans="1:7" ht="14.25">
      <c r="A209" s="11" t="s">
        <v>90</v>
      </c>
      <c r="B209" s="8" t="s">
        <v>91</v>
      </c>
      <c r="C209" s="9" t="s">
        <v>113</v>
      </c>
      <c r="D209" s="9">
        <v>5</v>
      </c>
      <c r="E209" s="10">
        <v>106</v>
      </c>
      <c r="F209" s="10" t="s">
        <v>104</v>
      </c>
      <c r="G209" s="10" t="s">
        <v>121</v>
      </c>
    </row>
    <row r="210" spans="1:7" ht="14.25">
      <c r="A210" s="11" t="s">
        <v>90</v>
      </c>
      <c r="B210" s="8" t="s">
        <v>91</v>
      </c>
      <c r="C210" s="9" t="s">
        <v>113</v>
      </c>
      <c r="D210" s="9">
        <v>6</v>
      </c>
      <c r="E210" s="10">
        <v>106</v>
      </c>
      <c r="F210" s="10" t="s">
        <v>95</v>
      </c>
      <c r="G210" s="10" t="s">
        <v>130</v>
      </c>
    </row>
    <row r="211" spans="1:7" ht="14.25">
      <c r="A211" s="11" t="s">
        <v>90</v>
      </c>
      <c r="B211" s="8" t="s">
        <v>91</v>
      </c>
      <c r="C211" s="9" t="s">
        <v>113</v>
      </c>
      <c r="D211" s="9">
        <v>7</v>
      </c>
      <c r="E211" s="10">
        <v>106</v>
      </c>
      <c r="F211" s="10" t="s">
        <v>95</v>
      </c>
      <c r="G211" s="10" t="s">
        <v>130</v>
      </c>
    </row>
    <row r="212" spans="1:7" ht="14.25">
      <c r="A212" s="11" t="s">
        <v>90</v>
      </c>
      <c r="B212" s="8" t="s">
        <v>91</v>
      </c>
      <c r="C212" s="9" t="s">
        <v>92</v>
      </c>
      <c r="D212" s="9">
        <v>1</v>
      </c>
      <c r="E212" s="10">
        <v>107</v>
      </c>
      <c r="F212" s="10" t="s">
        <v>93</v>
      </c>
      <c r="G212" s="10" t="s">
        <v>133</v>
      </c>
    </row>
    <row r="213" spans="1:7" ht="14.25">
      <c r="A213" s="11" t="s">
        <v>90</v>
      </c>
      <c r="B213" s="8" t="s">
        <v>91</v>
      </c>
      <c r="C213" s="9" t="s">
        <v>92</v>
      </c>
      <c r="D213" s="9">
        <v>2</v>
      </c>
      <c r="E213" s="10">
        <v>107</v>
      </c>
      <c r="F213" s="10" t="s">
        <v>102</v>
      </c>
      <c r="G213" s="10" t="s">
        <v>129</v>
      </c>
    </row>
    <row r="214" spans="1:7" ht="14.25">
      <c r="A214" s="11" t="s">
        <v>90</v>
      </c>
      <c r="B214" s="8" t="s">
        <v>91</v>
      </c>
      <c r="C214" s="9" t="s">
        <v>92</v>
      </c>
      <c r="D214" s="9">
        <v>3</v>
      </c>
      <c r="E214" s="10">
        <v>107</v>
      </c>
      <c r="F214" s="10" t="s">
        <v>102</v>
      </c>
      <c r="G214" s="10" t="s">
        <v>129</v>
      </c>
    </row>
    <row r="215" spans="1:7" ht="14.25">
      <c r="A215" s="11" t="s">
        <v>90</v>
      </c>
      <c r="B215" s="8" t="s">
        <v>91</v>
      </c>
      <c r="C215" s="9" t="s">
        <v>92</v>
      </c>
      <c r="D215" s="9">
        <v>4</v>
      </c>
      <c r="E215" s="10">
        <v>107</v>
      </c>
      <c r="F215" s="10" t="s">
        <v>95</v>
      </c>
      <c r="G215" s="10" t="s">
        <v>107</v>
      </c>
    </row>
    <row r="216" spans="1:7" ht="14.25">
      <c r="A216" s="11" t="s">
        <v>90</v>
      </c>
      <c r="B216" s="8" t="s">
        <v>91</v>
      </c>
      <c r="C216" s="9" t="s">
        <v>92</v>
      </c>
      <c r="D216" s="9">
        <v>5</v>
      </c>
      <c r="E216" s="10">
        <v>107</v>
      </c>
      <c r="F216" s="10" t="s">
        <v>104</v>
      </c>
      <c r="G216" s="10" t="s">
        <v>132</v>
      </c>
    </row>
    <row r="217" spans="1:7" ht="14.25">
      <c r="A217" s="11" t="s">
        <v>90</v>
      </c>
      <c r="B217" s="8" t="s">
        <v>91</v>
      </c>
      <c r="C217" s="9" t="s">
        <v>92</v>
      </c>
      <c r="D217" s="9">
        <v>6</v>
      </c>
      <c r="E217" s="10">
        <v>107</v>
      </c>
      <c r="F217" s="10" t="s">
        <v>124</v>
      </c>
      <c r="G217" s="10" t="s">
        <v>125</v>
      </c>
    </row>
    <row r="218" spans="1:7" ht="14.25">
      <c r="A218" s="11" t="s">
        <v>90</v>
      </c>
      <c r="B218" s="8" t="s">
        <v>91</v>
      </c>
      <c r="C218" s="9" t="s">
        <v>92</v>
      </c>
      <c r="D218" s="9">
        <v>7</v>
      </c>
      <c r="E218" s="10">
        <v>107</v>
      </c>
      <c r="F218" s="10" t="s">
        <v>116</v>
      </c>
      <c r="G218" s="10" t="s">
        <v>120</v>
      </c>
    </row>
    <row r="219" spans="1:7" ht="14.25">
      <c r="A219" s="11" t="s">
        <v>90</v>
      </c>
      <c r="B219" s="8" t="s">
        <v>91</v>
      </c>
      <c r="C219" s="9" t="s">
        <v>101</v>
      </c>
      <c r="D219" s="9">
        <v>1</v>
      </c>
      <c r="E219" s="10">
        <v>107</v>
      </c>
      <c r="F219" s="10" t="s">
        <v>95</v>
      </c>
      <c r="G219" s="10" t="s">
        <v>107</v>
      </c>
    </row>
    <row r="220" spans="1:7" ht="14.25">
      <c r="A220" s="11" t="s">
        <v>90</v>
      </c>
      <c r="B220" s="8" t="s">
        <v>91</v>
      </c>
      <c r="C220" s="9" t="s">
        <v>101</v>
      </c>
      <c r="D220" s="9">
        <v>2</v>
      </c>
      <c r="E220" s="10">
        <v>107</v>
      </c>
      <c r="F220" s="10" t="s">
        <v>95</v>
      </c>
      <c r="G220" s="10" t="s">
        <v>107</v>
      </c>
    </row>
    <row r="221" spans="1:7" ht="14.25">
      <c r="A221" s="11" t="s">
        <v>90</v>
      </c>
      <c r="B221" s="8" t="s">
        <v>91</v>
      </c>
      <c r="C221" s="9" t="s">
        <v>101</v>
      </c>
      <c r="D221" s="9">
        <v>3</v>
      </c>
      <c r="E221" s="10">
        <v>107</v>
      </c>
      <c r="F221" s="10" t="s">
        <v>116</v>
      </c>
      <c r="G221" s="10" t="s">
        <v>120</v>
      </c>
    </row>
    <row r="222" spans="1:7" ht="14.25">
      <c r="A222" s="11" t="s">
        <v>90</v>
      </c>
      <c r="B222" s="8" t="s">
        <v>91</v>
      </c>
      <c r="C222" s="9" t="s">
        <v>101</v>
      </c>
      <c r="D222" s="9">
        <v>4</v>
      </c>
      <c r="E222" s="10">
        <v>107</v>
      </c>
      <c r="F222" s="10" t="s">
        <v>97</v>
      </c>
      <c r="G222" s="10" t="s">
        <v>131</v>
      </c>
    </row>
    <row r="223" spans="1:7" ht="14.25">
      <c r="A223" s="11" t="s">
        <v>90</v>
      </c>
      <c r="B223" s="8" t="s">
        <v>91</v>
      </c>
      <c r="C223" s="9" t="s">
        <v>101</v>
      </c>
      <c r="D223" s="9">
        <v>5</v>
      </c>
      <c r="E223" s="10">
        <v>107</v>
      </c>
      <c r="F223" s="10" t="s">
        <v>124</v>
      </c>
      <c r="G223" s="10" t="s">
        <v>125</v>
      </c>
    </row>
    <row r="224" spans="1:7" ht="14.25">
      <c r="A224" s="11" t="s">
        <v>90</v>
      </c>
      <c r="B224" s="8" t="s">
        <v>91</v>
      </c>
      <c r="C224" s="9" t="s">
        <v>101</v>
      </c>
      <c r="D224" s="9">
        <v>6</v>
      </c>
      <c r="E224" s="10">
        <v>107</v>
      </c>
      <c r="F224" s="10" t="s">
        <v>99</v>
      </c>
      <c r="G224" s="10" t="s">
        <v>100</v>
      </c>
    </row>
    <row r="225" spans="1:7" ht="14.25">
      <c r="A225" s="11" t="s">
        <v>90</v>
      </c>
      <c r="B225" s="8" t="s">
        <v>91</v>
      </c>
      <c r="C225" s="9" t="s">
        <v>101</v>
      </c>
      <c r="D225" s="9">
        <v>7</v>
      </c>
      <c r="E225" s="10">
        <v>107</v>
      </c>
      <c r="F225" s="10" t="s">
        <v>99</v>
      </c>
      <c r="G225" s="10" t="s">
        <v>100</v>
      </c>
    </row>
    <row r="226" spans="1:7" ht="14.25">
      <c r="A226" s="11" t="s">
        <v>90</v>
      </c>
      <c r="B226" s="8" t="s">
        <v>91</v>
      </c>
      <c r="C226" s="9" t="s">
        <v>108</v>
      </c>
      <c r="D226" s="9">
        <v>1</v>
      </c>
      <c r="E226" s="10">
        <v>107</v>
      </c>
      <c r="F226" s="10" t="s">
        <v>97</v>
      </c>
      <c r="G226" s="10" t="s">
        <v>131</v>
      </c>
    </row>
    <row r="227" spans="1:7" ht="14.25">
      <c r="A227" s="11" t="s">
        <v>90</v>
      </c>
      <c r="B227" s="8" t="s">
        <v>91</v>
      </c>
      <c r="C227" s="9" t="s">
        <v>108</v>
      </c>
      <c r="D227" s="9">
        <v>2</v>
      </c>
      <c r="E227" s="10">
        <v>107</v>
      </c>
      <c r="F227" s="10" t="s">
        <v>97</v>
      </c>
      <c r="G227" s="10" t="s">
        <v>131</v>
      </c>
    </row>
    <row r="228" spans="1:7" ht="14.25">
      <c r="A228" s="11" t="s">
        <v>90</v>
      </c>
      <c r="B228" s="8" t="s">
        <v>91</v>
      </c>
      <c r="C228" s="9" t="s">
        <v>108</v>
      </c>
      <c r="D228" s="9">
        <v>3</v>
      </c>
      <c r="E228" s="10">
        <v>107</v>
      </c>
      <c r="F228" s="10" t="s">
        <v>95</v>
      </c>
      <c r="G228" s="10" t="s">
        <v>107</v>
      </c>
    </row>
    <row r="229" spans="1:7" ht="14.25">
      <c r="A229" s="11" t="s">
        <v>90</v>
      </c>
      <c r="B229" s="8" t="s">
        <v>91</v>
      </c>
      <c r="C229" s="9" t="s">
        <v>108</v>
      </c>
      <c r="D229" s="9">
        <v>4</v>
      </c>
      <c r="E229" s="10">
        <v>107</v>
      </c>
      <c r="F229" s="10" t="s">
        <v>116</v>
      </c>
      <c r="G229" s="10" t="s">
        <v>120</v>
      </c>
    </row>
    <row r="230" spans="1:7" ht="14.25">
      <c r="A230" s="11" t="s">
        <v>90</v>
      </c>
      <c r="B230" s="8" t="s">
        <v>91</v>
      </c>
      <c r="C230" s="9" t="s">
        <v>108</v>
      </c>
      <c r="D230" s="9">
        <v>5</v>
      </c>
      <c r="E230" s="10">
        <v>107</v>
      </c>
      <c r="F230" s="10" t="s">
        <v>95</v>
      </c>
      <c r="G230" s="10" t="s">
        <v>107</v>
      </c>
    </row>
    <row r="231" spans="1:7" ht="14.25">
      <c r="A231" s="11" t="s">
        <v>90</v>
      </c>
      <c r="B231" s="8" t="s">
        <v>91</v>
      </c>
      <c r="C231" s="9" t="s">
        <v>108</v>
      </c>
      <c r="D231" s="9">
        <v>6</v>
      </c>
      <c r="E231" s="10">
        <v>107</v>
      </c>
      <c r="F231" s="10" t="s">
        <v>124</v>
      </c>
      <c r="G231" s="10" t="s">
        <v>125</v>
      </c>
    </row>
    <row r="232" spans="1:7" ht="14.25">
      <c r="A232" s="11" t="s">
        <v>90</v>
      </c>
      <c r="B232" s="8" t="s">
        <v>91</v>
      </c>
      <c r="C232" s="9" t="s">
        <v>108</v>
      </c>
      <c r="D232" s="9">
        <v>7</v>
      </c>
      <c r="E232" s="10">
        <v>107</v>
      </c>
      <c r="F232" s="10" t="s">
        <v>99</v>
      </c>
      <c r="G232" s="10" t="s">
        <v>100</v>
      </c>
    </row>
    <row r="233" spans="1:7" ht="14.25">
      <c r="A233" s="11" t="s">
        <v>90</v>
      </c>
      <c r="B233" s="8" t="s">
        <v>91</v>
      </c>
      <c r="C233" s="9" t="s">
        <v>110</v>
      </c>
      <c r="D233" s="9">
        <v>1</v>
      </c>
      <c r="E233" s="10">
        <v>107</v>
      </c>
      <c r="F233" s="10" t="s">
        <v>114</v>
      </c>
      <c r="G233" s="10" t="s">
        <v>134</v>
      </c>
    </row>
    <row r="234" spans="1:7" ht="14.25">
      <c r="A234" s="11" t="s">
        <v>90</v>
      </c>
      <c r="B234" s="8" t="s">
        <v>91</v>
      </c>
      <c r="C234" s="9" t="s">
        <v>110</v>
      </c>
      <c r="D234" s="9">
        <v>2</v>
      </c>
      <c r="E234" s="10">
        <v>107</v>
      </c>
      <c r="F234" s="10" t="s">
        <v>95</v>
      </c>
      <c r="G234" s="10" t="s">
        <v>107</v>
      </c>
    </row>
    <row r="235" spans="1:7" ht="14.25">
      <c r="A235" s="11" t="s">
        <v>90</v>
      </c>
      <c r="B235" s="8" t="s">
        <v>91</v>
      </c>
      <c r="C235" s="9" t="s">
        <v>110</v>
      </c>
      <c r="D235" s="9">
        <v>3</v>
      </c>
      <c r="E235" s="10">
        <v>107</v>
      </c>
      <c r="F235" s="10" t="s">
        <v>99</v>
      </c>
      <c r="G235" s="10" t="s">
        <v>100</v>
      </c>
    </row>
    <row r="236" spans="1:7" ht="14.25">
      <c r="A236" s="11" t="s">
        <v>90</v>
      </c>
      <c r="B236" s="8" t="s">
        <v>91</v>
      </c>
      <c r="C236" s="9" t="s">
        <v>110</v>
      </c>
      <c r="D236" s="9">
        <v>4</v>
      </c>
      <c r="E236" s="10">
        <v>107</v>
      </c>
      <c r="F236" s="10" t="s">
        <v>97</v>
      </c>
      <c r="G236" s="10" t="s">
        <v>131</v>
      </c>
    </row>
    <row r="237" spans="1:7" ht="14.25">
      <c r="A237" s="11" t="s">
        <v>90</v>
      </c>
      <c r="B237" s="8" t="s">
        <v>91</v>
      </c>
      <c r="C237" s="9" t="s">
        <v>110</v>
      </c>
      <c r="D237" s="9">
        <v>5</v>
      </c>
      <c r="E237" s="10">
        <v>107</v>
      </c>
      <c r="F237" s="10" t="s">
        <v>109</v>
      </c>
      <c r="G237" s="10" t="s">
        <v>105</v>
      </c>
    </row>
    <row r="238" spans="1:7" ht="14.25">
      <c r="A238" s="11" t="s">
        <v>90</v>
      </c>
      <c r="B238" s="8" t="s">
        <v>91</v>
      </c>
      <c r="C238" s="9" t="s">
        <v>110</v>
      </c>
      <c r="D238" s="9">
        <v>6</v>
      </c>
      <c r="E238" s="10">
        <v>107</v>
      </c>
      <c r="F238" s="10" t="s">
        <v>111</v>
      </c>
      <c r="G238" s="10" t="s">
        <v>112</v>
      </c>
    </row>
    <row r="239" spans="1:7" ht="14.25">
      <c r="A239" s="11" t="s">
        <v>90</v>
      </c>
      <c r="B239" s="8" t="s">
        <v>91</v>
      </c>
      <c r="C239" s="9" t="s">
        <v>110</v>
      </c>
      <c r="D239" s="9">
        <v>7</v>
      </c>
      <c r="E239" s="10">
        <v>107</v>
      </c>
      <c r="F239" s="10" t="s">
        <v>104</v>
      </c>
      <c r="G239" s="10" t="s">
        <v>132</v>
      </c>
    </row>
    <row r="240" spans="1:7" ht="14.25">
      <c r="A240" s="11" t="s">
        <v>90</v>
      </c>
      <c r="B240" s="8" t="s">
        <v>91</v>
      </c>
      <c r="C240" s="9" t="s">
        <v>113</v>
      </c>
      <c r="D240" s="9">
        <v>1</v>
      </c>
      <c r="E240" s="10">
        <v>107</v>
      </c>
      <c r="F240" s="10" t="s">
        <v>116</v>
      </c>
      <c r="G240" s="10" t="s">
        <v>120</v>
      </c>
    </row>
    <row r="241" spans="1:7" ht="14.25">
      <c r="A241" s="11" t="s">
        <v>90</v>
      </c>
      <c r="B241" s="8" t="s">
        <v>91</v>
      </c>
      <c r="C241" s="9" t="s">
        <v>113</v>
      </c>
      <c r="D241" s="9">
        <v>2</v>
      </c>
      <c r="E241" s="10">
        <v>107</v>
      </c>
      <c r="F241" s="10" t="s">
        <v>111</v>
      </c>
      <c r="G241" s="10" t="s">
        <v>112</v>
      </c>
    </row>
    <row r="242" spans="1:7" ht="14.25">
      <c r="A242" s="11" t="s">
        <v>90</v>
      </c>
      <c r="B242" s="8" t="s">
        <v>91</v>
      </c>
      <c r="C242" s="9" t="s">
        <v>113</v>
      </c>
      <c r="D242" s="9">
        <v>3</v>
      </c>
      <c r="E242" s="10">
        <v>107</v>
      </c>
      <c r="F242" s="10" t="s">
        <v>97</v>
      </c>
      <c r="G242" s="10" t="s">
        <v>131</v>
      </c>
    </row>
    <row r="243" spans="1:7" ht="14.25">
      <c r="A243" s="11" t="s">
        <v>90</v>
      </c>
      <c r="B243" s="8" t="s">
        <v>91</v>
      </c>
      <c r="C243" s="9" t="s">
        <v>113</v>
      </c>
      <c r="D243" s="9">
        <v>4</v>
      </c>
      <c r="E243" s="10">
        <v>107</v>
      </c>
      <c r="F243" s="10" t="s">
        <v>95</v>
      </c>
      <c r="G243" s="10" t="s">
        <v>107</v>
      </c>
    </row>
    <row r="244" spans="1:7" ht="14.25">
      <c r="A244" s="11" t="s">
        <v>90</v>
      </c>
      <c r="B244" s="8" t="s">
        <v>91</v>
      </c>
      <c r="C244" s="9" t="s">
        <v>113</v>
      </c>
      <c r="D244" s="9">
        <v>5</v>
      </c>
      <c r="E244" s="10">
        <v>107</v>
      </c>
      <c r="F244" s="10" t="s">
        <v>99</v>
      </c>
      <c r="G244" s="10" t="s">
        <v>100</v>
      </c>
    </row>
    <row r="245" spans="1:7" ht="14.25">
      <c r="A245" s="11" t="s">
        <v>90</v>
      </c>
      <c r="B245" s="8" t="s">
        <v>91</v>
      </c>
      <c r="C245" s="9" t="s">
        <v>113</v>
      </c>
      <c r="D245" s="9">
        <v>6</v>
      </c>
      <c r="E245" s="10">
        <v>107</v>
      </c>
      <c r="F245" s="10" t="s">
        <v>104</v>
      </c>
      <c r="G245" s="10" t="s">
        <v>132</v>
      </c>
    </row>
    <row r="246" spans="1:7" ht="14.25">
      <c r="A246" s="11" t="s">
        <v>90</v>
      </c>
      <c r="B246" s="8" t="s">
        <v>91</v>
      </c>
      <c r="C246" s="9" t="s">
        <v>113</v>
      </c>
      <c r="D246" s="9">
        <v>7</v>
      </c>
      <c r="E246" s="10">
        <v>107</v>
      </c>
      <c r="F246" s="10" t="s">
        <v>95</v>
      </c>
      <c r="G246" s="10" t="s">
        <v>107</v>
      </c>
    </row>
    <row r="247" spans="1:7" ht="14.25">
      <c r="A247" s="11" t="s">
        <v>90</v>
      </c>
      <c r="B247" s="8" t="s">
        <v>91</v>
      </c>
      <c r="C247" s="9" t="s">
        <v>92</v>
      </c>
      <c r="D247" s="9">
        <v>1</v>
      </c>
      <c r="E247" s="10">
        <v>108</v>
      </c>
      <c r="F247" s="10" t="s">
        <v>114</v>
      </c>
      <c r="G247" s="10" t="s">
        <v>134</v>
      </c>
    </row>
    <row r="248" spans="1:7" ht="14.25">
      <c r="A248" s="11" t="s">
        <v>90</v>
      </c>
      <c r="B248" s="8" t="s">
        <v>91</v>
      </c>
      <c r="C248" s="9" t="s">
        <v>92</v>
      </c>
      <c r="D248" s="9">
        <v>2</v>
      </c>
      <c r="E248" s="10">
        <v>108</v>
      </c>
      <c r="F248" s="10" t="s">
        <v>102</v>
      </c>
      <c r="G248" s="10" t="s">
        <v>128</v>
      </c>
    </row>
    <row r="249" spans="1:7" ht="14.25">
      <c r="A249" s="11" t="s">
        <v>90</v>
      </c>
      <c r="B249" s="8" t="s">
        <v>91</v>
      </c>
      <c r="C249" s="9" t="s">
        <v>92</v>
      </c>
      <c r="D249" s="9">
        <v>3</v>
      </c>
      <c r="E249" s="10">
        <v>108</v>
      </c>
      <c r="F249" s="10" t="s">
        <v>95</v>
      </c>
      <c r="G249" s="10" t="s">
        <v>107</v>
      </c>
    </row>
    <row r="250" spans="1:7" ht="14.25">
      <c r="A250" s="11" t="s">
        <v>90</v>
      </c>
      <c r="B250" s="8" t="s">
        <v>91</v>
      </c>
      <c r="C250" s="9" t="s">
        <v>92</v>
      </c>
      <c r="D250" s="9">
        <v>4</v>
      </c>
      <c r="E250" s="10">
        <v>108</v>
      </c>
      <c r="F250" s="10" t="s">
        <v>109</v>
      </c>
      <c r="G250" s="10" t="s">
        <v>129</v>
      </c>
    </row>
    <row r="251" spans="1:7" ht="14.25">
      <c r="A251" s="11" t="s">
        <v>90</v>
      </c>
      <c r="B251" s="8" t="s">
        <v>91</v>
      </c>
      <c r="C251" s="9" t="s">
        <v>92</v>
      </c>
      <c r="D251" s="9">
        <v>5</v>
      </c>
      <c r="E251" s="10">
        <v>108</v>
      </c>
      <c r="F251" s="10" t="s">
        <v>104</v>
      </c>
      <c r="G251" s="10" t="s">
        <v>132</v>
      </c>
    </row>
    <row r="252" spans="1:7" ht="14.25">
      <c r="A252" s="11" t="s">
        <v>90</v>
      </c>
      <c r="B252" s="8" t="s">
        <v>91</v>
      </c>
      <c r="C252" s="9" t="s">
        <v>92</v>
      </c>
      <c r="D252" s="9">
        <v>6</v>
      </c>
      <c r="E252" s="10">
        <v>108</v>
      </c>
      <c r="F252" s="10" t="s">
        <v>95</v>
      </c>
      <c r="G252" s="10" t="s">
        <v>107</v>
      </c>
    </row>
    <row r="253" spans="1:7" ht="14.25">
      <c r="A253" s="11" t="s">
        <v>90</v>
      </c>
      <c r="B253" s="8" t="s">
        <v>91</v>
      </c>
      <c r="C253" s="9" t="s">
        <v>92</v>
      </c>
      <c r="D253" s="9">
        <v>7</v>
      </c>
      <c r="E253" s="10">
        <v>108</v>
      </c>
      <c r="F253" s="10" t="s">
        <v>99</v>
      </c>
      <c r="G253" s="10" t="s">
        <v>100</v>
      </c>
    </row>
    <row r="254" spans="1:7" ht="14.25">
      <c r="A254" s="11" t="s">
        <v>90</v>
      </c>
      <c r="B254" s="8" t="s">
        <v>91</v>
      </c>
      <c r="C254" s="9" t="s">
        <v>101</v>
      </c>
      <c r="D254" s="9">
        <v>1</v>
      </c>
      <c r="E254" s="10">
        <v>108</v>
      </c>
      <c r="F254" s="10" t="s">
        <v>97</v>
      </c>
      <c r="G254" s="10" t="s">
        <v>125</v>
      </c>
    </row>
    <row r="255" spans="1:7" ht="14.25">
      <c r="A255" s="11" t="s">
        <v>90</v>
      </c>
      <c r="B255" s="8" t="s">
        <v>91</v>
      </c>
      <c r="C255" s="9" t="s">
        <v>101</v>
      </c>
      <c r="D255" s="9">
        <v>2</v>
      </c>
      <c r="E255" s="10">
        <v>108</v>
      </c>
      <c r="F255" s="10" t="s">
        <v>95</v>
      </c>
      <c r="G255" s="10" t="s">
        <v>107</v>
      </c>
    </row>
    <row r="256" spans="1:7" ht="14.25">
      <c r="A256" s="11" t="s">
        <v>90</v>
      </c>
      <c r="B256" s="8" t="s">
        <v>91</v>
      </c>
      <c r="C256" s="9" t="s">
        <v>101</v>
      </c>
      <c r="D256" s="9">
        <v>3</v>
      </c>
      <c r="E256" s="10">
        <v>108</v>
      </c>
      <c r="F256" s="10" t="s">
        <v>97</v>
      </c>
      <c r="G256" s="10" t="s">
        <v>125</v>
      </c>
    </row>
    <row r="257" spans="1:7" ht="14.25">
      <c r="A257" s="11" t="s">
        <v>90</v>
      </c>
      <c r="B257" s="8" t="s">
        <v>91</v>
      </c>
      <c r="C257" s="9" t="s">
        <v>101</v>
      </c>
      <c r="D257" s="9">
        <v>4</v>
      </c>
      <c r="E257" s="10">
        <v>108</v>
      </c>
      <c r="F257" s="10" t="s">
        <v>104</v>
      </c>
      <c r="G257" s="10" t="s">
        <v>132</v>
      </c>
    </row>
    <row r="258" spans="1:7" ht="14.25">
      <c r="A258" s="11" t="s">
        <v>90</v>
      </c>
      <c r="B258" s="8" t="s">
        <v>91</v>
      </c>
      <c r="C258" s="9" t="s">
        <v>101</v>
      </c>
      <c r="D258" s="9">
        <v>5</v>
      </c>
      <c r="E258" s="10">
        <v>108</v>
      </c>
      <c r="F258" s="10" t="s">
        <v>93</v>
      </c>
      <c r="G258" s="10" t="s">
        <v>133</v>
      </c>
    </row>
    <row r="259" spans="1:7" ht="14.25">
      <c r="A259" s="11" t="s">
        <v>90</v>
      </c>
      <c r="B259" s="8" t="s">
        <v>91</v>
      </c>
      <c r="C259" s="9" t="s">
        <v>101</v>
      </c>
      <c r="D259" s="9">
        <v>6</v>
      </c>
      <c r="E259" s="10">
        <v>108</v>
      </c>
      <c r="F259" s="10" t="s">
        <v>97</v>
      </c>
      <c r="G259" s="10" t="s">
        <v>125</v>
      </c>
    </row>
    <row r="260" spans="1:7" ht="14.25">
      <c r="A260" s="11" t="s">
        <v>90</v>
      </c>
      <c r="B260" s="8" t="s">
        <v>91</v>
      </c>
      <c r="C260" s="9" t="s">
        <v>101</v>
      </c>
      <c r="D260" s="9">
        <v>7</v>
      </c>
      <c r="E260" s="10">
        <v>108</v>
      </c>
      <c r="F260" s="10" t="s">
        <v>99</v>
      </c>
      <c r="G260" s="10" t="s">
        <v>100</v>
      </c>
    </row>
    <row r="261" spans="1:7" ht="14.25">
      <c r="A261" s="11" t="s">
        <v>90</v>
      </c>
      <c r="B261" s="8" t="s">
        <v>91</v>
      </c>
      <c r="C261" s="9" t="s">
        <v>108</v>
      </c>
      <c r="D261" s="9">
        <v>1</v>
      </c>
      <c r="E261" s="10">
        <v>108</v>
      </c>
      <c r="F261" s="10" t="s">
        <v>102</v>
      </c>
      <c r="G261" s="10" t="s">
        <v>128</v>
      </c>
    </row>
    <row r="262" spans="1:7" ht="14.25">
      <c r="A262" s="11" t="s">
        <v>90</v>
      </c>
      <c r="B262" s="8" t="s">
        <v>91</v>
      </c>
      <c r="C262" s="9" t="s">
        <v>108</v>
      </c>
      <c r="D262" s="9">
        <v>2</v>
      </c>
      <c r="E262" s="10">
        <v>108</v>
      </c>
      <c r="F262" s="10" t="s">
        <v>102</v>
      </c>
      <c r="G262" s="10" t="s">
        <v>128</v>
      </c>
    </row>
    <row r="263" spans="1:7" ht="14.25">
      <c r="A263" s="11" t="s">
        <v>90</v>
      </c>
      <c r="B263" s="8" t="s">
        <v>91</v>
      </c>
      <c r="C263" s="9" t="s">
        <v>108</v>
      </c>
      <c r="D263" s="9">
        <v>3</v>
      </c>
      <c r="E263" s="10">
        <v>108</v>
      </c>
      <c r="F263" s="10" t="s">
        <v>95</v>
      </c>
      <c r="G263" s="10" t="s">
        <v>107</v>
      </c>
    </row>
    <row r="264" spans="1:7" ht="14.25">
      <c r="A264" s="11" t="s">
        <v>90</v>
      </c>
      <c r="B264" s="8" t="s">
        <v>91</v>
      </c>
      <c r="C264" s="9" t="s">
        <v>108</v>
      </c>
      <c r="D264" s="9">
        <v>4</v>
      </c>
      <c r="E264" s="10">
        <v>108</v>
      </c>
      <c r="F264" s="10" t="s">
        <v>97</v>
      </c>
      <c r="G264" s="10" t="s">
        <v>125</v>
      </c>
    </row>
    <row r="265" spans="1:7" ht="14.25">
      <c r="A265" s="11" t="s">
        <v>90</v>
      </c>
      <c r="B265" s="8" t="s">
        <v>91</v>
      </c>
      <c r="C265" s="9" t="s">
        <v>108</v>
      </c>
      <c r="D265" s="9">
        <v>5</v>
      </c>
      <c r="E265" s="10">
        <v>108</v>
      </c>
      <c r="F265" s="10" t="s">
        <v>104</v>
      </c>
      <c r="G265" s="10" t="s">
        <v>132</v>
      </c>
    </row>
    <row r="266" spans="1:7" ht="14.25">
      <c r="A266" s="11" t="s">
        <v>90</v>
      </c>
      <c r="B266" s="8" t="s">
        <v>91</v>
      </c>
      <c r="C266" s="9" t="s">
        <v>108</v>
      </c>
      <c r="D266" s="9">
        <v>6</v>
      </c>
      <c r="E266" s="10">
        <v>108</v>
      </c>
      <c r="F266" s="10" t="s">
        <v>124</v>
      </c>
      <c r="G266" s="10" t="s">
        <v>123</v>
      </c>
    </row>
    <row r="267" spans="1:7" ht="14.25">
      <c r="A267" s="11" t="s">
        <v>90</v>
      </c>
      <c r="B267" s="8" t="s">
        <v>91</v>
      </c>
      <c r="C267" s="9" t="s">
        <v>108</v>
      </c>
      <c r="D267" s="9">
        <v>7</v>
      </c>
      <c r="E267" s="10">
        <v>108</v>
      </c>
      <c r="F267" s="10" t="s">
        <v>99</v>
      </c>
      <c r="G267" s="10" t="s">
        <v>100</v>
      </c>
    </row>
    <row r="268" spans="1:7" ht="14.25">
      <c r="A268" s="11" t="s">
        <v>90</v>
      </c>
      <c r="B268" s="8" t="s">
        <v>91</v>
      </c>
      <c r="C268" s="9" t="s">
        <v>110</v>
      </c>
      <c r="D268" s="9">
        <v>1</v>
      </c>
      <c r="E268" s="10">
        <v>108</v>
      </c>
      <c r="F268" s="10" t="s">
        <v>97</v>
      </c>
      <c r="G268" s="10" t="s">
        <v>125</v>
      </c>
    </row>
    <row r="269" spans="1:7" ht="14.25">
      <c r="A269" s="11" t="s">
        <v>90</v>
      </c>
      <c r="B269" s="8" t="s">
        <v>91</v>
      </c>
      <c r="C269" s="9" t="s">
        <v>110</v>
      </c>
      <c r="D269" s="9">
        <v>2</v>
      </c>
      <c r="E269" s="10">
        <v>108</v>
      </c>
      <c r="F269" s="10" t="s">
        <v>97</v>
      </c>
      <c r="G269" s="10" t="s">
        <v>125</v>
      </c>
    </row>
    <row r="270" spans="1:7" ht="14.25">
      <c r="A270" s="11" t="s">
        <v>90</v>
      </c>
      <c r="B270" s="8" t="s">
        <v>91</v>
      </c>
      <c r="C270" s="9" t="s">
        <v>110</v>
      </c>
      <c r="D270" s="9">
        <v>3</v>
      </c>
      <c r="E270" s="10">
        <v>108</v>
      </c>
      <c r="F270" s="10" t="s">
        <v>104</v>
      </c>
      <c r="G270" s="10" t="s">
        <v>132</v>
      </c>
    </row>
    <row r="271" spans="1:7" ht="14.25">
      <c r="A271" s="11" t="s">
        <v>90</v>
      </c>
      <c r="B271" s="8" t="s">
        <v>91</v>
      </c>
      <c r="C271" s="9" t="s">
        <v>110</v>
      </c>
      <c r="D271" s="9">
        <v>4</v>
      </c>
      <c r="E271" s="10">
        <v>108</v>
      </c>
      <c r="F271" s="10" t="s">
        <v>99</v>
      </c>
      <c r="G271" s="10" t="s">
        <v>100</v>
      </c>
    </row>
    <row r="272" spans="1:7" ht="14.25">
      <c r="A272" s="11" t="s">
        <v>90</v>
      </c>
      <c r="B272" s="8" t="s">
        <v>91</v>
      </c>
      <c r="C272" s="9" t="s">
        <v>110</v>
      </c>
      <c r="D272" s="9">
        <v>5</v>
      </c>
      <c r="E272" s="10">
        <v>108</v>
      </c>
      <c r="F272" s="10" t="s">
        <v>111</v>
      </c>
      <c r="G272" s="10" t="s">
        <v>127</v>
      </c>
    </row>
    <row r="273" spans="1:7" ht="14.25">
      <c r="A273" s="11" t="s">
        <v>90</v>
      </c>
      <c r="B273" s="8" t="s">
        <v>91</v>
      </c>
      <c r="C273" s="9" t="s">
        <v>110</v>
      </c>
      <c r="D273" s="9">
        <v>6</v>
      </c>
      <c r="E273" s="10">
        <v>108</v>
      </c>
      <c r="F273" s="10" t="s">
        <v>95</v>
      </c>
      <c r="G273" s="10" t="s">
        <v>107</v>
      </c>
    </row>
    <row r="274" spans="1:7" ht="14.25">
      <c r="A274" s="11" t="s">
        <v>90</v>
      </c>
      <c r="B274" s="8" t="s">
        <v>91</v>
      </c>
      <c r="C274" s="9" t="s">
        <v>110</v>
      </c>
      <c r="D274" s="9">
        <v>7</v>
      </c>
      <c r="E274" s="10">
        <v>108</v>
      </c>
      <c r="F274" s="10" t="s">
        <v>95</v>
      </c>
      <c r="G274" s="10" t="s">
        <v>107</v>
      </c>
    </row>
    <row r="275" spans="1:7" ht="14.25">
      <c r="A275" s="11" t="s">
        <v>90</v>
      </c>
      <c r="B275" s="8" t="s">
        <v>91</v>
      </c>
      <c r="C275" s="9" t="s">
        <v>113</v>
      </c>
      <c r="D275" s="9">
        <v>1</v>
      </c>
      <c r="E275" s="10">
        <v>108</v>
      </c>
      <c r="F275" s="10" t="s">
        <v>95</v>
      </c>
      <c r="G275" s="10" t="s">
        <v>107</v>
      </c>
    </row>
    <row r="276" spans="1:7" ht="14.25">
      <c r="A276" s="11" t="s">
        <v>90</v>
      </c>
      <c r="B276" s="8" t="s">
        <v>91</v>
      </c>
      <c r="C276" s="9" t="s">
        <v>113</v>
      </c>
      <c r="D276" s="9">
        <v>2</v>
      </c>
      <c r="E276" s="10">
        <v>108</v>
      </c>
      <c r="F276" s="10" t="s">
        <v>97</v>
      </c>
      <c r="G276" s="10" t="s">
        <v>125</v>
      </c>
    </row>
    <row r="277" spans="1:7" ht="14.25">
      <c r="A277" s="11" t="s">
        <v>90</v>
      </c>
      <c r="B277" s="8" t="s">
        <v>91</v>
      </c>
      <c r="C277" s="9" t="s">
        <v>113</v>
      </c>
      <c r="D277" s="9">
        <v>3</v>
      </c>
      <c r="E277" s="10">
        <v>108</v>
      </c>
      <c r="F277" s="10" t="s">
        <v>95</v>
      </c>
      <c r="G277" s="10" t="s">
        <v>107</v>
      </c>
    </row>
    <row r="278" spans="1:7" ht="14.25">
      <c r="A278" s="11" t="s">
        <v>90</v>
      </c>
      <c r="B278" s="8" t="s">
        <v>91</v>
      </c>
      <c r="C278" s="9" t="s">
        <v>113</v>
      </c>
      <c r="D278" s="9">
        <v>4</v>
      </c>
      <c r="E278" s="10">
        <v>108</v>
      </c>
      <c r="F278" s="10" t="s">
        <v>104</v>
      </c>
      <c r="G278" s="10" t="s">
        <v>132</v>
      </c>
    </row>
    <row r="279" spans="1:7" ht="14.25">
      <c r="A279" s="11" t="s">
        <v>90</v>
      </c>
      <c r="B279" s="8" t="s">
        <v>91</v>
      </c>
      <c r="C279" s="9" t="s">
        <v>113</v>
      </c>
      <c r="D279" s="9">
        <v>5</v>
      </c>
      <c r="E279" s="10">
        <v>108</v>
      </c>
      <c r="F279" s="10" t="s">
        <v>124</v>
      </c>
      <c r="G279" s="10" t="s">
        <v>123</v>
      </c>
    </row>
    <row r="280" spans="1:7" ht="14.25">
      <c r="A280" s="11" t="s">
        <v>90</v>
      </c>
      <c r="B280" s="8" t="s">
        <v>91</v>
      </c>
      <c r="C280" s="9" t="s">
        <v>113</v>
      </c>
      <c r="D280" s="9">
        <v>6</v>
      </c>
      <c r="E280" s="10">
        <v>108</v>
      </c>
      <c r="F280" s="10" t="s">
        <v>97</v>
      </c>
      <c r="G280" s="10" t="s">
        <v>125</v>
      </c>
    </row>
    <row r="281" spans="1:7" ht="14.25">
      <c r="A281" s="11" t="s">
        <v>90</v>
      </c>
      <c r="B281" s="8" t="s">
        <v>91</v>
      </c>
      <c r="C281" s="9" t="s">
        <v>113</v>
      </c>
      <c r="D281" s="9">
        <v>7</v>
      </c>
      <c r="E281" s="10">
        <v>108</v>
      </c>
      <c r="F281" s="10" t="s">
        <v>99</v>
      </c>
      <c r="G281" s="10" t="s">
        <v>100</v>
      </c>
    </row>
    <row r="282" spans="1:7" ht="14.25">
      <c r="A282" s="11" t="s">
        <v>90</v>
      </c>
      <c r="B282" s="8" t="s">
        <v>91</v>
      </c>
      <c r="C282" s="9" t="s">
        <v>92</v>
      </c>
      <c r="D282" s="9">
        <v>1</v>
      </c>
      <c r="E282" s="10">
        <v>109</v>
      </c>
      <c r="F282" s="10" t="s">
        <v>116</v>
      </c>
      <c r="G282" s="10" t="s">
        <v>117</v>
      </c>
    </row>
    <row r="283" spans="1:7" ht="14.25">
      <c r="A283" s="11" t="s">
        <v>90</v>
      </c>
      <c r="B283" s="8" t="s">
        <v>91</v>
      </c>
      <c r="C283" s="9" t="s">
        <v>92</v>
      </c>
      <c r="D283" s="9">
        <v>2</v>
      </c>
      <c r="E283" s="10">
        <v>109</v>
      </c>
      <c r="F283" s="10" t="s">
        <v>93</v>
      </c>
      <c r="G283" s="10" t="s">
        <v>94</v>
      </c>
    </row>
    <row r="284" spans="1:7" ht="14.25">
      <c r="A284" s="11" t="s">
        <v>90</v>
      </c>
      <c r="B284" s="8" t="s">
        <v>91</v>
      </c>
      <c r="C284" s="9" t="s">
        <v>92</v>
      </c>
      <c r="D284" s="9">
        <v>3</v>
      </c>
      <c r="E284" s="10">
        <v>109</v>
      </c>
      <c r="F284" s="10" t="s">
        <v>97</v>
      </c>
      <c r="G284" s="10" t="s">
        <v>126</v>
      </c>
    </row>
    <row r="285" spans="1:7" ht="14.25">
      <c r="A285" s="11" t="s">
        <v>90</v>
      </c>
      <c r="B285" s="8" t="s">
        <v>91</v>
      </c>
      <c r="C285" s="9" t="s">
        <v>92</v>
      </c>
      <c r="D285" s="9">
        <v>4</v>
      </c>
      <c r="E285" s="10">
        <v>109</v>
      </c>
      <c r="F285" s="10" t="s">
        <v>97</v>
      </c>
      <c r="G285" s="10" t="s">
        <v>126</v>
      </c>
    </row>
    <row r="286" spans="1:7" ht="14.25">
      <c r="A286" s="11" t="s">
        <v>90</v>
      </c>
      <c r="B286" s="8" t="s">
        <v>91</v>
      </c>
      <c r="C286" s="9" t="s">
        <v>92</v>
      </c>
      <c r="D286" s="9">
        <v>5</v>
      </c>
      <c r="E286" s="10">
        <v>109</v>
      </c>
      <c r="F286" s="10" t="s">
        <v>95</v>
      </c>
      <c r="G286" s="10" t="s">
        <v>130</v>
      </c>
    </row>
    <row r="287" spans="1:7" ht="14.25">
      <c r="A287" s="11" t="s">
        <v>90</v>
      </c>
      <c r="B287" s="8" t="s">
        <v>91</v>
      </c>
      <c r="C287" s="9" t="s">
        <v>92</v>
      </c>
      <c r="D287" s="9">
        <v>6</v>
      </c>
      <c r="E287" s="10">
        <v>109</v>
      </c>
      <c r="F287" s="10" t="s">
        <v>104</v>
      </c>
      <c r="G287" s="10" t="s">
        <v>132</v>
      </c>
    </row>
    <row r="288" spans="1:7" ht="14.25">
      <c r="A288" s="11" t="s">
        <v>90</v>
      </c>
      <c r="B288" s="8" t="s">
        <v>91</v>
      </c>
      <c r="C288" s="9" t="s">
        <v>92</v>
      </c>
      <c r="D288" s="9">
        <v>7</v>
      </c>
      <c r="E288" s="10">
        <v>109</v>
      </c>
      <c r="F288" s="10" t="s">
        <v>99</v>
      </c>
      <c r="G288" s="10" t="s">
        <v>100</v>
      </c>
    </row>
    <row r="289" spans="1:7" ht="14.25">
      <c r="A289" s="11" t="s">
        <v>90</v>
      </c>
      <c r="B289" s="8" t="s">
        <v>91</v>
      </c>
      <c r="C289" s="9" t="s">
        <v>101</v>
      </c>
      <c r="D289" s="9">
        <v>1</v>
      </c>
      <c r="E289" s="10">
        <v>109</v>
      </c>
      <c r="F289" s="10" t="s">
        <v>97</v>
      </c>
      <c r="G289" s="10" t="s">
        <v>126</v>
      </c>
    </row>
    <row r="290" spans="1:7" ht="14.25">
      <c r="A290" s="11" t="s">
        <v>90</v>
      </c>
      <c r="B290" s="8" t="s">
        <v>91</v>
      </c>
      <c r="C290" s="9" t="s">
        <v>101</v>
      </c>
      <c r="D290" s="9">
        <v>2</v>
      </c>
      <c r="E290" s="10">
        <v>109</v>
      </c>
      <c r="F290" s="10" t="s">
        <v>97</v>
      </c>
      <c r="G290" s="10" t="s">
        <v>126</v>
      </c>
    </row>
    <row r="291" spans="1:7" ht="14.25">
      <c r="A291" s="11" t="s">
        <v>90</v>
      </c>
      <c r="B291" s="8" t="s">
        <v>91</v>
      </c>
      <c r="C291" s="9" t="s">
        <v>101</v>
      </c>
      <c r="D291" s="9">
        <v>3</v>
      </c>
      <c r="E291" s="10">
        <v>109</v>
      </c>
      <c r="F291" s="10" t="s">
        <v>95</v>
      </c>
      <c r="G291" s="10" t="s">
        <v>130</v>
      </c>
    </row>
    <row r="292" spans="1:7" ht="14.25">
      <c r="A292" s="11" t="s">
        <v>90</v>
      </c>
      <c r="B292" s="8" t="s">
        <v>91</v>
      </c>
      <c r="C292" s="9" t="s">
        <v>101</v>
      </c>
      <c r="D292" s="9">
        <v>4</v>
      </c>
      <c r="E292" s="10">
        <v>109</v>
      </c>
      <c r="F292" s="10" t="s">
        <v>135</v>
      </c>
      <c r="G292" s="10" t="s">
        <v>105</v>
      </c>
    </row>
    <row r="293" spans="1:7" ht="14.25">
      <c r="A293" s="11" t="s">
        <v>90</v>
      </c>
      <c r="B293" s="8" t="s">
        <v>91</v>
      </c>
      <c r="C293" s="9" t="s">
        <v>101</v>
      </c>
      <c r="D293" s="9">
        <v>5</v>
      </c>
      <c r="E293" s="10">
        <v>109</v>
      </c>
      <c r="F293" s="10" t="s">
        <v>111</v>
      </c>
      <c r="G293" s="10" t="s">
        <v>112</v>
      </c>
    </row>
    <row r="294" spans="1:7" ht="14.25">
      <c r="A294" s="11" t="s">
        <v>90</v>
      </c>
      <c r="B294" s="8" t="s">
        <v>91</v>
      </c>
      <c r="C294" s="9" t="s">
        <v>101</v>
      </c>
      <c r="D294" s="9">
        <v>6</v>
      </c>
      <c r="E294" s="10">
        <v>109</v>
      </c>
      <c r="F294" s="10" t="s">
        <v>102</v>
      </c>
      <c r="G294" s="10" t="s">
        <v>128</v>
      </c>
    </row>
    <row r="295" spans="1:7" ht="14.25">
      <c r="A295" s="11" t="s">
        <v>90</v>
      </c>
      <c r="B295" s="8" t="s">
        <v>91</v>
      </c>
      <c r="C295" s="9" t="s">
        <v>101</v>
      </c>
      <c r="D295" s="9">
        <v>7</v>
      </c>
      <c r="E295" s="10">
        <v>109</v>
      </c>
      <c r="F295" s="10" t="s">
        <v>99</v>
      </c>
      <c r="G295" s="10" t="s">
        <v>100</v>
      </c>
    </row>
    <row r="296" spans="1:7" ht="14.25">
      <c r="A296" s="11" t="s">
        <v>90</v>
      </c>
      <c r="B296" s="8" t="s">
        <v>91</v>
      </c>
      <c r="C296" s="9" t="s">
        <v>108</v>
      </c>
      <c r="D296" s="9">
        <v>1</v>
      </c>
      <c r="E296" s="10">
        <v>109</v>
      </c>
      <c r="F296" s="10" t="s">
        <v>95</v>
      </c>
      <c r="G296" s="10" t="s">
        <v>130</v>
      </c>
    </row>
    <row r="297" spans="1:7" ht="14.25">
      <c r="A297" s="11" t="s">
        <v>90</v>
      </c>
      <c r="B297" s="8" t="s">
        <v>91</v>
      </c>
      <c r="C297" s="9" t="s">
        <v>108</v>
      </c>
      <c r="D297" s="9">
        <v>2</v>
      </c>
      <c r="E297" s="10">
        <v>109</v>
      </c>
      <c r="F297" s="10" t="s">
        <v>95</v>
      </c>
      <c r="G297" s="10" t="s">
        <v>130</v>
      </c>
    </row>
    <row r="298" spans="1:7" ht="14.25">
      <c r="A298" s="11" t="s">
        <v>90</v>
      </c>
      <c r="B298" s="8" t="s">
        <v>91</v>
      </c>
      <c r="C298" s="9" t="s">
        <v>108</v>
      </c>
      <c r="D298" s="9">
        <v>3</v>
      </c>
      <c r="E298" s="10">
        <v>109</v>
      </c>
      <c r="F298" s="10" t="s">
        <v>97</v>
      </c>
      <c r="G298" s="10" t="s">
        <v>126</v>
      </c>
    </row>
    <row r="299" spans="1:7" ht="14.25">
      <c r="A299" s="11" t="s">
        <v>90</v>
      </c>
      <c r="B299" s="8" t="s">
        <v>91</v>
      </c>
      <c r="C299" s="9" t="s">
        <v>108</v>
      </c>
      <c r="D299" s="9">
        <v>4</v>
      </c>
      <c r="E299" s="10">
        <v>109</v>
      </c>
      <c r="F299" s="10" t="s">
        <v>104</v>
      </c>
      <c r="G299" s="10" t="s">
        <v>132</v>
      </c>
    </row>
    <row r="300" spans="1:7" ht="14.25">
      <c r="A300" s="11" t="s">
        <v>90</v>
      </c>
      <c r="B300" s="8" t="s">
        <v>91</v>
      </c>
      <c r="C300" s="9" t="s">
        <v>108</v>
      </c>
      <c r="D300" s="9">
        <v>5</v>
      </c>
      <c r="E300" s="10">
        <v>109</v>
      </c>
      <c r="F300" s="10" t="s">
        <v>116</v>
      </c>
      <c r="G300" s="10" t="s">
        <v>117</v>
      </c>
    </row>
    <row r="301" spans="1:7" ht="14.25">
      <c r="A301" s="11" t="s">
        <v>90</v>
      </c>
      <c r="B301" s="8" t="s">
        <v>91</v>
      </c>
      <c r="C301" s="9" t="s">
        <v>108</v>
      </c>
      <c r="D301" s="9">
        <v>6</v>
      </c>
      <c r="E301" s="10">
        <v>109</v>
      </c>
      <c r="F301" s="10" t="s">
        <v>104</v>
      </c>
      <c r="G301" s="10" t="s">
        <v>132</v>
      </c>
    </row>
    <row r="302" spans="1:7" ht="14.25">
      <c r="A302" s="11" t="s">
        <v>90</v>
      </c>
      <c r="B302" s="8" t="s">
        <v>91</v>
      </c>
      <c r="C302" s="9" t="s">
        <v>108</v>
      </c>
      <c r="D302" s="9">
        <v>7</v>
      </c>
      <c r="E302" s="10">
        <v>109</v>
      </c>
      <c r="F302" s="10" t="s">
        <v>99</v>
      </c>
      <c r="G302" s="10" t="s">
        <v>100</v>
      </c>
    </row>
    <row r="303" spans="1:7" ht="14.25">
      <c r="A303" s="11" t="s">
        <v>90</v>
      </c>
      <c r="B303" s="8" t="s">
        <v>91</v>
      </c>
      <c r="C303" s="9" t="s">
        <v>110</v>
      </c>
      <c r="D303" s="9">
        <v>1</v>
      </c>
      <c r="E303" s="10">
        <v>109</v>
      </c>
      <c r="F303" s="10" t="s">
        <v>93</v>
      </c>
      <c r="G303" s="10" t="s">
        <v>94</v>
      </c>
    </row>
    <row r="304" spans="1:7" ht="14.25">
      <c r="A304" s="11" t="s">
        <v>90</v>
      </c>
      <c r="B304" s="8" t="s">
        <v>91</v>
      </c>
      <c r="C304" s="9" t="s">
        <v>110</v>
      </c>
      <c r="D304" s="9">
        <v>2</v>
      </c>
      <c r="E304" s="10">
        <v>109</v>
      </c>
      <c r="F304" s="10" t="s">
        <v>99</v>
      </c>
      <c r="G304" s="10" t="s">
        <v>100</v>
      </c>
    </row>
    <row r="305" spans="1:7" ht="14.25">
      <c r="A305" s="11" t="s">
        <v>90</v>
      </c>
      <c r="B305" s="8" t="s">
        <v>91</v>
      </c>
      <c r="C305" s="9" t="s">
        <v>110</v>
      </c>
      <c r="D305" s="9">
        <v>3</v>
      </c>
      <c r="E305" s="10">
        <v>109</v>
      </c>
      <c r="F305" s="10" t="s">
        <v>102</v>
      </c>
      <c r="G305" s="10" t="s">
        <v>128</v>
      </c>
    </row>
    <row r="306" spans="1:7" ht="14.25">
      <c r="A306" s="11" t="s">
        <v>90</v>
      </c>
      <c r="B306" s="8" t="s">
        <v>91</v>
      </c>
      <c r="C306" s="9" t="s">
        <v>110</v>
      </c>
      <c r="D306" s="9">
        <v>4</v>
      </c>
      <c r="E306" s="10">
        <v>109</v>
      </c>
      <c r="F306" s="10" t="s">
        <v>95</v>
      </c>
      <c r="G306" s="10" t="s">
        <v>130</v>
      </c>
    </row>
    <row r="307" spans="1:7" ht="14.25">
      <c r="A307" s="11" t="s">
        <v>90</v>
      </c>
      <c r="B307" s="8" t="s">
        <v>91</v>
      </c>
      <c r="C307" s="9" t="s">
        <v>110</v>
      </c>
      <c r="D307" s="9">
        <v>5</v>
      </c>
      <c r="E307" s="10">
        <v>109</v>
      </c>
      <c r="F307" s="10" t="s">
        <v>95</v>
      </c>
      <c r="G307" s="10" t="s">
        <v>130</v>
      </c>
    </row>
    <row r="308" spans="1:7" ht="14.25">
      <c r="A308" s="11" t="s">
        <v>90</v>
      </c>
      <c r="B308" s="8" t="s">
        <v>91</v>
      </c>
      <c r="C308" s="9" t="s">
        <v>110</v>
      </c>
      <c r="D308" s="9">
        <v>6</v>
      </c>
      <c r="E308" s="10">
        <v>109</v>
      </c>
      <c r="F308" s="10" t="s">
        <v>97</v>
      </c>
      <c r="G308" s="10" t="s">
        <v>126</v>
      </c>
    </row>
    <row r="309" spans="1:7" ht="14.25">
      <c r="A309" s="11" t="s">
        <v>90</v>
      </c>
      <c r="B309" s="8" t="s">
        <v>91</v>
      </c>
      <c r="C309" s="9" t="s">
        <v>110</v>
      </c>
      <c r="D309" s="9">
        <v>7</v>
      </c>
      <c r="E309" s="10">
        <v>109</v>
      </c>
      <c r="F309" s="10" t="s">
        <v>124</v>
      </c>
      <c r="G309" s="10" t="s">
        <v>123</v>
      </c>
    </row>
    <row r="310" spans="1:7" ht="14.25">
      <c r="A310" s="11" t="s">
        <v>90</v>
      </c>
      <c r="B310" s="8" t="s">
        <v>91</v>
      </c>
      <c r="C310" s="9" t="s">
        <v>113</v>
      </c>
      <c r="D310" s="9">
        <v>1</v>
      </c>
      <c r="E310" s="10">
        <v>109</v>
      </c>
      <c r="F310" s="10" t="s">
        <v>116</v>
      </c>
      <c r="G310" s="10" t="s">
        <v>117</v>
      </c>
    </row>
    <row r="311" spans="1:7" ht="14.25">
      <c r="A311" s="11" t="s">
        <v>90</v>
      </c>
      <c r="B311" s="8" t="s">
        <v>91</v>
      </c>
      <c r="C311" s="9" t="s">
        <v>113</v>
      </c>
      <c r="D311" s="9">
        <v>2</v>
      </c>
      <c r="E311" s="10">
        <v>109</v>
      </c>
      <c r="F311" s="10" t="s">
        <v>102</v>
      </c>
      <c r="G311" s="10" t="s">
        <v>128</v>
      </c>
    </row>
    <row r="312" spans="1:7" ht="14.25">
      <c r="A312" s="11" t="s">
        <v>90</v>
      </c>
      <c r="B312" s="8" t="s">
        <v>91</v>
      </c>
      <c r="C312" s="9" t="s">
        <v>113</v>
      </c>
      <c r="D312" s="9">
        <v>3</v>
      </c>
      <c r="E312" s="10">
        <v>109</v>
      </c>
      <c r="F312" s="10" t="s">
        <v>116</v>
      </c>
      <c r="G312" s="10" t="s">
        <v>117</v>
      </c>
    </row>
    <row r="313" spans="1:7" ht="14.25">
      <c r="A313" s="11" t="s">
        <v>90</v>
      </c>
      <c r="B313" s="8" t="s">
        <v>91</v>
      </c>
      <c r="C313" s="9" t="s">
        <v>113</v>
      </c>
      <c r="D313" s="9">
        <v>4</v>
      </c>
      <c r="E313" s="10">
        <v>109</v>
      </c>
      <c r="F313" s="10" t="s">
        <v>97</v>
      </c>
      <c r="G313" s="10" t="s">
        <v>126</v>
      </c>
    </row>
    <row r="314" spans="1:7" ht="14.25">
      <c r="A314" s="11" t="s">
        <v>90</v>
      </c>
      <c r="B314" s="8" t="s">
        <v>91</v>
      </c>
      <c r="C314" s="9" t="s">
        <v>113</v>
      </c>
      <c r="D314" s="9">
        <v>5</v>
      </c>
      <c r="E314" s="10">
        <v>109</v>
      </c>
      <c r="F314" s="10" t="s">
        <v>95</v>
      </c>
      <c r="G314" s="10" t="s">
        <v>130</v>
      </c>
    </row>
    <row r="315" spans="1:7" ht="14.25">
      <c r="A315" s="11" t="s">
        <v>90</v>
      </c>
      <c r="B315" s="8" t="s">
        <v>91</v>
      </c>
      <c r="C315" s="9" t="s">
        <v>113</v>
      </c>
      <c r="D315" s="9">
        <v>6</v>
      </c>
      <c r="E315" s="10">
        <v>109</v>
      </c>
      <c r="F315" s="10" t="s">
        <v>99</v>
      </c>
      <c r="G315" s="10" t="s">
        <v>100</v>
      </c>
    </row>
    <row r="316" spans="1:7" ht="14.25">
      <c r="A316" s="11" t="s">
        <v>90</v>
      </c>
      <c r="B316" s="8" t="s">
        <v>91</v>
      </c>
      <c r="C316" s="9" t="s">
        <v>113</v>
      </c>
      <c r="D316" s="9">
        <v>7</v>
      </c>
      <c r="E316" s="10">
        <v>109</v>
      </c>
      <c r="F316" s="10" t="s">
        <v>124</v>
      </c>
      <c r="G316" s="10" t="s">
        <v>123</v>
      </c>
    </row>
    <row r="317" spans="1:7" ht="14.25">
      <c r="A317" s="11" t="s">
        <v>90</v>
      </c>
      <c r="B317" s="8" t="s">
        <v>91</v>
      </c>
      <c r="C317" s="9" t="s">
        <v>92</v>
      </c>
      <c r="D317" s="9">
        <v>1</v>
      </c>
      <c r="E317" s="10">
        <v>110</v>
      </c>
      <c r="F317" s="10" t="s">
        <v>102</v>
      </c>
      <c r="G317" s="10" t="s">
        <v>103</v>
      </c>
    </row>
    <row r="318" spans="1:7" ht="14.25">
      <c r="A318" s="11" t="s">
        <v>90</v>
      </c>
      <c r="B318" s="8" t="s">
        <v>91</v>
      </c>
      <c r="C318" s="9" t="s">
        <v>92</v>
      </c>
      <c r="D318" s="9">
        <v>2</v>
      </c>
      <c r="E318" s="10">
        <v>110</v>
      </c>
      <c r="F318" s="10" t="s">
        <v>97</v>
      </c>
      <c r="G318" s="10" t="s">
        <v>125</v>
      </c>
    </row>
    <row r="319" spans="1:7" ht="14.25">
      <c r="A319" s="11" t="s">
        <v>90</v>
      </c>
      <c r="B319" s="8" t="s">
        <v>91</v>
      </c>
      <c r="C319" s="9" t="s">
        <v>92</v>
      </c>
      <c r="D319" s="9">
        <v>3</v>
      </c>
      <c r="E319" s="10">
        <v>110</v>
      </c>
      <c r="F319" s="10" t="s">
        <v>95</v>
      </c>
      <c r="G319" s="10" t="s">
        <v>107</v>
      </c>
    </row>
    <row r="320" spans="1:7" ht="14.25">
      <c r="A320" s="11" t="s">
        <v>90</v>
      </c>
      <c r="B320" s="8" t="s">
        <v>91</v>
      </c>
      <c r="C320" s="9" t="s">
        <v>92</v>
      </c>
      <c r="D320" s="9">
        <v>4</v>
      </c>
      <c r="E320" s="10">
        <v>110</v>
      </c>
      <c r="F320" s="10" t="s">
        <v>95</v>
      </c>
      <c r="G320" s="10" t="s">
        <v>107</v>
      </c>
    </row>
    <row r="321" spans="1:7" ht="14.25">
      <c r="A321" s="11" t="s">
        <v>90</v>
      </c>
      <c r="B321" s="8" t="s">
        <v>91</v>
      </c>
      <c r="C321" s="9" t="s">
        <v>92</v>
      </c>
      <c r="D321" s="9">
        <v>5</v>
      </c>
      <c r="E321" s="10">
        <v>110</v>
      </c>
      <c r="F321" s="10" t="s">
        <v>104</v>
      </c>
      <c r="G321" s="10" t="s">
        <v>132</v>
      </c>
    </row>
    <row r="322" spans="1:7" ht="14.25">
      <c r="A322" s="11" t="s">
        <v>90</v>
      </c>
      <c r="B322" s="8" t="s">
        <v>91</v>
      </c>
      <c r="C322" s="9" t="s">
        <v>92</v>
      </c>
      <c r="D322" s="9">
        <v>6</v>
      </c>
      <c r="E322" s="10">
        <v>110</v>
      </c>
      <c r="F322" s="10" t="s">
        <v>99</v>
      </c>
      <c r="G322" s="10" t="s">
        <v>100</v>
      </c>
    </row>
    <row r="323" spans="1:7" ht="14.25">
      <c r="A323" s="11" t="s">
        <v>90</v>
      </c>
      <c r="B323" s="8" t="s">
        <v>91</v>
      </c>
      <c r="C323" s="9" t="s">
        <v>92</v>
      </c>
      <c r="D323" s="9">
        <v>7</v>
      </c>
      <c r="E323" s="10">
        <v>110</v>
      </c>
      <c r="F323" s="10" t="s">
        <v>102</v>
      </c>
      <c r="G323" s="10" t="s">
        <v>103</v>
      </c>
    </row>
    <row r="324" spans="1:7" ht="14.25">
      <c r="A324" s="11" t="s">
        <v>90</v>
      </c>
      <c r="B324" s="8" t="s">
        <v>91</v>
      </c>
      <c r="C324" s="9" t="s">
        <v>101</v>
      </c>
      <c r="D324" s="9">
        <v>1</v>
      </c>
      <c r="E324" s="10">
        <v>110</v>
      </c>
      <c r="F324" s="10" t="s">
        <v>116</v>
      </c>
      <c r="G324" s="10" t="s">
        <v>136</v>
      </c>
    </row>
    <row r="325" spans="1:7" ht="14.25">
      <c r="A325" s="11" t="s">
        <v>90</v>
      </c>
      <c r="B325" s="8" t="s">
        <v>91</v>
      </c>
      <c r="C325" s="9" t="s">
        <v>101</v>
      </c>
      <c r="D325" s="9">
        <v>2</v>
      </c>
      <c r="E325" s="10">
        <v>110</v>
      </c>
      <c r="F325" s="10" t="s">
        <v>95</v>
      </c>
      <c r="G325" s="10" t="s">
        <v>107</v>
      </c>
    </row>
    <row r="326" spans="1:7" ht="14.25">
      <c r="A326" s="11" t="s">
        <v>90</v>
      </c>
      <c r="B326" s="8" t="s">
        <v>91</v>
      </c>
      <c r="C326" s="9" t="s">
        <v>101</v>
      </c>
      <c r="D326" s="9">
        <v>3</v>
      </c>
      <c r="E326" s="10">
        <v>110</v>
      </c>
      <c r="F326" s="10" t="s">
        <v>97</v>
      </c>
      <c r="G326" s="10" t="s">
        <v>125</v>
      </c>
    </row>
    <row r="327" spans="1:7" ht="14.25">
      <c r="A327" s="11" t="s">
        <v>90</v>
      </c>
      <c r="B327" s="8" t="s">
        <v>91</v>
      </c>
      <c r="C327" s="9" t="s">
        <v>101</v>
      </c>
      <c r="D327" s="9">
        <v>4</v>
      </c>
      <c r="E327" s="10">
        <v>110</v>
      </c>
      <c r="F327" s="10" t="s">
        <v>97</v>
      </c>
      <c r="G327" s="10" t="s">
        <v>125</v>
      </c>
    </row>
    <row r="328" spans="1:7" ht="14.25">
      <c r="A328" s="11" t="s">
        <v>90</v>
      </c>
      <c r="B328" s="8" t="s">
        <v>91</v>
      </c>
      <c r="C328" s="9" t="s">
        <v>101</v>
      </c>
      <c r="D328" s="9">
        <v>5</v>
      </c>
      <c r="E328" s="10">
        <v>110</v>
      </c>
      <c r="F328" s="10" t="s">
        <v>104</v>
      </c>
      <c r="G328" s="10" t="s">
        <v>132</v>
      </c>
    </row>
    <row r="329" spans="1:7" ht="14.25">
      <c r="A329" s="11" t="s">
        <v>90</v>
      </c>
      <c r="B329" s="8" t="s">
        <v>91</v>
      </c>
      <c r="C329" s="9" t="s">
        <v>101</v>
      </c>
      <c r="D329" s="9">
        <v>6</v>
      </c>
      <c r="E329" s="10">
        <v>110</v>
      </c>
      <c r="F329" s="10" t="s">
        <v>97</v>
      </c>
      <c r="G329" s="10" t="s">
        <v>125</v>
      </c>
    </row>
    <row r="330" spans="1:7" ht="14.25">
      <c r="A330" s="11" t="s">
        <v>90</v>
      </c>
      <c r="B330" s="8" t="s">
        <v>91</v>
      </c>
      <c r="C330" s="9" t="s">
        <v>101</v>
      </c>
      <c r="D330" s="9">
        <v>7</v>
      </c>
      <c r="E330" s="10">
        <v>110</v>
      </c>
      <c r="F330" s="10" t="s">
        <v>99</v>
      </c>
      <c r="G330" s="10" t="s">
        <v>100</v>
      </c>
    </row>
    <row r="331" spans="1:7" ht="14.25">
      <c r="A331" s="11" t="s">
        <v>90</v>
      </c>
      <c r="B331" s="8" t="s">
        <v>91</v>
      </c>
      <c r="C331" s="9" t="s">
        <v>108</v>
      </c>
      <c r="D331" s="9">
        <v>1</v>
      </c>
      <c r="E331" s="10">
        <v>110</v>
      </c>
      <c r="F331" s="10" t="s">
        <v>97</v>
      </c>
      <c r="G331" s="10" t="s">
        <v>125</v>
      </c>
    </row>
    <row r="332" spans="1:7" ht="14.25">
      <c r="A332" s="11" t="s">
        <v>90</v>
      </c>
      <c r="B332" s="8" t="s">
        <v>91</v>
      </c>
      <c r="C332" s="9" t="s">
        <v>108</v>
      </c>
      <c r="D332" s="9">
        <v>2</v>
      </c>
      <c r="E332" s="10">
        <v>110</v>
      </c>
      <c r="F332" s="10" t="s">
        <v>97</v>
      </c>
      <c r="G332" s="10" t="s">
        <v>125</v>
      </c>
    </row>
    <row r="333" spans="1:7" ht="14.25">
      <c r="A333" s="11" t="s">
        <v>90</v>
      </c>
      <c r="B333" s="8" t="s">
        <v>91</v>
      </c>
      <c r="C333" s="9" t="s">
        <v>108</v>
      </c>
      <c r="D333" s="9">
        <v>3</v>
      </c>
      <c r="E333" s="10">
        <v>110</v>
      </c>
      <c r="F333" s="10" t="s">
        <v>95</v>
      </c>
      <c r="G333" s="10" t="s">
        <v>107</v>
      </c>
    </row>
    <row r="334" spans="1:7" ht="14.25">
      <c r="A334" s="11" t="s">
        <v>90</v>
      </c>
      <c r="B334" s="8" t="s">
        <v>91</v>
      </c>
      <c r="C334" s="9" t="s">
        <v>108</v>
      </c>
      <c r="D334" s="9">
        <v>4</v>
      </c>
      <c r="E334" s="10">
        <v>110</v>
      </c>
      <c r="F334" s="10" t="s">
        <v>135</v>
      </c>
      <c r="G334" s="10" t="s">
        <v>137</v>
      </c>
    </row>
    <row r="335" spans="1:7" ht="14.25">
      <c r="A335" s="11" t="s">
        <v>90</v>
      </c>
      <c r="B335" s="8" t="s">
        <v>91</v>
      </c>
      <c r="C335" s="9" t="s">
        <v>108</v>
      </c>
      <c r="D335" s="9">
        <v>5</v>
      </c>
      <c r="E335" s="10">
        <v>110</v>
      </c>
      <c r="F335" s="10" t="s">
        <v>111</v>
      </c>
      <c r="G335" s="10" t="s">
        <v>112</v>
      </c>
    </row>
    <row r="336" spans="1:7" ht="14.25">
      <c r="A336" s="11" t="s">
        <v>90</v>
      </c>
      <c r="B336" s="8" t="s">
        <v>91</v>
      </c>
      <c r="C336" s="9" t="s">
        <v>108</v>
      </c>
      <c r="D336" s="9">
        <v>6</v>
      </c>
      <c r="E336" s="10">
        <v>110</v>
      </c>
      <c r="F336" s="10" t="s">
        <v>99</v>
      </c>
      <c r="G336" s="10" t="s">
        <v>100</v>
      </c>
    </row>
    <row r="337" spans="1:7" ht="14.25">
      <c r="A337" s="11" t="s">
        <v>90</v>
      </c>
      <c r="B337" s="8" t="s">
        <v>91</v>
      </c>
      <c r="C337" s="9" t="s">
        <v>108</v>
      </c>
      <c r="D337" s="9">
        <v>7</v>
      </c>
      <c r="E337" s="10">
        <v>110</v>
      </c>
      <c r="F337" s="10" t="s">
        <v>99</v>
      </c>
      <c r="G337" s="10" t="s">
        <v>100</v>
      </c>
    </row>
    <row r="338" spans="1:7" ht="14.25">
      <c r="A338" s="11" t="s">
        <v>90</v>
      </c>
      <c r="B338" s="8" t="s">
        <v>91</v>
      </c>
      <c r="C338" s="9" t="s">
        <v>110</v>
      </c>
      <c r="D338" s="9">
        <v>1</v>
      </c>
      <c r="E338" s="10">
        <v>110</v>
      </c>
      <c r="F338" s="10" t="s">
        <v>95</v>
      </c>
      <c r="G338" s="10" t="s">
        <v>107</v>
      </c>
    </row>
    <row r="339" spans="1:7" ht="14.25">
      <c r="A339" s="11" t="s">
        <v>90</v>
      </c>
      <c r="B339" s="8" t="s">
        <v>91</v>
      </c>
      <c r="C339" s="9" t="s">
        <v>110</v>
      </c>
      <c r="D339" s="9">
        <v>2</v>
      </c>
      <c r="E339" s="10">
        <v>110</v>
      </c>
      <c r="F339" s="10" t="s">
        <v>135</v>
      </c>
      <c r="G339" s="10" t="s">
        <v>137</v>
      </c>
    </row>
    <row r="340" spans="1:7" ht="14.25">
      <c r="A340" s="11" t="s">
        <v>90</v>
      </c>
      <c r="B340" s="8" t="s">
        <v>91</v>
      </c>
      <c r="C340" s="9" t="s">
        <v>110</v>
      </c>
      <c r="D340" s="9">
        <v>3</v>
      </c>
      <c r="E340" s="10">
        <v>110</v>
      </c>
      <c r="F340" s="10" t="s">
        <v>95</v>
      </c>
      <c r="G340" s="10" t="s">
        <v>107</v>
      </c>
    </row>
    <row r="341" spans="1:7" ht="14.25">
      <c r="A341" s="11" t="s">
        <v>90</v>
      </c>
      <c r="B341" s="8" t="s">
        <v>91</v>
      </c>
      <c r="C341" s="9" t="s">
        <v>110</v>
      </c>
      <c r="D341" s="9">
        <v>4</v>
      </c>
      <c r="E341" s="10">
        <v>110</v>
      </c>
      <c r="F341" s="10" t="s">
        <v>97</v>
      </c>
      <c r="G341" s="10" t="s">
        <v>125</v>
      </c>
    </row>
    <row r="342" spans="1:7" ht="14.25">
      <c r="A342" s="11" t="s">
        <v>90</v>
      </c>
      <c r="B342" s="8" t="s">
        <v>91</v>
      </c>
      <c r="C342" s="9" t="s">
        <v>110</v>
      </c>
      <c r="D342" s="9">
        <v>5</v>
      </c>
      <c r="E342" s="10">
        <v>110</v>
      </c>
      <c r="F342" s="10" t="s">
        <v>95</v>
      </c>
      <c r="G342" s="10" t="s">
        <v>107</v>
      </c>
    </row>
    <row r="343" spans="1:7" ht="14.25">
      <c r="A343" s="11" t="s">
        <v>90</v>
      </c>
      <c r="B343" s="8" t="s">
        <v>91</v>
      </c>
      <c r="C343" s="9" t="s">
        <v>110</v>
      </c>
      <c r="D343" s="9">
        <v>6</v>
      </c>
      <c r="E343" s="10">
        <v>110</v>
      </c>
      <c r="F343" s="10" t="s">
        <v>99</v>
      </c>
      <c r="G343" s="10" t="s">
        <v>100</v>
      </c>
    </row>
    <row r="344" spans="1:7" ht="14.25">
      <c r="A344" s="11" t="s">
        <v>90</v>
      </c>
      <c r="B344" s="8" t="s">
        <v>91</v>
      </c>
      <c r="C344" s="9" t="s">
        <v>110</v>
      </c>
      <c r="D344" s="9">
        <v>7</v>
      </c>
      <c r="E344" s="10">
        <v>110</v>
      </c>
      <c r="F344" s="10" t="s">
        <v>124</v>
      </c>
      <c r="G344" s="10" t="s">
        <v>125</v>
      </c>
    </row>
    <row r="345" spans="1:7" ht="14.25">
      <c r="A345" s="11" t="s">
        <v>90</v>
      </c>
      <c r="B345" s="8" t="s">
        <v>91</v>
      </c>
      <c r="C345" s="9" t="s">
        <v>113</v>
      </c>
      <c r="D345" s="9">
        <v>1</v>
      </c>
      <c r="E345" s="10">
        <v>110</v>
      </c>
      <c r="F345" s="10" t="s">
        <v>102</v>
      </c>
      <c r="G345" s="10" t="s">
        <v>103</v>
      </c>
    </row>
    <row r="346" spans="1:7" ht="14.25">
      <c r="A346" s="11" t="s">
        <v>90</v>
      </c>
      <c r="B346" s="8" t="s">
        <v>91</v>
      </c>
      <c r="C346" s="9" t="s">
        <v>113</v>
      </c>
      <c r="D346" s="9">
        <v>2</v>
      </c>
      <c r="E346" s="10">
        <v>110</v>
      </c>
      <c r="F346" s="10" t="s">
        <v>102</v>
      </c>
      <c r="G346" s="10" t="s">
        <v>103</v>
      </c>
    </row>
    <row r="347" spans="1:7" ht="14.25">
      <c r="A347" s="11" t="s">
        <v>90</v>
      </c>
      <c r="B347" s="8" t="s">
        <v>91</v>
      </c>
      <c r="C347" s="9" t="s">
        <v>113</v>
      </c>
      <c r="D347" s="9">
        <v>3</v>
      </c>
      <c r="E347" s="10">
        <v>110</v>
      </c>
      <c r="F347" s="10" t="s">
        <v>97</v>
      </c>
      <c r="G347" s="10" t="s">
        <v>125</v>
      </c>
    </row>
    <row r="348" spans="1:7" ht="14.25">
      <c r="A348" s="11" t="s">
        <v>90</v>
      </c>
      <c r="B348" s="8" t="s">
        <v>91</v>
      </c>
      <c r="C348" s="9" t="s">
        <v>113</v>
      </c>
      <c r="D348" s="9">
        <v>4</v>
      </c>
      <c r="E348" s="10">
        <v>110</v>
      </c>
      <c r="F348" s="10" t="s">
        <v>97</v>
      </c>
      <c r="G348" s="10" t="s">
        <v>125</v>
      </c>
    </row>
    <row r="349" spans="1:7" ht="14.25">
      <c r="A349" s="11" t="s">
        <v>90</v>
      </c>
      <c r="B349" s="8" t="s">
        <v>91</v>
      </c>
      <c r="C349" s="9" t="s">
        <v>113</v>
      </c>
      <c r="D349" s="9">
        <v>5</v>
      </c>
      <c r="E349" s="10">
        <v>110</v>
      </c>
      <c r="F349" s="10" t="s">
        <v>95</v>
      </c>
      <c r="G349" s="10" t="s">
        <v>107</v>
      </c>
    </row>
    <row r="350" spans="1:7" ht="14.25">
      <c r="A350" s="11" t="s">
        <v>90</v>
      </c>
      <c r="B350" s="8" t="s">
        <v>91</v>
      </c>
      <c r="C350" s="9" t="s">
        <v>113</v>
      </c>
      <c r="D350" s="9">
        <v>6</v>
      </c>
      <c r="E350" s="10">
        <v>110</v>
      </c>
      <c r="F350" s="10" t="s">
        <v>99</v>
      </c>
      <c r="G350" s="10" t="s">
        <v>100</v>
      </c>
    </row>
    <row r="351" spans="1:7" ht="14.25">
      <c r="A351" s="11" t="s">
        <v>90</v>
      </c>
      <c r="B351" s="8" t="s">
        <v>91</v>
      </c>
      <c r="C351" s="9" t="s">
        <v>113</v>
      </c>
      <c r="D351" s="9">
        <v>7</v>
      </c>
      <c r="E351" s="10">
        <v>110</v>
      </c>
      <c r="F351" s="10" t="s">
        <v>104</v>
      </c>
      <c r="G351" s="10" t="s">
        <v>132</v>
      </c>
    </row>
    <row r="352" spans="1:7" ht="14.25">
      <c r="A352" s="11" t="s">
        <v>90</v>
      </c>
      <c r="B352" s="8" t="s">
        <v>91</v>
      </c>
      <c r="C352" s="9" t="s">
        <v>92</v>
      </c>
      <c r="D352" s="9">
        <v>1</v>
      </c>
      <c r="E352" s="10">
        <v>111</v>
      </c>
      <c r="F352" s="10" t="s">
        <v>97</v>
      </c>
      <c r="G352" s="10" t="s">
        <v>126</v>
      </c>
    </row>
    <row r="353" spans="1:7" ht="14.25">
      <c r="A353" s="11" t="s">
        <v>90</v>
      </c>
      <c r="B353" s="8" t="s">
        <v>91</v>
      </c>
      <c r="C353" s="9" t="s">
        <v>92</v>
      </c>
      <c r="D353" s="9">
        <v>2</v>
      </c>
      <c r="E353" s="10">
        <v>111</v>
      </c>
      <c r="F353" s="10" t="s">
        <v>95</v>
      </c>
      <c r="G353" s="10" t="s">
        <v>119</v>
      </c>
    </row>
    <row r="354" spans="1:7" ht="14.25">
      <c r="A354" s="11" t="s">
        <v>90</v>
      </c>
      <c r="B354" s="8" t="s">
        <v>91</v>
      </c>
      <c r="C354" s="9" t="s">
        <v>92</v>
      </c>
      <c r="D354" s="9">
        <v>3</v>
      </c>
      <c r="E354" s="10">
        <v>111</v>
      </c>
      <c r="F354" s="10" t="s">
        <v>97</v>
      </c>
      <c r="G354" s="10" t="s">
        <v>126</v>
      </c>
    </row>
    <row r="355" spans="1:7" ht="14.25">
      <c r="A355" s="11" t="s">
        <v>90</v>
      </c>
      <c r="B355" s="8" t="s">
        <v>91</v>
      </c>
      <c r="C355" s="9" t="s">
        <v>92</v>
      </c>
      <c r="D355" s="9">
        <v>4</v>
      </c>
      <c r="E355" s="10">
        <v>111</v>
      </c>
      <c r="F355" s="10" t="s">
        <v>97</v>
      </c>
      <c r="G355" s="10" t="s">
        <v>126</v>
      </c>
    </row>
    <row r="356" spans="1:7" ht="14.25">
      <c r="A356" s="11" t="s">
        <v>90</v>
      </c>
      <c r="B356" s="8" t="s">
        <v>91</v>
      </c>
      <c r="C356" s="9" t="s">
        <v>92</v>
      </c>
      <c r="D356" s="9">
        <v>5</v>
      </c>
      <c r="E356" s="10">
        <v>111</v>
      </c>
      <c r="F356" s="10" t="s">
        <v>124</v>
      </c>
      <c r="G356" s="10" t="s">
        <v>126</v>
      </c>
    </row>
    <row r="357" spans="1:7" ht="14.25">
      <c r="A357" s="11" t="s">
        <v>90</v>
      </c>
      <c r="B357" s="8" t="s">
        <v>91</v>
      </c>
      <c r="C357" s="9" t="s">
        <v>92</v>
      </c>
      <c r="D357" s="9">
        <v>6</v>
      </c>
      <c r="E357" s="10">
        <v>111</v>
      </c>
      <c r="F357" s="10" t="s">
        <v>95</v>
      </c>
      <c r="G357" s="10" t="s">
        <v>119</v>
      </c>
    </row>
    <row r="358" spans="1:7" ht="14.25">
      <c r="A358" s="11" t="s">
        <v>90</v>
      </c>
      <c r="B358" s="8" t="s">
        <v>91</v>
      </c>
      <c r="C358" s="9" t="s">
        <v>92</v>
      </c>
      <c r="D358" s="9">
        <v>7</v>
      </c>
      <c r="E358" s="10">
        <v>111</v>
      </c>
      <c r="F358" s="10" t="s">
        <v>99</v>
      </c>
      <c r="G358" s="10" t="s">
        <v>100</v>
      </c>
    </row>
    <row r="359" spans="1:7" ht="14.25">
      <c r="A359" s="11" t="s">
        <v>90</v>
      </c>
      <c r="B359" s="8" t="s">
        <v>91</v>
      </c>
      <c r="C359" s="9" t="s">
        <v>101</v>
      </c>
      <c r="D359" s="9">
        <v>1</v>
      </c>
      <c r="E359" s="10">
        <v>111</v>
      </c>
      <c r="F359" s="10" t="s">
        <v>102</v>
      </c>
      <c r="G359" s="10" t="s">
        <v>118</v>
      </c>
    </row>
    <row r="360" spans="1:7" ht="14.25">
      <c r="A360" s="11" t="s">
        <v>90</v>
      </c>
      <c r="B360" s="8" t="s">
        <v>91</v>
      </c>
      <c r="C360" s="9" t="s">
        <v>101</v>
      </c>
      <c r="D360" s="9">
        <v>2</v>
      </c>
      <c r="E360" s="10">
        <v>111</v>
      </c>
      <c r="F360" s="10" t="s">
        <v>102</v>
      </c>
      <c r="G360" s="10" t="s">
        <v>118</v>
      </c>
    </row>
    <row r="361" spans="1:7" ht="14.25">
      <c r="A361" s="11" t="s">
        <v>90</v>
      </c>
      <c r="B361" s="8" t="s">
        <v>91</v>
      </c>
      <c r="C361" s="9" t="s">
        <v>101</v>
      </c>
      <c r="D361" s="9">
        <v>3</v>
      </c>
      <c r="E361" s="10">
        <v>111</v>
      </c>
      <c r="F361" s="10" t="s">
        <v>95</v>
      </c>
      <c r="G361" s="10" t="s">
        <v>119</v>
      </c>
    </row>
    <row r="362" spans="1:7" ht="14.25">
      <c r="A362" s="11" t="s">
        <v>90</v>
      </c>
      <c r="B362" s="8" t="s">
        <v>91</v>
      </c>
      <c r="C362" s="9" t="s">
        <v>101</v>
      </c>
      <c r="D362" s="9">
        <v>4</v>
      </c>
      <c r="E362" s="10">
        <v>111</v>
      </c>
      <c r="F362" s="10" t="s">
        <v>95</v>
      </c>
      <c r="G362" s="10" t="s">
        <v>119</v>
      </c>
    </row>
    <row r="363" spans="1:7" ht="14.25">
      <c r="A363" s="11" t="s">
        <v>90</v>
      </c>
      <c r="B363" s="8" t="s">
        <v>91</v>
      </c>
      <c r="C363" s="9" t="s">
        <v>101</v>
      </c>
      <c r="D363" s="9">
        <v>5</v>
      </c>
      <c r="E363" s="10">
        <v>111</v>
      </c>
      <c r="F363" s="10" t="s">
        <v>97</v>
      </c>
      <c r="G363" s="10" t="s">
        <v>126</v>
      </c>
    </row>
    <row r="364" spans="1:7" ht="14.25">
      <c r="A364" s="11" t="s">
        <v>90</v>
      </c>
      <c r="B364" s="8" t="s">
        <v>91</v>
      </c>
      <c r="C364" s="9" t="s">
        <v>101</v>
      </c>
      <c r="D364" s="9">
        <v>6</v>
      </c>
      <c r="E364" s="10">
        <v>111</v>
      </c>
      <c r="F364" s="10" t="s">
        <v>102</v>
      </c>
      <c r="G364" s="10" t="s">
        <v>118</v>
      </c>
    </row>
    <row r="365" spans="1:7" ht="14.25">
      <c r="A365" s="11" t="s">
        <v>90</v>
      </c>
      <c r="B365" s="8" t="s">
        <v>91</v>
      </c>
      <c r="C365" s="9" t="s">
        <v>101</v>
      </c>
      <c r="D365" s="9">
        <v>7</v>
      </c>
      <c r="E365" s="10">
        <v>111</v>
      </c>
      <c r="F365" s="10" t="s">
        <v>99</v>
      </c>
      <c r="G365" s="10" t="s">
        <v>100</v>
      </c>
    </row>
    <row r="366" spans="1:7" ht="14.25">
      <c r="A366" s="11" t="s">
        <v>90</v>
      </c>
      <c r="B366" s="8" t="s">
        <v>91</v>
      </c>
      <c r="C366" s="9" t="s">
        <v>108</v>
      </c>
      <c r="D366" s="9">
        <v>1</v>
      </c>
      <c r="E366" s="10">
        <v>111</v>
      </c>
      <c r="F366" s="10" t="s">
        <v>97</v>
      </c>
      <c r="G366" s="10" t="s">
        <v>126</v>
      </c>
    </row>
    <row r="367" spans="1:7" ht="14.25">
      <c r="A367" s="11" t="s">
        <v>90</v>
      </c>
      <c r="B367" s="8" t="s">
        <v>91</v>
      </c>
      <c r="C367" s="9" t="s">
        <v>108</v>
      </c>
      <c r="D367" s="9">
        <v>2</v>
      </c>
      <c r="E367" s="10">
        <v>111</v>
      </c>
      <c r="F367" s="10" t="s">
        <v>97</v>
      </c>
      <c r="G367" s="10" t="s">
        <v>126</v>
      </c>
    </row>
    <row r="368" spans="1:7" ht="14.25">
      <c r="A368" s="11" t="s">
        <v>90</v>
      </c>
      <c r="B368" s="8" t="s">
        <v>91</v>
      </c>
      <c r="C368" s="9" t="s">
        <v>108</v>
      </c>
      <c r="D368" s="9">
        <v>3</v>
      </c>
      <c r="E368" s="10">
        <v>111</v>
      </c>
      <c r="F368" s="10" t="s">
        <v>111</v>
      </c>
      <c r="G368" s="10" t="s">
        <v>127</v>
      </c>
    </row>
    <row r="369" spans="1:7" ht="14.25">
      <c r="A369" s="11" t="s">
        <v>90</v>
      </c>
      <c r="B369" s="8" t="s">
        <v>91</v>
      </c>
      <c r="C369" s="9" t="s">
        <v>108</v>
      </c>
      <c r="D369" s="9">
        <v>4</v>
      </c>
      <c r="E369" s="10">
        <v>111</v>
      </c>
      <c r="F369" s="10" t="s">
        <v>95</v>
      </c>
      <c r="G369" s="10" t="s">
        <v>117</v>
      </c>
    </row>
    <row r="370" spans="1:7" ht="14.25">
      <c r="A370" s="11" t="s">
        <v>90</v>
      </c>
      <c r="B370" s="8" t="s">
        <v>91</v>
      </c>
      <c r="C370" s="9" t="s">
        <v>108</v>
      </c>
      <c r="D370" s="9">
        <v>5</v>
      </c>
      <c r="E370" s="10">
        <v>111</v>
      </c>
      <c r="F370" s="10" t="s">
        <v>116</v>
      </c>
      <c r="G370" s="10" t="s">
        <v>117</v>
      </c>
    </row>
    <row r="371" spans="1:7" ht="14.25">
      <c r="A371" s="11" t="s">
        <v>90</v>
      </c>
      <c r="B371" s="8" t="s">
        <v>91</v>
      </c>
      <c r="C371" s="9" t="s">
        <v>108</v>
      </c>
      <c r="D371" s="9">
        <v>6</v>
      </c>
      <c r="E371" s="10">
        <v>111</v>
      </c>
      <c r="F371" s="10" t="s">
        <v>97</v>
      </c>
      <c r="G371" s="10" t="s">
        <v>126</v>
      </c>
    </row>
    <row r="372" spans="1:7" ht="14.25">
      <c r="A372" s="11" t="s">
        <v>90</v>
      </c>
      <c r="B372" s="8" t="s">
        <v>91</v>
      </c>
      <c r="C372" s="9" t="s">
        <v>108</v>
      </c>
      <c r="D372" s="9">
        <v>7</v>
      </c>
      <c r="E372" s="10">
        <v>111</v>
      </c>
      <c r="F372" s="10" t="s">
        <v>99</v>
      </c>
      <c r="G372" s="10" t="s">
        <v>100</v>
      </c>
    </row>
    <row r="373" spans="1:7" ht="14.25">
      <c r="A373" s="11" t="s">
        <v>90</v>
      </c>
      <c r="B373" s="8" t="s">
        <v>91</v>
      </c>
      <c r="C373" s="9" t="s">
        <v>110</v>
      </c>
      <c r="D373" s="9">
        <v>1</v>
      </c>
      <c r="E373" s="10">
        <v>111</v>
      </c>
      <c r="F373" s="10" t="s">
        <v>95</v>
      </c>
      <c r="G373" s="10" t="s">
        <v>119</v>
      </c>
    </row>
    <row r="374" spans="1:7" ht="14.25">
      <c r="A374" s="11" t="s">
        <v>90</v>
      </c>
      <c r="B374" s="8" t="s">
        <v>91</v>
      </c>
      <c r="C374" s="9" t="s">
        <v>110</v>
      </c>
      <c r="D374" s="9">
        <v>2</v>
      </c>
      <c r="E374" s="10">
        <v>111</v>
      </c>
      <c r="F374" s="10" t="s">
        <v>135</v>
      </c>
      <c r="G374" s="10" t="s">
        <v>105</v>
      </c>
    </row>
    <row r="375" spans="1:7" ht="14.25">
      <c r="A375" s="11" t="s">
        <v>90</v>
      </c>
      <c r="B375" s="8" t="s">
        <v>91</v>
      </c>
      <c r="C375" s="9" t="s">
        <v>110</v>
      </c>
      <c r="D375" s="9">
        <v>3</v>
      </c>
      <c r="E375" s="10">
        <v>111</v>
      </c>
      <c r="F375" s="10" t="s">
        <v>111</v>
      </c>
      <c r="G375" s="10" t="s">
        <v>127</v>
      </c>
    </row>
    <row r="376" spans="1:7" ht="14.25">
      <c r="A376" s="11" t="s">
        <v>90</v>
      </c>
      <c r="B376" s="8" t="s">
        <v>91</v>
      </c>
      <c r="C376" s="9" t="s">
        <v>110</v>
      </c>
      <c r="D376" s="9">
        <v>4</v>
      </c>
      <c r="E376" s="10">
        <v>111</v>
      </c>
      <c r="F376" s="10" t="s">
        <v>97</v>
      </c>
      <c r="G376" s="10" t="s">
        <v>126</v>
      </c>
    </row>
    <row r="377" spans="1:7" ht="14.25">
      <c r="A377" s="11" t="s">
        <v>90</v>
      </c>
      <c r="B377" s="8" t="s">
        <v>91</v>
      </c>
      <c r="C377" s="9" t="s">
        <v>110</v>
      </c>
      <c r="D377" s="9">
        <v>5</v>
      </c>
      <c r="E377" s="10">
        <v>111</v>
      </c>
      <c r="F377" s="10" t="s">
        <v>104</v>
      </c>
      <c r="G377" s="10" t="s">
        <v>132</v>
      </c>
    </row>
    <row r="378" spans="1:7" ht="14.25">
      <c r="A378" s="11" t="s">
        <v>90</v>
      </c>
      <c r="B378" s="8" t="s">
        <v>91</v>
      </c>
      <c r="C378" s="9" t="s">
        <v>110</v>
      </c>
      <c r="D378" s="9">
        <v>6</v>
      </c>
      <c r="E378" s="10">
        <v>111</v>
      </c>
      <c r="F378" s="10" t="s">
        <v>95</v>
      </c>
      <c r="G378" s="10" t="s">
        <v>119</v>
      </c>
    </row>
    <row r="379" spans="1:7" ht="14.25">
      <c r="A379" s="11" t="s">
        <v>90</v>
      </c>
      <c r="B379" s="8" t="s">
        <v>91</v>
      </c>
      <c r="C379" s="9" t="s">
        <v>110</v>
      </c>
      <c r="D379" s="9">
        <v>7</v>
      </c>
      <c r="E379" s="10">
        <v>111</v>
      </c>
      <c r="F379" s="10" t="s">
        <v>111</v>
      </c>
      <c r="G379" s="10" t="s">
        <v>127</v>
      </c>
    </row>
    <row r="380" spans="1:7" ht="14.25">
      <c r="A380" s="11" t="s">
        <v>90</v>
      </c>
      <c r="B380" s="8" t="s">
        <v>91</v>
      </c>
      <c r="C380" s="9" t="s">
        <v>113</v>
      </c>
      <c r="D380" s="9">
        <v>1</v>
      </c>
      <c r="E380" s="10">
        <v>111</v>
      </c>
      <c r="F380" s="10" t="s">
        <v>97</v>
      </c>
      <c r="G380" s="10" t="s">
        <v>126</v>
      </c>
    </row>
    <row r="381" spans="1:7" ht="14.25">
      <c r="A381" s="11" t="s">
        <v>90</v>
      </c>
      <c r="B381" s="8" t="s">
        <v>91</v>
      </c>
      <c r="C381" s="9" t="s">
        <v>113</v>
      </c>
      <c r="D381" s="9">
        <v>2</v>
      </c>
      <c r="E381" s="10">
        <v>111</v>
      </c>
      <c r="F381" s="10" t="s">
        <v>95</v>
      </c>
      <c r="G381" s="10" t="s">
        <v>119</v>
      </c>
    </row>
    <row r="382" spans="1:7" ht="14.25">
      <c r="A382" s="11" t="s">
        <v>90</v>
      </c>
      <c r="B382" s="8" t="s">
        <v>91</v>
      </c>
      <c r="C382" s="9" t="s">
        <v>113</v>
      </c>
      <c r="D382" s="9">
        <v>3</v>
      </c>
      <c r="E382" s="10">
        <v>111</v>
      </c>
      <c r="F382" s="10" t="s">
        <v>104</v>
      </c>
      <c r="G382" s="10" t="s">
        <v>132</v>
      </c>
    </row>
    <row r="383" spans="1:7" ht="14.25">
      <c r="A383" s="11" t="s">
        <v>90</v>
      </c>
      <c r="B383" s="8" t="s">
        <v>91</v>
      </c>
      <c r="C383" s="9" t="s">
        <v>113</v>
      </c>
      <c r="D383" s="9">
        <v>4</v>
      </c>
      <c r="E383" s="10">
        <v>111</v>
      </c>
      <c r="F383" s="10" t="s">
        <v>99</v>
      </c>
      <c r="G383" s="10" t="s">
        <v>100</v>
      </c>
    </row>
    <row r="384" spans="1:7" ht="14.25">
      <c r="A384" s="11" t="s">
        <v>90</v>
      </c>
      <c r="B384" s="8" t="s">
        <v>91</v>
      </c>
      <c r="C384" s="9" t="s">
        <v>113</v>
      </c>
      <c r="D384" s="9">
        <v>5</v>
      </c>
      <c r="E384" s="10">
        <v>111</v>
      </c>
      <c r="F384" s="10" t="s">
        <v>111</v>
      </c>
      <c r="G384" s="10" t="s">
        <v>127</v>
      </c>
    </row>
    <row r="385" spans="1:7" ht="14.25">
      <c r="A385" s="11" t="s">
        <v>90</v>
      </c>
      <c r="B385" s="8" t="s">
        <v>91</v>
      </c>
      <c r="C385" s="9" t="s">
        <v>113</v>
      </c>
      <c r="D385" s="9">
        <v>6</v>
      </c>
      <c r="E385" s="10">
        <v>111</v>
      </c>
      <c r="F385" s="10" t="s">
        <v>135</v>
      </c>
      <c r="G385" s="10" t="s">
        <v>105</v>
      </c>
    </row>
    <row r="386" spans="1:7" ht="14.25">
      <c r="A386" s="11" t="s">
        <v>90</v>
      </c>
      <c r="B386" s="8" t="s">
        <v>91</v>
      </c>
      <c r="C386" s="9" t="s">
        <v>113</v>
      </c>
      <c r="D386" s="9">
        <v>7</v>
      </c>
      <c r="E386" s="10">
        <v>111</v>
      </c>
      <c r="F386" s="10" t="s">
        <v>97</v>
      </c>
      <c r="G386" s="10" t="s">
        <v>126</v>
      </c>
    </row>
    <row r="387" spans="1:7" ht="14.25">
      <c r="A387" s="11" t="s">
        <v>90</v>
      </c>
      <c r="B387" s="8" t="s">
        <v>91</v>
      </c>
      <c r="C387" s="9" t="s">
        <v>92</v>
      </c>
      <c r="D387" s="9">
        <v>1</v>
      </c>
      <c r="E387" s="10">
        <v>112</v>
      </c>
      <c r="F387" s="10" t="s">
        <v>116</v>
      </c>
      <c r="G387" s="10" t="s">
        <v>136</v>
      </c>
    </row>
    <row r="388" spans="1:7" ht="14.25">
      <c r="A388" s="11" t="s">
        <v>90</v>
      </c>
      <c r="B388" s="8" t="s">
        <v>91</v>
      </c>
      <c r="C388" s="9" t="s">
        <v>92</v>
      </c>
      <c r="D388" s="9">
        <v>2</v>
      </c>
      <c r="E388" s="10">
        <v>112</v>
      </c>
      <c r="F388" s="10" t="s">
        <v>95</v>
      </c>
      <c r="G388" s="10" t="s">
        <v>138</v>
      </c>
    </row>
    <row r="389" spans="1:7" ht="14.25">
      <c r="A389" s="11" t="s">
        <v>90</v>
      </c>
      <c r="B389" s="8" t="s">
        <v>91</v>
      </c>
      <c r="C389" s="9" t="s">
        <v>92</v>
      </c>
      <c r="D389" s="9">
        <v>3</v>
      </c>
      <c r="E389" s="10">
        <v>112</v>
      </c>
      <c r="F389" s="10" t="s">
        <v>97</v>
      </c>
      <c r="G389" s="10" t="s">
        <v>126</v>
      </c>
    </row>
    <row r="390" spans="1:7" ht="14.25">
      <c r="A390" s="11" t="s">
        <v>90</v>
      </c>
      <c r="B390" s="8" t="s">
        <v>91</v>
      </c>
      <c r="C390" s="9" t="s">
        <v>92</v>
      </c>
      <c r="D390" s="9">
        <v>4</v>
      </c>
      <c r="E390" s="10">
        <v>112</v>
      </c>
      <c r="F390" s="10" t="s">
        <v>116</v>
      </c>
      <c r="G390" s="10" t="s">
        <v>136</v>
      </c>
    </row>
    <row r="391" spans="1:7" ht="14.25">
      <c r="A391" s="11" t="s">
        <v>90</v>
      </c>
      <c r="B391" s="8" t="s">
        <v>91</v>
      </c>
      <c r="C391" s="9" t="s">
        <v>92</v>
      </c>
      <c r="D391" s="9">
        <v>5</v>
      </c>
      <c r="E391" s="10">
        <v>112</v>
      </c>
      <c r="F391" s="10" t="s">
        <v>111</v>
      </c>
      <c r="G391" s="10" t="s">
        <v>127</v>
      </c>
    </row>
    <row r="392" spans="1:7" ht="14.25">
      <c r="A392" s="11" t="s">
        <v>90</v>
      </c>
      <c r="B392" s="8" t="s">
        <v>91</v>
      </c>
      <c r="C392" s="9" t="s">
        <v>92</v>
      </c>
      <c r="D392" s="9">
        <v>6</v>
      </c>
      <c r="E392" s="10">
        <v>112</v>
      </c>
      <c r="F392" s="10" t="s">
        <v>124</v>
      </c>
      <c r="G392" s="10" t="s">
        <v>126</v>
      </c>
    </row>
    <row r="393" spans="1:7" ht="14.25">
      <c r="A393" s="11" t="s">
        <v>90</v>
      </c>
      <c r="B393" s="8" t="s">
        <v>91</v>
      </c>
      <c r="C393" s="9" t="s">
        <v>92</v>
      </c>
      <c r="D393" s="9">
        <v>7</v>
      </c>
      <c r="E393" s="10">
        <v>112</v>
      </c>
      <c r="F393" s="10" t="s">
        <v>99</v>
      </c>
      <c r="G393" s="10" t="s">
        <v>132</v>
      </c>
    </row>
    <row r="394" spans="1:7" ht="14.25">
      <c r="A394" s="11" t="s">
        <v>90</v>
      </c>
      <c r="B394" s="8" t="s">
        <v>91</v>
      </c>
      <c r="C394" s="9" t="s">
        <v>101</v>
      </c>
      <c r="D394" s="9">
        <v>1</v>
      </c>
      <c r="E394" s="10">
        <v>112</v>
      </c>
      <c r="F394" s="10" t="s">
        <v>102</v>
      </c>
      <c r="G394" s="10" t="s">
        <v>128</v>
      </c>
    </row>
    <row r="395" spans="1:7" ht="14.25">
      <c r="A395" s="11" t="s">
        <v>90</v>
      </c>
      <c r="B395" s="8" t="s">
        <v>91</v>
      </c>
      <c r="C395" s="9" t="s">
        <v>101</v>
      </c>
      <c r="D395" s="9">
        <v>2</v>
      </c>
      <c r="E395" s="10">
        <v>112</v>
      </c>
      <c r="F395" s="10" t="s">
        <v>97</v>
      </c>
      <c r="G395" s="10" t="s">
        <v>126</v>
      </c>
    </row>
    <row r="396" spans="1:7" ht="14.25">
      <c r="A396" s="11" t="s">
        <v>90</v>
      </c>
      <c r="B396" s="8" t="s">
        <v>91</v>
      </c>
      <c r="C396" s="9" t="s">
        <v>101</v>
      </c>
      <c r="D396" s="9">
        <v>3</v>
      </c>
      <c r="E396" s="10">
        <v>112</v>
      </c>
      <c r="F396" s="10" t="s">
        <v>95</v>
      </c>
      <c r="G396" s="10" t="s">
        <v>138</v>
      </c>
    </row>
    <row r="397" spans="1:7" ht="14.25">
      <c r="A397" s="11" t="s">
        <v>90</v>
      </c>
      <c r="B397" s="8" t="s">
        <v>91</v>
      </c>
      <c r="C397" s="9" t="s">
        <v>101</v>
      </c>
      <c r="D397" s="9">
        <v>4</v>
      </c>
      <c r="E397" s="10">
        <v>112</v>
      </c>
      <c r="F397" s="10" t="s">
        <v>135</v>
      </c>
      <c r="G397" s="10" t="s">
        <v>137</v>
      </c>
    </row>
    <row r="398" spans="1:7" ht="14.25">
      <c r="A398" s="11" t="s">
        <v>90</v>
      </c>
      <c r="B398" s="8" t="s">
        <v>91</v>
      </c>
      <c r="C398" s="9" t="s">
        <v>101</v>
      </c>
      <c r="D398" s="9">
        <v>5</v>
      </c>
      <c r="E398" s="10">
        <v>112</v>
      </c>
      <c r="F398" s="10" t="s">
        <v>111</v>
      </c>
      <c r="G398" s="10" t="s">
        <v>127</v>
      </c>
    </row>
    <row r="399" spans="1:7" ht="14.25">
      <c r="A399" s="11" t="s">
        <v>90</v>
      </c>
      <c r="B399" s="8" t="s">
        <v>91</v>
      </c>
      <c r="C399" s="9" t="s">
        <v>101</v>
      </c>
      <c r="D399" s="9">
        <v>6</v>
      </c>
      <c r="E399" s="10">
        <v>112</v>
      </c>
      <c r="F399" s="10" t="s">
        <v>116</v>
      </c>
      <c r="G399" s="10" t="s">
        <v>136</v>
      </c>
    </row>
    <row r="400" spans="1:7" ht="14.25">
      <c r="A400" s="11" t="s">
        <v>90</v>
      </c>
      <c r="B400" s="8" t="s">
        <v>91</v>
      </c>
      <c r="C400" s="9" t="s">
        <v>101</v>
      </c>
      <c r="D400" s="9">
        <v>7</v>
      </c>
      <c r="E400" s="10">
        <v>112</v>
      </c>
      <c r="F400" s="10" t="s">
        <v>99</v>
      </c>
      <c r="G400" s="10" t="s">
        <v>132</v>
      </c>
    </row>
    <row r="401" spans="1:7" ht="14.25">
      <c r="A401" s="11" t="s">
        <v>90</v>
      </c>
      <c r="B401" s="8" t="s">
        <v>91</v>
      </c>
      <c r="C401" s="9" t="s">
        <v>108</v>
      </c>
      <c r="D401" s="9">
        <v>1</v>
      </c>
      <c r="E401" s="10">
        <v>112</v>
      </c>
      <c r="F401" s="10" t="s">
        <v>97</v>
      </c>
      <c r="G401" s="10" t="s">
        <v>126</v>
      </c>
    </row>
    <row r="402" spans="1:7" ht="14.25">
      <c r="A402" s="11" t="s">
        <v>90</v>
      </c>
      <c r="B402" s="8" t="s">
        <v>91</v>
      </c>
      <c r="C402" s="9" t="s">
        <v>108</v>
      </c>
      <c r="D402" s="9">
        <v>2</v>
      </c>
      <c r="E402" s="10">
        <v>112</v>
      </c>
      <c r="F402" s="10" t="s">
        <v>95</v>
      </c>
      <c r="G402" s="10" t="s">
        <v>138</v>
      </c>
    </row>
    <row r="403" spans="1:7" ht="14.25">
      <c r="A403" s="11" t="s">
        <v>90</v>
      </c>
      <c r="B403" s="8" t="s">
        <v>91</v>
      </c>
      <c r="C403" s="9" t="s">
        <v>108</v>
      </c>
      <c r="D403" s="9">
        <v>3</v>
      </c>
      <c r="E403" s="10">
        <v>112</v>
      </c>
      <c r="F403" s="10" t="s">
        <v>97</v>
      </c>
      <c r="G403" s="10" t="s">
        <v>126</v>
      </c>
    </row>
    <row r="404" spans="1:7" ht="14.25">
      <c r="A404" s="11" t="s">
        <v>90</v>
      </c>
      <c r="B404" s="8" t="s">
        <v>91</v>
      </c>
      <c r="C404" s="9" t="s">
        <v>108</v>
      </c>
      <c r="D404" s="9">
        <v>4</v>
      </c>
      <c r="E404" s="10">
        <v>112</v>
      </c>
      <c r="F404" s="10" t="s">
        <v>104</v>
      </c>
      <c r="G404" s="10" t="s">
        <v>105</v>
      </c>
    </row>
    <row r="405" spans="1:7" ht="14.25">
      <c r="A405" s="11" t="s">
        <v>90</v>
      </c>
      <c r="B405" s="8" t="s">
        <v>91</v>
      </c>
      <c r="C405" s="9" t="s">
        <v>108</v>
      </c>
      <c r="D405" s="9">
        <v>5</v>
      </c>
      <c r="E405" s="10">
        <v>112</v>
      </c>
      <c r="F405" s="10" t="s">
        <v>116</v>
      </c>
      <c r="G405" s="10" t="s">
        <v>136</v>
      </c>
    </row>
    <row r="406" spans="1:7" ht="14.25">
      <c r="A406" s="11" t="s">
        <v>90</v>
      </c>
      <c r="B406" s="8" t="s">
        <v>91</v>
      </c>
      <c r="C406" s="9" t="s">
        <v>108</v>
      </c>
      <c r="D406" s="9">
        <v>6</v>
      </c>
      <c r="E406" s="10">
        <v>112</v>
      </c>
      <c r="F406" s="10" t="s">
        <v>104</v>
      </c>
      <c r="G406" s="10" t="s">
        <v>105</v>
      </c>
    </row>
    <row r="407" spans="1:7" ht="14.25">
      <c r="A407" s="11" t="s">
        <v>90</v>
      </c>
      <c r="B407" s="8" t="s">
        <v>91</v>
      </c>
      <c r="C407" s="9" t="s">
        <v>108</v>
      </c>
      <c r="D407" s="9">
        <v>7</v>
      </c>
      <c r="E407" s="10">
        <v>112</v>
      </c>
      <c r="F407" s="10" t="s">
        <v>99</v>
      </c>
      <c r="G407" s="10" t="s">
        <v>132</v>
      </c>
    </row>
    <row r="408" spans="1:7" ht="14.25">
      <c r="A408" s="11" t="s">
        <v>90</v>
      </c>
      <c r="B408" s="8" t="s">
        <v>91</v>
      </c>
      <c r="C408" s="9" t="s">
        <v>110</v>
      </c>
      <c r="D408" s="9">
        <v>1</v>
      </c>
      <c r="E408" s="10">
        <v>112</v>
      </c>
      <c r="F408" s="10" t="s">
        <v>97</v>
      </c>
      <c r="G408" s="10" t="s">
        <v>126</v>
      </c>
    </row>
    <row r="409" spans="1:7" ht="14.25">
      <c r="A409" s="11" t="s">
        <v>90</v>
      </c>
      <c r="B409" s="8" t="s">
        <v>91</v>
      </c>
      <c r="C409" s="9" t="s">
        <v>110</v>
      </c>
      <c r="D409" s="9">
        <v>2</v>
      </c>
      <c r="E409" s="10">
        <v>112</v>
      </c>
      <c r="F409" s="10" t="s">
        <v>95</v>
      </c>
      <c r="G409" s="10" t="s">
        <v>138</v>
      </c>
    </row>
    <row r="410" spans="1:7" ht="14.25">
      <c r="A410" s="11" t="s">
        <v>90</v>
      </c>
      <c r="B410" s="8" t="s">
        <v>91</v>
      </c>
      <c r="C410" s="9" t="s">
        <v>110</v>
      </c>
      <c r="D410" s="9">
        <v>3</v>
      </c>
      <c r="E410" s="10">
        <v>112</v>
      </c>
      <c r="F410" s="10" t="s">
        <v>124</v>
      </c>
      <c r="G410" s="10" t="s">
        <v>126</v>
      </c>
    </row>
    <row r="411" spans="1:7" ht="14.25">
      <c r="A411" s="11" t="s">
        <v>90</v>
      </c>
      <c r="B411" s="8" t="s">
        <v>91</v>
      </c>
      <c r="C411" s="9" t="s">
        <v>110</v>
      </c>
      <c r="D411" s="9">
        <v>4</v>
      </c>
      <c r="E411" s="10">
        <v>112</v>
      </c>
      <c r="F411" s="10" t="s">
        <v>99</v>
      </c>
      <c r="G411" s="10" t="s">
        <v>132</v>
      </c>
    </row>
    <row r="412" spans="1:7" ht="14.25">
      <c r="A412" s="11" t="s">
        <v>90</v>
      </c>
      <c r="B412" s="8" t="s">
        <v>91</v>
      </c>
      <c r="C412" s="9" t="s">
        <v>110</v>
      </c>
      <c r="D412" s="9">
        <v>5</v>
      </c>
      <c r="E412" s="10">
        <v>112</v>
      </c>
      <c r="F412" s="10" t="s">
        <v>97</v>
      </c>
      <c r="G412" s="10" t="s">
        <v>126</v>
      </c>
    </row>
    <row r="413" spans="1:7" ht="14.25">
      <c r="A413" s="11" t="s">
        <v>90</v>
      </c>
      <c r="B413" s="8" t="s">
        <v>91</v>
      </c>
      <c r="C413" s="9" t="s">
        <v>110</v>
      </c>
      <c r="D413" s="9">
        <v>6</v>
      </c>
      <c r="E413" s="10">
        <v>112</v>
      </c>
      <c r="F413" s="10" t="s">
        <v>102</v>
      </c>
      <c r="G413" s="10" t="s">
        <v>128</v>
      </c>
    </row>
    <row r="414" spans="1:7" ht="14.25">
      <c r="A414" s="11" t="s">
        <v>90</v>
      </c>
      <c r="B414" s="8" t="s">
        <v>91</v>
      </c>
      <c r="C414" s="9" t="s">
        <v>110</v>
      </c>
      <c r="D414" s="9">
        <v>7</v>
      </c>
      <c r="E414" s="10">
        <v>112</v>
      </c>
      <c r="F414" s="10" t="s">
        <v>95</v>
      </c>
      <c r="G414" s="10" t="s">
        <v>138</v>
      </c>
    </row>
    <row r="415" spans="1:7" ht="14.25">
      <c r="A415" s="11" t="s">
        <v>90</v>
      </c>
      <c r="B415" s="8" t="s">
        <v>91</v>
      </c>
      <c r="C415" s="9" t="s">
        <v>113</v>
      </c>
      <c r="D415" s="9">
        <v>1</v>
      </c>
      <c r="E415" s="10">
        <v>112</v>
      </c>
      <c r="F415" s="10" t="s">
        <v>116</v>
      </c>
      <c r="G415" s="10" t="s">
        <v>136</v>
      </c>
    </row>
    <row r="416" spans="1:7" ht="14.25">
      <c r="A416" s="11" t="s">
        <v>90</v>
      </c>
      <c r="B416" s="8" t="s">
        <v>91</v>
      </c>
      <c r="C416" s="9" t="s">
        <v>113</v>
      </c>
      <c r="D416" s="9">
        <v>2</v>
      </c>
      <c r="E416" s="10">
        <v>112</v>
      </c>
      <c r="F416" s="10" t="s">
        <v>116</v>
      </c>
      <c r="G416" s="10" t="s">
        <v>136</v>
      </c>
    </row>
    <row r="417" spans="1:7" ht="14.25">
      <c r="A417" s="11" t="s">
        <v>90</v>
      </c>
      <c r="B417" s="8" t="s">
        <v>91</v>
      </c>
      <c r="C417" s="9" t="s">
        <v>113</v>
      </c>
      <c r="D417" s="9">
        <v>3</v>
      </c>
      <c r="E417" s="10">
        <v>112</v>
      </c>
      <c r="F417" s="10" t="s">
        <v>95</v>
      </c>
      <c r="G417" s="10" t="s">
        <v>138</v>
      </c>
    </row>
    <row r="418" spans="1:7" ht="14.25">
      <c r="A418" s="11" t="s">
        <v>90</v>
      </c>
      <c r="B418" s="8" t="s">
        <v>91</v>
      </c>
      <c r="C418" s="9" t="s">
        <v>113</v>
      </c>
      <c r="D418" s="9">
        <v>4</v>
      </c>
      <c r="E418" s="10">
        <v>112</v>
      </c>
      <c r="F418" s="10" t="s">
        <v>102</v>
      </c>
      <c r="G418" s="10" t="s">
        <v>128</v>
      </c>
    </row>
    <row r="419" spans="1:7" ht="14.25">
      <c r="A419" s="11" t="s">
        <v>90</v>
      </c>
      <c r="B419" s="8" t="s">
        <v>91</v>
      </c>
      <c r="C419" s="9" t="s">
        <v>113</v>
      </c>
      <c r="D419" s="9">
        <v>5</v>
      </c>
      <c r="E419" s="10">
        <v>112</v>
      </c>
      <c r="F419" s="10" t="s">
        <v>97</v>
      </c>
      <c r="G419" s="10" t="s">
        <v>126</v>
      </c>
    </row>
    <row r="420" spans="1:7" ht="14.25">
      <c r="A420" s="11" t="s">
        <v>90</v>
      </c>
      <c r="B420" s="8" t="s">
        <v>91</v>
      </c>
      <c r="C420" s="9" t="s">
        <v>113</v>
      </c>
      <c r="D420" s="9">
        <v>6</v>
      </c>
      <c r="E420" s="10">
        <v>112</v>
      </c>
      <c r="F420" s="10" t="s">
        <v>124</v>
      </c>
      <c r="G420" s="10" t="s">
        <v>126</v>
      </c>
    </row>
    <row r="421" spans="1:7" ht="14.25">
      <c r="A421" s="11" t="s">
        <v>90</v>
      </c>
      <c r="B421" s="8" t="s">
        <v>91</v>
      </c>
      <c r="C421" s="9" t="s">
        <v>113</v>
      </c>
      <c r="D421" s="9">
        <v>7</v>
      </c>
      <c r="E421" s="10">
        <v>112</v>
      </c>
      <c r="F421" s="10" t="s">
        <v>99</v>
      </c>
      <c r="G421" s="10" t="s">
        <v>132</v>
      </c>
    </row>
    <row r="422" spans="1:7" ht="14.25">
      <c r="A422" s="11" t="s">
        <v>90</v>
      </c>
      <c r="B422" s="8" t="s">
        <v>91</v>
      </c>
      <c r="C422" s="9" t="s">
        <v>92</v>
      </c>
      <c r="D422" s="9">
        <v>1</v>
      </c>
      <c r="E422" s="10">
        <v>113</v>
      </c>
      <c r="F422" s="10" t="s">
        <v>106</v>
      </c>
      <c r="G422" s="10" t="s">
        <v>139</v>
      </c>
    </row>
    <row r="423" spans="1:7" ht="14.25">
      <c r="A423" s="11" t="s">
        <v>90</v>
      </c>
      <c r="B423" s="8" t="s">
        <v>91</v>
      </c>
      <c r="C423" s="9" t="s">
        <v>92</v>
      </c>
      <c r="D423" s="9">
        <v>2</v>
      </c>
      <c r="E423" s="10">
        <v>113</v>
      </c>
      <c r="F423" s="10" t="s">
        <v>97</v>
      </c>
      <c r="G423" s="10" t="s">
        <v>126</v>
      </c>
    </row>
    <row r="424" spans="1:7" ht="14.25">
      <c r="A424" s="11" t="s">
        <v>90</v>
      </c>
      <c r="B424" s="8" t="s">
        <v>91</v>
      </c>
      <c r="C424" s="9" t="s">
        <v>92</v>
      </c>
      <c r="D424" s="9">
        <v>3</v>
      </c>
      <c r="E424" s="10">
        <v>113</v>
      </c>
      <c r="F424" s="10" t="s">
        <v>95</v>
      </c>
      <c r="G424" s="10" t="s">
        <v>119</v>
      </c>
    </row>
    <row r="425" spans="1:7" ht="14.25">
      <c r="A425" s="11" t="s">
        <v>90</v>
      </c>
      <c r="B425" s="8" t="s">
        <v>91</v>
      </c>
      <c r="C425" s="9" t="s">
        <v>92</v>
      </c>
      <c r="D425" s="9">
        <v>4</v>
      </c>
      <c r="E425" s="10">
        <v>113</v>
      </c>
      <c r="F425" s="10" t="s">
        <v>95</v>
      </c>
      <c r="G425" s="10" t="s">
        <v>119</v>
      </c>
    </row>
    <row r="426" spans="1:7" ht="14.25">
      <c r="A426" s="11" t="s">
        <v>90</v>
      </c>
      <c r="B426" s="8" t="s">
        <v>91</v>
      </c>
      <c r="C426" s="9" t="s">
        <v>92</v>
      </c>
      <c r="D426" s="9">
        <v>5</v>
      </c>
      <c r="E426" s="10">
        <v>113</v>
      </c>
      <c r="F426" s="10" t="s">
        <v>104</v>
      </c>
      <c r="G426" s="10" t="s">
        <v>132</v>
      </c>
    </row>
    <row r="427" spans="1:7" ht="14.25">
      <c r="A427" s="11" t="s">
        <v>90</v>
      </c>
      <c r="B427" s="8" t="s">
        <v>91</v>
      </c>
      <c r="C427" s="9" t="s">
        <v>92</v>
      </c>
      <c r="D427" s="9">
        <v>6</v>
      </c>
      <c r="E427" s="10">
        <v>113</v>
      </c>
      <c r="F427" s="10" t="s">
        <v>99</v>
      </c>
      <c r="G427" s="10" t="s">
        <v>100</v>
      </c>
    </row>
    <row r="428" spans="1:7" ht="14.25">
      <c r="A428" s="11" t="s">
        <v>90</v>
      </c>
      <c r="B428" s="8" t="s">
        <v>91</v>
      </c>
      <c r="C428" s="9" t="s">
        <v>92</v>
      </c>
      <c r="D428" s="9">
        <v>7</v>
      </c>
      <c r="E428" s="10">
        <v>113</v>
      </c>
      <c r="F428" s="10" t="s">
        <v>99</v>
      </c>
      <c r="G428" s="10" t="s">
        <v>100</v>
      </c>
    </row>
    <row r="429" spans="1:7" ht="14.25">
      <c r="A429" s="11" t="s">
        <v>90</v>
      </c>
      <c r="B429" s="8" t="s">
        <v>91</v>
      </c>
      <c r="C429" s="9" t="s">
        <v>101</v>
      </c>
      <c r="D429" s="9">
        <v>1</v>
      </c>
      <c r="E429" s="10">
        <v>113</v>
      </c>
      <c r="F429" s="10" t="s">
        <v>102</v>
      </c>
      <c r="G429" s="10" t="s">
        <v>118</v>
      </c>
    </row>
    <row r="430" spans="1:7" ht="14.25">
      <c r="A430" s="11" t="s">
        <v>90</v>
      </c>
      <c r="B430" s="8" t="s">
        <v>91</v>
      </c>
      <c r="C430" s="9" t="s">
        <v>101</v>
      </c>
      <c r="D430" s="9">
        <v>2</v>
      </c>
      <c r="E430" s="10">
        <v>113</v>
      </c>
      <c r="F430" s="10" t="s">
        <v>95</v>
      </c>
      <c r="G430" s="10" t="s">
        <v>119</v>
      </c>
    </row>
    <row r="431" spans="1:7" ht="14.25">
      <c r="A431" s="11" t="s">
        <v>90</v>
      </c>
      <c r="B431" s="8" t="s">
        <v>91</v>
      </c>
      <c r="C431" s="9" t="s">
        <v>101</v>
      </c>
      <c r="D431" s="9">
        <v>3</v>
      </c>
      <c r="E431" s="10">
        <v>113</v>
      </c>
      <c r="F431" s="10" t="s">
        <v>97</v>
      </c>
      <c r="G431" s="10" t="s">
        <v>126</v>
      </c>
    </row>
    <row r="432" spans="1:7" ht="14.25">
      <c r="A432" s="11" t="s">
        <v>90</v>
      </c>
      <c r="B432" s="8" t="s">
        <v>91</v>
      </c>
      <c r="C432" s="9" t="s">
        <v>101</v>
      </c>
      <c r="D432" s="9">
        <v>4</v>
      </c>
      <c r="E432" s="10">
        <v>113</v>
      </c>
      <c r="F432" s="10" t="s">
        <v>97</v>
      </c>
      <c r="G432" s="10" t="s">
        <v>126</v>
      </c>
    </row>
    <row r="433" spans="1:7" ht="14.25">
      <c r="A433" s="11" t="s">
        <v>90</v>
      </c>
      <c r="B433" s="8" t="s">
        <v>91</v>
      </c>
      <c r="C433" s="9" t="s">
        <v>101</v>
      </c>
      <c r="D433" s="9">
        <v>5</v>
      </c>
      <c r="E433" s="10">
        <v>113</v>
      </c>
      <c r="F433" s="10" t="s">
        <v>104</v>
      </c>
      <c r="G433" s="10" t="s">
        <v>132</v>
      </c>
    </row>
    <row r="434" spans="1:7" ht="14.25">
      <c r="A434" s="11" t="s">
        <v>90</v>
      </c>
      <c r="B434" s="8" t="s">
        <v>91</v>
      </c>
      <c r="C434" s="9" t="s">
        <v>101</v>
      </c>
      <c r="D434" s="9">
        <v>6</v>
      </c>
      <c r="E434" s="10">
        <v>113</v>
      </c>
      <c r="F434" s="10" t="s">
        <v>93</v>
      </c>
      <c r="G434" s="10" t="s">
        <v>122</v>
      </c>
    </row>
    <row r="435" spans="1:7" ht="14.25">
      <c r="A435" s="11" t="s">
        <v>90</v>
      </c>
      <c r="B435" s="8" t="s">
        <v>91</v>
      </c>
      <c r="C435" s="9" t="s">
        <v>101</v>
      </c>
      <c r="D435" s="9">
        <v>7</v>
      </c>
      <c r="E435" s="10">
        <v>113</v>
      </c>
      <c r="F435" s="10" t="s">
        <v>99</v>
      </c>
      <c r="G435" s="10" t="s">
        <v>100</v>
      </c>
    </row>
    <row r="436" spans="1:7" ht="14.25">
      <c r="A436" s="11" t="s">
        <v>90</v>
      </c>
      <c r="B436" s="8" t="s">
        <v>91</v>
      </c>
      <c r="C436" s="9" t="s">
        <v>108</v>
      </c>
      <c r="D436" s="9">
        <v>1</v>
      </c>
      <c r="E436" s="10">
        <v>113</v>
      </c>
      <c r="F436" s="10" t="s">
        <v>102</v>
      </c>
      <c r="G436" s="10" t="s">
        <v>118</v>
      </c>
    </row>
    <row r="437" spans="1:7" ht="14.25">
      <c r="A437" s="11" t="s">
        <v>90</v>
      </c>
      <c r="B437" s="8" t="s">
        <v>91</v>
      </c>
      <c r="C437" s="9" t="s">
        <v>108</v>
      </c>
      <c r="D437" s="9">
        <v>2</v>
      </c>
      <c r="E437" s="10">
        <v>113</v>
      </c>
      <c r="F437" s="10" t="s">
        <v>95</v>
      </c>
      <c r="G437" s="10" t="s">
        <v>119</v>
      </c>
    </row>
    <row r="438" spans="1:7" ht="14.25">
      <c r="A438" s="11" t="s">
        <v>90</v>
      </c>
      <c r="B438" s="8" t="s">
        <v>91</v>
      </c>
      <c r="C438" s="9" t="s">
        <v>108</v>
      </c>
      <c r="D438" s="9">
        <v>3</v>
      </c>
      <c r="E438" s="10">
        <v>113</v>
      </c>
      <c r="F438" s="10" t="s">
        <v>102</v>
      </c>
      <c r="G438" s="10" t="s">
        <v>118</v>
      </c>
    </row>
    <row r="439" spans="1:7" ht="14.25">
      <c r="A439" s="11" t="s">
        <v>90</v>
      </c>
      <c r="B439" s="8" t="s">
        <v>91</v>
      </c>
      <c r="C439" s="9" t="s">
        <v>108</v>
      </c>
      <c r="D439" s="9">
        <v>4</v>
      </c>
      <c r="E439" s="10">
        <v>113</v>
      </c>
      <c r="F439" s="10" t="s">
        <v>97</v>
      </c>
      <c r="G439" s="10" t="s">
        <v>126</v>
      </c>
    </row>
    <row r="440" spans="1:7" ht="14.25">
      <c r="A440" s="11" t="s">
        <v>90</v>
      </c>
      <c r="B440" s="8" t="s">
        <v>91</v>
      </c>
      <c r="C440" s="9" t="s">
        <v>108</v>
      </c>
      <c r="D440" s="9">
        <v>5</v>
      </c>
      <c r="E440" s="10">
        <v>113</v>
      </c>
      <c r="F440" s="10" t="s">
        <v>99</v>
      </c>
      <c r="G440" s="10" t="s">
        <v>100</v>
      </c>
    </row>
    <row r="441" spans="1:7" ht="14.25">
      <c r="A441" s="11" t="s">
        <v>90</v>
      </c>
      <c r="B441" s="8" t="s">
        <v>91</v>
      </c>
      <c r="C441" s="9" t="s">
        <v>108</v>
      </c>
      <c r="D441" s="9">
        <v>6</v>
      </c>
      <c r="E441" s="10">
        <v>113</v>
      </c>
      <c r="F441" s="10" t="s">
        <v>104</v>
      </c>
      <c r="G441" s="10" t="s">
        <v>132</v>
      </c>
    </row>
    <row r="442" spans="1:7" ht="14.25">
      <c r="A442" s="11" t="s">
        <v>90</v>
      </c>
      <c r="B442" s="8" t="s">
        <v>91</v>
      </c>
      <c r="C442" s="9" t="s">
        <v>108</v>
      </c>
      <c r="D442" s="9">
        <v>7</v>
      </c>
      <c r="E442" s="10">
        <v>113</v>
      </c>
      <c r="F442" s="10" t="s">
        <v>109</v>
      </c>
      <c r="G442" s="10" t="s">
        <v>129</v>
      </c>
    </row>
    <row r="443" spans="1:7" ht="14.25">
      <c r="A443" s="11" t="s">
        <v>90</v>
      </c>
      <c r="B443" s="8" t="s">
        <v>91</v>
      </c>
      <c r="C443" s="9" t="s">
        <v>110</v>
      </c>
      <c r="D443" s="9">
        <v>1</v>
      </c>
      <c r="E443" s="10">
        <v>113</v>
      </c>
      <c r="F443" s="10" t="s">
        <v>140</v>
      </c>
      <c r="G443" s="10" t="s">
        <v>105</v>
      </c>
    </row>
    <row r="444" spans="1:7" ht="14.25">
      <c r="A444" s="11" t="s">
        <v>90</v>
      </c>
      <c r="B444" s="8" t="s">
        <v>91</v>
      </c>
      <c r="C444" s="9" t="s">
        <v>110</v>
      </c>
      <c r="D444" s="9">
        <v>2</v>
      </c>
      <c r="E444" s="10">
        <v>113</v>
      </c>
      <c r="F444" s="10" t="s">
        <v>109</v>
      </c>
      <c r="G444" s="10" t="s">
        <v>129</v>
      </c>
    </row>
    <row r="445" spans="1:7" ht="14.25">
      <c r="A445" s="11" t="s">
        <v>90</v>
      </c>
      <c r="B445" s="8" t="s">
        <v>91</v>
      </c>
      <c r="C445" s="9" t="s">
        <v>110</v>
      </c>
      <c r="D445" s="9">
        <v>3</v>
      </c>
      <c r="E445" s="10">
        <v>113</v>
      </c>
      <c r="F445" s="10" t="s">
        <v>95</v>
      </c>
      <c r="G445" s="10" t="s">
        <v>119</v>
      </c>
    </row>
    <row r="446" spans="1:7" ht="14.25">
      <c r="A446" s="11" t="s">
        <v>90</v>
      </c>
      <c r="B446" s="8" t="s">
        <v>91</v>
      </c>
      <c r="C446" s="9" t="s">
        <v>110</v>
      </c>
      <c r="D446" s="9">
        <v>4</v>
      </c>
      <c r="E446" s="10">
        <v>113</v>
      </c>
      <c r="F446" s="10" t="s">
        <v>95</v>
      </c>
      <c r="G446" s="10" t="s">
        <v>119</v>
      </c>
    </row>
    <row r="447" spans="1:7" ht="14.25">
      <c r="A447" s="11" t="s">
        <v>90</v>
      </c>
      <c r="B447" s="8" t="s">
        <v>91</v>
      </c>
      <c r="C447" s="9" t="s">
        <v>110</v>
      </c>
      <c r="D447" s="9">
        <v>5</v>
      </c>
      <c r="E447" s="10">
        <v>113</v>
      </c>
      <c r="F447" s="10" t="s">
        <v>95</v>
      </c>
      <c r="G447" s="10" t="s">
        <v>119</v>
      </c>
    </row>
    <row r="448" spans="1:7" ht="14.25">
      <c r="A448" s="11" t="s">
        <v>90</v>
      </c>
      <c r="B448" s="8" t="s">
        <v>91</v>
      </c>
      <c r="C448" s="9" t="s">
        <v>110</v>
      </c>
      <c r="D448" s="9">
        <v>6</v>
      </c>
      <c r="E448" s="10">
        <v>113</v>
      </c>
      <c r="F448" s="10" t="s">
        <v>124</v>
      </c>
      <c r="G448" s="10" t="s">
        <v>123</v>
      </c>
    </row>
    <row r="449" spans="1:7" ht="14.25">
      <c r="A449" s="11" t="s">
        <v>90</v>
      </c>
      <c r="B449" s="8" t="s">
        <v>91</v>
      </c>
      <c r="C449" s="9" t="s">
        <v>110</v>
      </c>
      <c r="D449" s="9">
        <v>7</v>
      </c>
      <c r="E449" s="10">
        <v>113</v>
      </c>
      <c r="F449" s="10" t="s">
        <v>97</v>
      </c>
      <c r="G449" s="10" t="s">
        <v>126</v>
      </c>
    </row>
    <row r="450" spans="1:7" ht="14.25">
      <c r="A450" s="11" t="s">
        <v>90</v>
      </c>
      <c r="B450" s="8" t="s">
        <v>91</v>
      </c>
      <c r="C450" s="9" t="s">
        <v>113</v>
      </c>
      <c r="D450" s="9">
        <v>1</v>
      </c>
      <c r="E450" s="10">
        <v>113</v>
      </c>
      <c r="F450" s="10" t="s">
        <v>102</v>
      </c>
      <c r="G450" s="10" t="s">
        <v>118</v>
      </c>
    </row>
    <row r="451" spans="1:7" ht="14.25">
      <c r="A451" s="11" t="s">
        <v>90</v>
      </c>
      <c r="B451" s="8" t="s">
        <v>91</v>
      </c>
      <c r="C451" s="9" t="s">
        <v>113</v>
      </c>
      <c r="D451" s="9">
        <v>2</v>
      </c>
      <c r="E451" s="10">
        <v>113</v>
      </c>
      <c r="F451" s="10" t="s">
        <v>102</v>
      </c>
      <c r="G451" s="10" t="s">
        <v>118</v>
      </c>
    </row>
    <row r="452" spans="1:7" ht="14.25">
      <c r="A452" s="11" t="s">
        <v>90</v>
      </c>
      <c r="B452" s="8" t="s">
        <v>91</v>
      </c>
      <c r="C452" s="9" t="s">
        <v>113</v>
      </c>
      <c r="D452" s="9">
        <v>3</v>
      </c>
      <c r="E452" s="10">
        <v>113</v>
      </c>
      <c r="F452" s="10" t="s">
        <v>99</v>
      </c>
      <c r="G452" s="10" t="s">
        <v>100</v>
      </c>
    </row>
    <row r="453" spans="1:7" ht="14.25">
      <c r="A453" s="11" t="s">
        <v>90</v>
      </c>
      <c r="B453" s="8" t="s">
        <v>91</v>
      </c>
      <c r="C453" s="9" t="s">
        <v>113</v>
      </c>
      <c r="D453" s="9">
        <v>4</v>
      </c>
      <c r="E453" s="10">
        <v>113</v>
      </c>
      <c r="F453" s="10" t="s">
        <v>95</v>
      </c>
      <c r="G453" s="10" t="s">
        <v>119</v>
      </c>
    </row>
    <row r="454" spans="1:7" ht="14.25">
      <c r="A454" s="11" t="s">
        <v>90</v>
      </c>
      <c r="B454" s="8" t="s">
        <v>91</v>
      </c>
      <c r="C454" s="9" t="s">
        <v>113</v>
      </c>
      <c r="D454" s="9">
        <v>5</v>
      </c>
      <c r="E454" s="10">
        <v>113</v>
      </c>
      <c r="F454" s="10" t="s">
        <v>95</v>
      </c>
      <c r="G454" s="10" t="s">
        <v>119</v>
      </c>
    </row>
    <row r="455" spans="1:7" ht="14.25">
      <c r="A455" s="11" t="s">
        <v>90</v>
      </c>
      <c r="B455" s="8" t="s">
        <v>91</v>
      </c>
      <c r="C455" s="9" t="s">
        <v>113</v>
      </c>
      <c r="D455" s="9">
        <v>6</v>
      </c>
      <c r="E455" s="10">
        <v>113</v>
      </c>
      <c r="F455" s="10" t="s">
        <v>99</v>
      </c>
      <c r="G455" s="10" t="s">
        <v>100</v>
      </c>
    </row>
    <row r="456" spans="1:7" ht="14.25">
      <c r="A456" s="11" t="s">
        <v>90</v>
      </c>
      <c r="B456" s="8" t="s">
        <v>91</v>
      </c>
      <c r="C456" s="9" t="s">
        <v>113</v>
      </c>
      <c r="D456" s="9">
        <v>7</v>
      </c>
      <c r="E456" s="10">
        <v>113</v>
      </c>
      <c r="F456" s="10" t="s">
        <v>97</v>
      </c>
      <c r="G456" s="10" t="s">
        <v>126</v>
      </c>
    </row>
    <row r="457" spans="1:7" ht="14.25">
      <c r="A457" s="11" t="s">
        <v>90</v>
      </c>
      <c r="B457" s="8" t="s">
        <v>91</v>
      </c>
      <c r="C457" s="9" t="s">
        <v>92</v>
      </c>
      <c r="D457" s="9">
        <v>1</v>
      </c>
      <c r="E457" s="10">
        <v>114</v>
      </c>
      <c r="F457" s="10" t="s">
        <v>140</v>
      </c>
      <c r="G457" s="10" t="s">
        <v>105</v>
      </c>
    </row>
    <row r="458" spans="1:7" ht="14.25">
      <c r="A458" s="11" t="s">
        <v>90</v>
      </c>
      <c r="B458" s="8" t="s">
        <v>91</v>
      </c>
      <c r="C458" s="9" t="s">
        <v>92</v>
      </c>
      <c r="D458" s="9">
        <v>2</v>
      </c>
      <c r="E458" s="10">
        <v>114</v>
      </c>
      <c r="F458" s="10" t="s">
        <v>95</v>
      </c>
      <c r="G458" s="10" t="s">
        <v>138</v>
      </c>
    </row>
    <row r="459" spans="1:7" ht="14.25">
      <c r="A459" s="11" t="s">
        <v>90</v>
      </c>
      <c r="B459" s="8" t="s">
        <v>91</v>
      </c>
      <c r="C459" s="9" t="s">
        <v>92</v>
      </c>
      <c r="D459" s="9">
        <v>3</v>
      </c>
      <c r="E459" s="10">
        <v>114</v>
      </c>
      <c r="F459" s="10" t="s">
        <v>97</v>
      </c>
      <c r="G459" s="10" t="s">
        <v>126</v>
      </c>
    </row>
    <row r="460" spans="1:7" ht="14.25">
      <c r="A460" s="11" t="s">
        <v>90</v>
      </c>
      <c r="B460" s="8" t="s">
        <v>91</v>
      </c>
      <c r="C460" s="9" t="s">
        <v>92</v>
      </c>
      <c r="D460" s="9">
        <v>4</v>
      </c>
      <c r="E460" s="10">
        <v>114</v>
      </c>
      <c r="F460" s="10" t="s">
        <v>97</v>
      </c>
      <c r="G460" s="10" t="s">
        <v>126</v>
      </c>
    </row>
    <row r="461" spans="1:7" ht="14.25">
      <c r="A461" s="11" t="s">
        <v>90</v>
      </c>
      <c r="B461" s="8" t="s">
        <v>91</v>
      </c>
      <c r="C461" s="9" t="s">
        <v>92</v>
      </c>
      <c r="D461" s="9">
        <v>5</v>
      </c>
      <c r="E461" s="10">
        <v>114</v>
      </c>
      <c r="F461" s="10" t="s">
        <v>124</v>
      </c>
      <c r="G461" s="10" t="s">
        <v>126</v>
      </c>
    </row>
    <row r="462" spans="1:7" ht="14.25">
      <c r="A462" s="11" t="s">
        <v>90</v>
      </c>
      <c r="B462" s="8" t="s">
        <v>91</v>
      </c>
      <c r="C462" s="9" t="s">
        <v>92</v>
      </c>
      <c r="D462" s="9">
        <v>6</v>
      </c>
      <c r="E462" s="10">
        <v>114</v>
      </c>
      <c r="F462" s="10" t="s">
        <v>95</v>
      </c>
      <c r="G462" s="10" t="s">
        <v>138</v>
      </c>
    </row>
    <row r="463" spans="1:7" ht="14.25">
      <c r="A463" s="11" t="s">
        <v>90</v>
      </c>
      <c r="B463" s="8" t="s">
        <v>91</v>
      </c>
      <c r="C463" s="9" t="s">
        <v>92</v>
      </c>
      <c r="D463" s="9">
        <v>7</v>
      </c>
      <c r="E463" s="10">
        <v>114</v>
      </c>
      <c r="F463" s="10" t="s">
        <v>99</v>
      </c>
      <c r="G463" s="10" t="s">
        <v>132</v>
      </c>
    </row>
    <row r="464" spans="1:7" ht="14.25">
      <c r="A464" s="11" t="s">
        <v>90</v>
      </c>
      <c r="B464" s="8" t="s">
        <v>91</v>
      </c>
      <c r="C464" s="9" t="s">
        <v>101</v>
      </c>
      <c r="D464" s="9">
        <v>1</v>
      </c>
      <c r="E464" s="10">
        <v>114</v>
      </c>
      <c r="F464" s="10" t="s">
        <v>102</v>
      </c>
      <c r="G464" s="10" t="s">
        <v>129</v>
      </c>
    </row>
    <row r="465" spans="1:7" ht="14.25">
      <c r="A465" s="11" t="s">
        <v>90</v>
      </c>
      <c r="B465" s="8" t="s">
        <v>91</v>
      </c>
      <c r="C465" s="9" t="s">
        <v>101</v>
      </c>
      <c r="D465" s="9">
        <v>2</v>
      </c>
      <c r="E465" s="10">
        <v>114</v>
      </c>
      <c r="F465" s="10" t="s">
        <v>97</v>
      </c>
      <c r="G465" s="10" t="s">
        <v>126</v>
      </c>
    </row>
    <row r="466" spans="1:7" ht="14.25">
      <c r="A466" s="11" t="s">
        <v>90</v>
      </c>
      <c r="B466" s="8" t="s">
        <v>91</v>
      </c>
      <c r="C466" s="9" t="s">
        <v>101</v>
      </c>
      <c r="D466" s="9">
        <v>3</v>
      </c>
      <c r="E466" s="10">
        <v>114</v>
      </c>
      <c r="F466" s="10" t="s">
        <v>95</v>
      </c>
      <c r="G466" s="10" t="s">
        <v>138</v>
      </c>
    </row>
    <row r="467" spans="1:7" ht="14.25">
      <c r="A467" s="11" t="s">
        <v>90</v>
      </c>
      <c r="B467" s="8" t="s">
        <v>91</v>
      </c>
      <c r="C467" s="9" t="s">
        <v>101</v>
      </c>
      <c r="D467" s="9">
        <v>4</v>
      </c>
      <c r="E467" s="10">
        <v>114</v>
      </c>
      <c r="F467" s="10" t="s">
        <v>95</v>
      </c>
      <c r="G467" s="10" t="s">
        <v>138</v>
      </c>
    </row>
    <row r="468" spans="1:7" ht="14.25">
      <c r="A468" s="11" t="s">
        <v>90</v>
      </c>
      <c r="B468" s="8" t="s">
        <v>91</v>
      </c>
      <c r="C468" s="9" t="s">
        <v>101</v>
      </c>
      <c r="D468" s="9">
        <v>5</v>
      </c>
      <c r="E468" s="10">
        <v>114</v>
      </c>
      <c r="F468" s="10" t="s">
        <v>99</v>
      </c>
      <c r="G468" s="10" t="s">
        <v>100</v>
      </c>
    </row>
    <row r="469" spans="1:7" ht="14.25">
      <c r="A469" s="11" t="s">
        <v>90</v>
      </c>
      <c r="B469" s="8" t="s">
        <v>91</v>
      </c>
      <c r="C469" s="9" t="s">
        <v>101</v>
      </c>
      <c r="D469" s="9">
        <v>6</v>
      </c>
      <c r="E469" s="10">
        <v>114</v>
      </c>
      <c r="F469" s="10" t="s">
        <v>97</v>
      </c>
      <c r="G469" s="10" t="s">
        <v>126</v>
      </c>
    </row>
    <row r="470" spans="1:7" ht="14.25">
      <c r="A470" s="11" t="s">
        <v>90</v>
      </c>
      <c r="B470" s="8" t="s">
        <v>91</v>
      </c>
      <c r="C470" s="9" t="s">
        <v>101</v>
      </c>
      <c r="D470" s="9">
        <v>7</v>
      </c>
      <c r="E470" s="10">
        <v>114</v>
      </c>
      <c r="F470" s="10" t="s">
        <v>99</v>
      </c>
      <c r="G470" s="10" t="s">
        <v>132</v>
      </c>
    </row>
    <row r="471" spans="1:7" ht="14.25">
      <c r="A471" s="11" t="s">
        <v>90</v>
      </c>
      <c r="B471" s="8" t="s">
        <v>91</v>
      </c>
      <c r="C471" s="9" t="s">
        <v>108</v>
      </c>
      <c r="D471" s="9">
        <v>1</v>
      </c>
      <c r="E471" s="10">
        <v>114</v>
      </c>
      <c r="F471" s="10" t="s">
        <v>95</v>
      </c>
      <c r="G471" s="10" t="s">
        <v>138</v>
      </c>
    </row>
    <row r="472" spans="1:7" ht="14.25">
      <c r="A472" s="11" t="s">
        <v>90</v>
      </c>
      <c r="B472" s="8" t="s">
        <v>91</v>
      </c>
      <c r="C472" s="9" t="s">
        <v>108</v>
      </c>
      <c r="D472" s="9">
        <v>2</v>
      </c>
      <c r="E472" s="10">
        <v>114</v>
      </c>
      <c r="F472" s="10" t="s">
        <v>97</v>
      </c>
      <c r="G472" s="10" t="s">
        <v>126</v>
      </c>
    </row>
    <row r="473" spans="1:7" ht="14.25">
      <c r="A473" s="11" t="s">
        <v>90</v>
      </c>
      <c r="B473" s="8" t="s">
        <v>91</v>
      </c>
      <c r="C473" s="9" t="s">
        <v>108</v>
      </c>
      <c r="D473" s="9">
        <v>3</v>
      </c>
      <c r="E473" s="10">
        <v>114</v>
      </c>
      <c r="F473" s="10" t="s">
        <v>95</v>
      </c>
      <c r="G473" s="10" t="s">
        <v>138</v>
      </c>
    </row>
    <row r="474" spans="1:7" ht="14.25">
      <c r="A474" s="11" t="s">
        <v>90</v>
      </c>
      <c r="B474" s="8" t="s">
        <v>91</v>
      </c>
      <c r="C474" s="9" t="s">
        <v>108</v>
      </c>
      <c r="D474" s="9">
        <v>4</v>
      </c>
      <c r="E474" s="10">
        <v>114</v>
      </c>
      <c r="F474" s="10" t="s">
        <v>97</v>
      </c>
      <c r="G474" s="10" t="s">
        <v>126</v>
      </c>
    </row>
    <row r="475" spans="1:7" ht="14.25">
      <c r="A475" s="11" t="s">
        <v>90</v>
      </c>
      <c r="B475" s="8" t="s">
        <v>91</v>
      </c>
      <c r="C475" s="9" t="s">
        <v>108</v>
      </c>
      <c r="D475" s="9">
        <v>5</v>
      </c>
      <c r="E475" s="10">
        <v>114</v>
      </c>
      <c r="F475" s="10" t="s">
        <v>95</v>
      </c>
      <c r="G475" s="10" t="s">
        <v>138</v>
      </c>
    </row>
    <row r="476" spans="1:7" ht="14.25">
      <c r="A476" s="11" t="s">
        <v>90</v>
      </c>
      <c r="B476" s="8" t="s">
        <v>91</v>
      </c>
      <c r="C476" s="9" t="s">
        <v>108</v>
      </c>
      <c r="D476" s="9">
        <v>6</v>
      </c>
      <c r="E476" s="10">
        <v>114</v>
      </c>
      <c r="F476" s="10" t="s">
        <v>99</v>
      </c>
      <c r="G476" s="10" t="s">
        <v>132</v>
      </c>
    </row>
    <row r="477" spans="1:7" ht="14.25">
      <c r="A477" s="11" t="s">
        <v>90</v>
      </c>
      <c r="B477" s="8" t="s">
        <v>91</v>
      </c>
      <c r="C477" s="9" t="s">
        <v>108</v>
      </c>
      <c r="D477" s="9">
        <v>7</v>
      </c>
      <c r="E477" s="10">
        <v>114</v>
      </c>
      <c r="F477" s="10" t="s">
        <v>99</v>
      </c>
      <c r="G477" s="10" t="s">
        <v>132</v>
      </c>
    </row>
    <row r="478" spans="1:7" ht="14.25">
      <c r="A478" s="11" t="s">
        <v>90</v>
      </c>
      <c r="B478" s="8" t="s">
        <v>91</v>
      </c>
      <c r="C478" s="9" t="s">
        <v>110</v>
      </c>
      <c r="D478" s="9">
        <v>1</v>
      </c>
      <c r="E478" s="10">
        <v>114</v>
      </c>
      <c r="F478" s="10" t="s">
        <v>95</v>
      </c>
      <c r="G478" s="10" t="s">
        <v>138</v>
      </c>
    </row>
    <row r="479" spans="1:7" ht="14.25">
      <c r="A479" s="11" t="s">
        <v>90</v>
      </c>
      <c r="B479" s="8" t="s">
        <v>91</v>
      </c>
      <c r="C479" s="9" t="s">
        <v>110</v>
      </c>
      <c r="D479" s="9">
        <v>2</v>
      </c>
      <c r="E479" s="10">
        <v>114</v>
      </c>
      <c r="F479" s="10" t="s">
        <v>97</v>
      </c>
      <c r="G479" s="10" t="s">
        <v>126</v>
      </c>
    </row>
    <row r="480" spans="1:7" ht="14.25">
      <c r="A480" s="11" t="s">
        <v>90</v>
      </c>
      <c r="B480" s="8" t="s">
        <v>91</v>
      </c>
      <c r="C480" s="9" t="s">
        <v>110</v>
      </c>
      <c r="D480" s="9">
        <v>3</v>
      </c>
      <c r="E480" s="10">
        <v>114</v>
      </c>
      <c r="F480" s="10" t="s">
        <v>95</v>
      </c>
      <c r="G480" s="10" t="s">
        <v>138</v>
      </c>
    </row>
    <row r="481" spans="1:7" ht="14.25">
      <c r="A481" s="11" t="s">
        <v>90</v>
      </c>
      <c r="B481" s="8" t="s">
        <v>91</v>
      </c>
      <c r="C481" s="9" t="s">
        <v>110</v>
      </c>
      <c r="D481" s="9">
        <v>4</v>
      </c>
      <c r="E481" s="10">
        <v>114</v>
      </c>
      <c r="F481" s="10" t="s">
        <v>97</v>
      </c>
      <c r="G481" s="10" t="s">
        <v>126</v>
      </c>
    </row>
    <row r="482" spans="1:7" ht="14.25">
      <c r="A482" s="11" t="s">
        <v>90</v>
      </c>
      <c r="B482" s="8" t="s">
        <v>91</v>
      </c>
      <c r="C482" s="9" t="s">
        <v>110</v>
      </c>
      <c r="D482" s="9">
        <v>5</v>
      </c>
      <c r="E482" s="10">
        <v>114</v>
      </c>
      <c r="F482" s="10" t="s">
        <v>95</v>
      </c>
      <c r="G482" s="10" t="s">
        <v>138</v>
      </c>
    </row>
    <row r="483" spans="1:7" ht="14.25">
      <c r="A483" s="11" t="s">
        <v>90</v>
      </c>
      <c r="B483" s="8" t="s">
        <v>91</v>
      </c>
      <c r="C483" s="9" t="s">
        <v>110</v>
      </c>
      <c r="D483" s="9">
        <v>6</v>
      </c>
      <c r="E483" s="10">
        <v>114</v>
      </c>
      <c r="F483" s="10" t="s">
        <v>99</v>
      </c>
      <c r="G483" s="10" t="s">
        <v>132</v>
      </c>
    </row>
    <row r="484" spans="1:7" ht="14.25">
      <c r="A484" s="11" t="s">
        <v>90</v>
      </c>
      <c r="B484" s="8" t="s">
        <v>91</v>
      </c>
      <c r="C484" s="9" t="s">
        <v>110</v>
      </c>
      <c r="D484" s="9">
        <v>7</v>
      </c>
      <c r="E484" s="10">
        <v>114</v>
      </c>
      <c r="F484" s="10" t="s">
        <v>99</v>
      </c>
      <c r="G484" s="10" t="s">
        <v>132</v>
      </c>
    </row>
    <row r="485" spans="1:7" ht="14.25">
      <c r="A485" s="11" t="s">
        <v>90</v>
      </c>
      <c r="B485" s="8" t="s">
        <v>91</v>
      </c>
      <c r="C485" s="9" t="s">
        <v>113</v>
      </c>
      <c r="D485" s="9">
        <v>1</v>
      </c>
      <c r="E485" s="10">
        <v>114</v>
      </c>
      <c r="F485" s="10" t="s">
        <v>95</v>
      </c>
      <c r="G485" s="10" t="s">
        <v>138</v>
      </c>
    </row>
    <row r="486" spans="1:7" ht="14.25">
      <c r="A486" s="11" t="s">
        <v>90</v>
      </c>
      <c r="B486" s="8" t="s">
        <v>91</v>
      </c>
      <c r="C486" s="9" t="s">
        <v>113</v>
      </c>
      <c r="D486" s="9">
        <v>2</v>
      </c>
      <c r="E486" s="10">
        <v>114</v>
      </c>
      <c r="F486" s="10" t="s">
        <v>95</v>
      </c>
      <c r="G486" s="10" t="s">
        <v>138</v>
      </c>
    </row>
    <row r="487" spans="1:7" ht="14.25">
      <c r="A487" s="11" t="s">
        <v>90</v>
      </c>
      <c r="B487" s="8" t="s">
        <v>91</v>
      </c>
      <c r="C487" s="9" t="s">
        <v>113</v>
      </c>
      <c r="D487" s="9">
        <v>3</v>
      </c>
      <c r="E487" s="10">
        <v>114</v>
      </c>
      <c r="F487" s="10" t="s">
        <v>97</v>
      </c>
      <c r="G487" s="10" t="s">
        <v>126</v>
      </c>
    </row>
    <row r="488" spans="1:7" ht="14.25">
      <c r="A488" s="11" t="s">
        <v>90</v>
      </c>
      <c r="B488" s="8" t="s">
        <v>91</v>
      </c>
      <c r="C488" s="9" t="s">
        <v>113</v>
      </c>
      <c r="D488" s="9">
        <v>4</v>
      </c>
      <c r="E488" s="10">
        <v>114</v>
      </c>
      <c r="F488" s="10" t="s">
        <v>135</v>
      </c>
      <c r="G488" s="10" t="s">
        <v>137</v>
      </c>
    </row>
    <row r="489" spans="1:7" ht="14.25">
      <c r="A489" s="11" t="s">
        <v>90</v>
      </c>
      <c r="B489" s="8" t="s">
        <v>91</v>
      </c>
      <c r="C489" s="9" t="s">
        <v>113</v>
      </c>
      <c r="D489" s="9">
        <v>5</v>
      </c>
      <c r="E489" s="10">
        <v>114</v>
      </c>
      <c r="F489" s="10" t="s">
        <v>99</v>
      </c>
      <c r="G489" s="10" t="s">
        <v>132</v>
      </c>
    </row>
    <row r="490" spans="1:7">
      <c r="A490" s="12" t="s">
        <v>90</v>
      </c>
      <c r="B490" s="12" t="s">
        <v>91</v>
      </c>
      <c r="C490" s="12" t="s">
        <v>113</v>
      </c>
      <c r="D490" s="12">
        <v>6</v>
      </c>
      <c r="E490" s="12">
        <v>114</v>
      </c>
      <c r="F490" s="12" t="s">
        <v>111</v>
      </c>
      <c r="G490" s="12" t="s">
        <v>127</v>
      </c>
    </row>
    <row r="491" spans="1:7">
      <c r="A491" s="12" t="s">
        <v>90</v>
      </c>
      <c r="B491" s="12" t="s">
        <v>91</v>
      </c>
      <c r="C491" s="12" t="s">
        <v>113</v>
      </c>
      <c r="D491" s="12">
        <v>7</v>
      </c>
      <c r="E491" s="12">
        <v>114</v>
      </c>
      <c r="F491" s="12" t="s">
        <v>104</v>
      </c>
      <c r="G491" s="12" t="s">
        <v>121</v>
      </c>
    </row>
  </sheetData>
  <protectedRanges>
    <protectedRange sqref="A1:G489" name="区域1"/>
  </protectedRanges>
  <phoneticPr fontId="2" type="noConversion"/>
  <dataValidations count="6">
    <dataValidation type="list" allowBlank="1" showInputMessage="1" showErrorMessage="1" prompt="右侧出现红色底纹，意味着该班的课程节次已出现重复！_x000a_这往往是回头修改已输入数据造成的！" sqref="E3:E489">
      <formula1>IF(CG2,#REF!,CF$1:CF$27)</formula1>
    </dataValidation>
    <dataValidation type="list" allowBlank="1" showInputMessage="1" showErrorMessage="1" prompt="右侧出现红色底纹，意味着该班的课程节次已出现重复！_x000a_这往往是回头修改已输入数据造成的！" sqref="E2">
      <formula1>IF(#REF!,#REF!,CF$1:CF$27)</formula1>
    </dataValidation>
    <dataValidation type="list" allowBlank="1" showInputMessage="1" showErrorMessage="1" prompt="出现蓝色底纹，意味着该班节次的课程已出现重复输入或者教师被重复安排！_x000a_这往往是回头修改已输入数据造成的！_x000a_如果某学期某班某课程上面已输入过任教老师，本单元格会自动得到该任教老师，不需再特意输入，除非该班该科安排了两位不同的任教老师！（但在调课过程中未出现该默认教师时，请通过下拉菜单逐个选择）" sqref="G1:G489">
      <formula1>IF(CY1,#REF!,DA1:DJ1)</formula1>
    </dataValidation>
    <dataValidation type="list" allowBlank="1" showInputMessage="1" showErrorMessage="1" sqref="E1">
      <formula1>CF1:CF27</formula1>
    </dataValidation>
    <dataValidation type="list" allowBlank="1" showInputMessage="1" showErrorMessage="1" prompt="出现紫色底纹，意味着该班节次的课程安排已出现重复！_x000a_这往往是回头修改已输入数据造成的！" sqref="F1:F489">
      <formula1>IF(CG1=0,CI1:CW1,"")</formula1>
    </dataValidation>
    <dataValidation type="list" allowBlank="1" showInputMessage="1" showErrorMessage="1" sqref="B1:B489">
      <formula1>"上学期,下学期"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9"/>
  <sheetViews>
    <sheetView workbookViewId="0">
      <selection activeCell="J23" sqref="J23"/>
    </sheetView>
  </sheetViews>
  <sheetFormatPr defaultRowHeight="13.5"/>
  <cols>
    <col min="1" max="1" width="10.25" style="2" bestFit="1" customWidth="1"/>
    <col min="2" max="16384" width="9" style="2"/>
  </cols>
  <sheetData>
    <row r="1" spans="1:9">
      <c r="A1" s="13" t="s">
        <v>141</v>
      </c>
      <c r="B1" s="13" t="s">
        <v>142</v>
      </c>
      <c r="C1" s="13" t="s">
        <v>143</v>
      </c>
      <c r="D1" s="13" t="s">
        <v>144</v>
      </c>
      <c r="E1" s="13" t="s">
        <v>145</v>
      </c>
      <c r="F1" s="16" t="s">
        <v>146</v>
      </c>
      <c r="G1" s="16" t="s">
        <v>147</v>
      </c>
      <c r="H1" s="16" t="s">
        <v>148</v>
      </c>
      <c r="I1" s="13" t="s">
        <v>149</v>
      </c>
    </row>
    <row r="2" spans="1:9">
      <c r="A2" s="14">
        <v>35431</v>
      </c>
      <c r="B2" s="15">
        <v>10401</v>
      </c>
      <c r="C2" s="15" t="s">
        <v>150</v>
      </c>
      <c r="D2" s="15" t="s">
        <v>151</v>
      </c>
      <c r="E2" s="14" t="s">
        <v>152</v>
      </c>
      <c r="F2" s="17">
        <v>50.6</v>
      </c>
      <c r="G2" s="18">
        <v>15</v>
      </c>
      <c r="H2" s="17">
        <v>759</v>
      </c>
      <c r="I2" s="15" t="s">
        <v>153</v>
      </c>
    </row>
    <row r="3" spans="1:9">
      <c r="A3" s="14">
        <v>35431</v>
      </c>
      <c r="B3" s="15">
        <v>10400</v>
      </c>
      <c r="C3" s="15" t="s">
        <v>154</v>
      </c>
      <c r="D3" s="15" t="s">
        <v>155</v>
      </c>
      <c r="E3" s="14" t="s">
        <v>156</v>
      </c>
      <c r="F3" s="17">
        <v>2.6</v>
      </c>
      <c r="G3" s="18">
        <v>8</v>
      </c>
      <c r="H3" s="17">
        <v>20.8</v>
      </c>
      <c r="I3" s="15" t="s">
        <v>153</v>
      </c>
    </row>
    <row r="4" spans="1:9">
      <c r="A4" s="14">
        <v>35432</v>
      </c>
      <c r="B4" s="15">
        <v>10402</v>
      </c>
      <c r="C4" s="15" t="s">
        <v>157</v>
      </c>
      <c r="D4" s="15" t="s">
        <v>158</v>
      </c>
      <c r="E4" s="14" t="s">
        <v>156</v>
      </c>
      <c r="F4" s="17">
        <v>2.5</v>
      </c>
      <c r="G4" s="18">
        <v>27</v>
      </c>
      <c r="H4" s="17">
        <v>67.5</v>
      </c>
      <c r="I4" s="15" t="s">
        <v>153</v>
      </c>
    </row>
    <row r="5" spans="1:9">
      <c r="A5" s="14">
        <v>35433</v>
      </c>
      <c r="B5" s="15">
        <v>10403</v>
      </c>
      <c r="C5" s="15" t="s">
        <v>157</v>
      </c>
      <c r="D5" s="15" t="s">
        <v>158</v>
      </c>
      <c r="E5" s="14" t="s">
        <v>156</v>
      </c>
      <c r="F5" s="17">
        <v>2.6</v>
      </c>
      <c r="G5" s="18">
        <v>2</v>
      </c>
      <c r="H5" s="17">
        <v>5.2</v>
      </c>
      <c r="I5" s="15" t="s">
        <v>153</v>
      </c>
    </row>
    <row r="6" spans="1:9">
      <c r="A6" s="14">
        <v>35433</v>
      </c>
      <c r="B6" s="15">
        <v>10404</v>
      </c>
      <c r="C6" s="15" t="s">
        <v>157</v>
      </c>
      <c r="D6" s="15" t="s">
        <v>158</v>
      </c>
      <c r="E6" s="14" t="s">
        <v>159</v>
      </c>
      <c r="F6" s="17">
        <v>15.3</v>
      </c>
      <c r="G6" s="18">
        <v>11</v>
      </c>
      <c r="H6" s="17">
        <v>168.3</v>
      </c>
      <c r="I6" s="15" t="s">
        <v>153</v>
      </c>
    </row>
    <row r="7" spans="1:9">
      <c r="A7" s="14">
        <v>35436</v>
      </c>
      <c r="B7" s="15">
        <v>10405</v>
      </c>
      <c r="C7" s="15" t="s">
        <v>154</v>
      </c>
      <c r="D7" s="15" t="s">
        <v>160</v>
      </c>
      <c r="E7" s="14" t="s">
        <v>161</v>
      </c>
      <c r="F7" s="17">
        <v>18.899999999999999</v>
      </c>
      <c r="G7" s="18">
        <v>26</v>
      </c>
      <c r="H7" s="17">
        <v>491.4</v>
      </c>
      <c r="I7" s="15" t="s">
        <v>162</v>
      </c>
    </row>
    <row r="8" spans="1:9">
      <c r="A8" s="14">
        <v>35437</v>
      </c>
      <c r="B8" s="15">
        <v>10407</v>
      </c>
      <c r="C8" s="15" t="s">
        <v>157</v>
      </c>
      <c r="D8" s="15" t="s">
        <v>163</v>
      </c>
      <c r="E8" s="14" t="s">
        <v>164</v>
      </c>
      <c r="F8" s="17">
        <v>7.9</v>
      </c>
      <c r="G8" s="18">
        <v>12</v>
      </c>
      <c r="H8" s="17">
        <v>94.800000000000011</v>
      </c>
      <c r="I8" s="15" t="s">
        <v>165</v>
      </c>
    </row>
    <row r="9" spans="1:9">
      <c r="A9" s="14">
        <v>35437</v>
      </c>
      <c r="B9" s="15">
        <v>10406</v>
      </c>
      <c r="C9" s="15" t="s">
        <v>154</v>
      </c>
      <c r="D9" s="15" t="s">
        <v>166</v>
      </c>
      <c r="E9" s="14" t="s">
        <v>159</v>
      </c>
      <c r="F9" s="17">
        <v>15.7</v>
      </c>
      <c r="G9" s="18">
        <v>7</v>
      </c>
      <c r="H9" s="17">
        <v>109.89999999999999</v>
      </c>
      <c r="I9" s="15" t="s">
        <v>167</v>
      </c>
    </row>
    <row r="10" spans="1:9">
      <c r="A10" s="14">
        <v>35438</v>
      </c>
      <c r="B10" s="15">
        <v>10408</v>
      </c>
      <c r="C10" s="15" t="s">
        <v>168</v>
      </c>
      <c r="D10" s="15" t="s">
        <v>169</v>
      </c>
      <c r="E10" s="14" t="s">
        <v>152</v>
      </c>
      <c r="F10" s="17">
        <v>51.1</v>
      </c>
      <c r="G10" s="18">
        <v>5</v>
      </c>
      <c r="H10" s="17">
        <v>255.5</v>
      </c>
      <c r="I10" s="15" t="s">
        <v>167</v>
      </c>
    </row>
    <row r="11" spans="1:9">
      <c r="A11" s="14">
        <v>35439</v>
      </c>
      <c r="B11" s="15">
        <v>10409</v>
      </c>
      <c r="C11" s="15" t="s">
        <v>154</v>
      </c>
      <c r="D11" s="15" t="s">
        <v>170</v>
      </c>
      <c r="E11" s="14" t="s">
        <v>171</v>
      </c>
      <c r="F11" s="17">
        <v>2.4</v>
      </c>
      <c r="G11" s="18">
        <v>20</v>
      </c>
      <c r="H11" s="17">
        <v>48</v>
      </c>
      <c r="I11" s="15" t="s">
        <v>153</v>
      </c>
    </row>
    <row r="12" spans="1:9">
      <c r="A12" s="14">
        <v>35440</v>
      </c>
      <c r="B12" s="15">
        <v>10410</v>
      </c>
      <c r="C12" s="15" t="s">
        <v>154</v>
      </c>
      <c r="D12" s="15" t="s">
        <v>170</v>
      </c>
      <c r="E12" s="14" t="s">
        <v>172</v>
      </c>
      <c r="F12" s="17">
        <v>1.2</v>
      </c>
      <c r="G12" s="18">
        <v>23</v>
      </c>
      <c r="H12" s="17">
        <v>27.599999999999998</v>
      </c>
      <c r="I12" s="15" t="s">
        <v>153</v>
      </c>
    </row>
    <row r="13" spans="1:9">
      <c r="A13" s="14">
        <v>35440</v>
      </c>
      <c r="B13" s="15">
        <v>10411</v>
      </c>
      <c r="C13" s="15" t="s">
        <v>157</v>
      </c>
      <c r="D13" s="15" t="s">
        <v>158</v>
      </c>
      <c r="E13" s="14" t="s">
        <v>173</v>
      </c>
      <c r="F13" s="17">
        <v>23.1</v>
      </c>
      <c r="G13" s="18">
        <v>15</v>
      </c>
      <c r="H13" s="17">
        <v>346.5</v>
      </c>
      <c r="I13" s="15" t="s">
        <v>153</v>
      </c>
    </row>
    <row r="14" spans="1:9">
      <c r="A14" s="14">
        <v>35443</v>
      </c>
      <c r="B14" s="15">
        <v>10412</v>
      </c>
      <c r="C14" s="15" t="s">
        <v>157</v>
      </c>
      <c r="D14" s="15" t="s">
        <v>158</v>
      </c>
      <c r="E14" s="14" t="s">
        <v>174</v>
      </c>
      <c r="F14" s="17">
        <v>5.3</v>
      </c>
      <c r="G14" s="18">
        <v>18</v>
      </c>
      <c r="H14" s="17">
        <v>95.399999999999991</v>
      </c>
      <c r="I14" s="15" t="s">
        <v>167</v>
      </c>
    </row>
    <row r="15" spans="1:9">
      <c r="A15" s="14">
        <v>35444</v>
      </c>
      <c r="B15" s="15">
        <v>10414</v>
      </c>
      <c r="C15" s="15" t="s">
        <v>175</v>
      </c>
      <c r="D15" s="15" t="s">
        <v>176</v>
      </c>
      <c r="E15" s="14" t="s">
        <v>173</v>
      </c>
      <c r="F15" s="17">
        <v>23.2</v>
      </c>
      <c r="G15" s="18">
        <v>11</v>
      </c>
      <c r="H15" s="17">
        <v>255.2</v>
      </c>
      <c r="I15" s="15" t="s">
        <v>165</v>
      </c>
    </row>
    <row r="16" spans="1:9">
      <c r="A16" s="14">
        <v>35444</v>
      </c>
      <c r="B16" s="15">
        <v>10413</v>
      </c>
      <c r="C16" s="15" t="s">
        <v>168</v>
      </c>
      <c r="D16" s="15" t="s">
        <v>169</v>
      </c>
      <c r="E16" s="14" t="s">
        <v>164</v>
      </c>
      <c r="F16" s="17">
        <v>9.1</v>
      </c>
      <c r="G16" s="18">
        <v>16</v>
      </c>
      <c r="H16" s="17">
        <v>145.6</v>
      </c>
      <c r="I16" s="15" t="s">
        <v>177</v>
      </c>
    </row>
    <row r="17" spans="1:9">
      <c r="A17" s="14">
        <v>35445</v>
      </c>
      <c r="B17" s="15">
        <v>10415</v>
      </c>
      <c r="C17" s="15" t="s">
        <v>154</v>
      </c>
      <c r="D17" s="15" t="s">
        <v>160</v>
      </c>
      <c r="E17" s="14" t="s">
        <v>178</v>
      </c>
      <c r="F17" s="17">
        <v>14.9</v>
      </c>
      <c r="G17" s="18">
        <v>5</v>
      </c>
      <c r="H17" s="17">
        <v>74.5</v>
      </c>
      <c r="I17" s="15" t="s">
        <v>165</v>
      </c>
    </row>
    <row r="18" spans="1:9">
      <c r="A18" s="14">
        <v>35446</v>
      </c>
      <c r="B18" s="15">
        <v>10416</v>
      </c>
      <c r="C18" s="15" t="s">
        <v>157</v>
      </c>
      <c r="D18" s="15" t="s">
        <v>158</v>
      </c>
      <c r="E18" s="14" t="s">
        <v>173</v>
      </c>
      <c r="F18" s="17">
        <v>21.6</v>
      </c>
      <c r="G18" s="18">
        <v>2</v>
      </c>
      <c r="H18" s="17">
        <v>43.2</v>
      </c>
      <c r="I18" s="15" t="s">
        <v>167</v>
      </c>
    </row>
    <row r="19" spans="1:9">
      <c r="A19" s="14">
        <v>35446</v>
      </c>
      <c r="B19" s="15">
        <v>10417</v>
      </c>
      <c r="C19" s="15" t="s">
        <v>168</v>
      </c>
      <c r="D19" s="15" t="s">
        <v>179</v>
      </c>
      <c r="E19" s="14" t="s">
        <v>156</v>
      </c>
      <c r="F19" s="17">
        <v>2.1</v>
      </c>
      <c r="G19" s="18">
        <v>28</v>
      </c>
      <c r="H19" s="17">
        <v>58.800000000000004</v>
      </c>
      <c r="I19" s="15" t="s">
        <v>167</v>
      </c>
    </row>
    <row r="20" spans="1:9">
      <c r="A20" s="14">
        <v>35447</v>
      </c>
      <c r="B20" s="15">
        <v>10418</v>
      </c>
      <c r="C20" s="15" t="s">
        <v>150</v>
      </c>
      <c r="D20" s="15" t="s">
        <v>180</v>
      </c>
      <c r="E20" s="14" t="s">
        <v>181</v>
      </c>
      <c r="F20" s="17">
        <v>25.3</v>
      </c>
      <c r="G20" s="18">
        <v>8</v>
      </c>
      <c r="H20" s="17">
        <v>202.4</v>
      </c>
      <c r="I20" s="15" t="s">
        <v>182</v>
      </c>
    </row>
    <row r="21" spans="1:9">
      <c r="A21" s="14">
        <v>35450</v>
      </c>
      <c r="B21" s="15">
        <v>10419</v>
      </c>
      <c r="C21" s="15" t="s">
        <v>168</v>
      </c>
      <c r="D21" s="15" t="s">
        <v>183</v>
      </c>
      <c r="E21" s="14" t="s">
        <v>159</v>
      </c>
      <c r="F21" s="17">
        <v>18.3</v>
      </c>
      <c r="G21" s="18">
        <v>8</v>
      </c>
      <c r="H21" s="17">
        <v>146.4</v>
      </c>
      <c r="I21" s="15" t="s">
        <v>167</v>
      </c>
    </row>
    <row r="22" spans="1:9">
      <c r="A22" s="14">
        <v>35451</v>
      </c>
      <c r="B22" s="15">
        <v>10420</v>
      </c>
      <c r="C22" s="15" t="s">
        <v>157</v>
      </c>
      <c r="D22" s="15" t="s">
        <v>158</v>
      </c>
      <c r="E22" s="14" t="s">
        <v>161</v>
      </c>
      <c r="F22" s="17">
        <v>23.3</v>
      </c>
      <c r="G22" s="18">
        <v>25</v>
      </c>
      <c r="H22" s="17">
        <v>582.5</v>
      </c>
      <c r="I22" s="15" t="s">
        <v>167</v>
      </c>
    </row>
    <row r="23" spans="1:9">
      <c r="A23" s="14">
        <v>35451</v>
      </c>
      <c r="B23" s="15">
        <v>10421</v>
      </c>
      <c r="C23" s="15" t="s">
        <v>157</v>
      </c>
      <c r="D23" s="15" t="s">
        <v>158</v>
      </c>
      <c r="E23" s="14" t="s">
        <v>164</v>
      </c>
      <c r="F23" s="17">
        <v>8.1</v>
      </c>
      <c r="G23" s="18">
        <v>24</v>
      </c>
      <c r="H23" s="17">
        <v>194.39999999999998</v>
      </c>
      <c r="I23" s="15" t="s">
        <v>182</v>
      </c>
    </row>
    <row r="24" spans="1:9">
      <c r="A24" s="14">
        <v>35452</v>
      </c>
      <c r="B24" s="15">
        <v>10422</v>
      </c>
      <c r="C24" s="15" t="s">
        <v>157</v>
      </c>
      <c r="D24" s="15" t="s">
        <v>184</v>
      </c>
      <c r="E24" s="14" t="s">
        <v>172</v>
      </c>
      <c r="F24" s="17">
        <v>1.7</v>
      </c>
      <c r="G24" s="18">
        <v>28</v>
      </c>
      <c r="H24" s="17">
        <v>47.6</v>
      </c>
      <c r="I24" s="15" t="s">
        <v>167</v>
      </c>
    </row>
    <row r="25" spans="1:9">
      <c r="A25" s="14">
        <v>35453</v>
      </c>
      <c r="B25" s="15">
        <v>10423</v>
      </c>
      <c r="C25" s="15" t="s">
        <v>150</v>
      </c>
      <c r="D25" s="15" t="s">
        <v>180</v>
      </c>
      <c r="E25" s="14" t="s">
        <v>173</v>
      </c>
      <c r="F25" s="17">
        <v>22.9</v>
      </c>
      <c r="G25" s="18">
        <v>11</v>
      </c>
      <c r="H25" s="17">
        <v>251.89999999999998</v>
      </c>
      <c r="I25" s="15" t="s">
        <v>182</v>
      </c>
    </row>
    <row r="26" spans="1:9">
      <c r="A26" s="14">
        <v>35453</v>
      </c>
      <c r="B26" s="15">
        <v>10424</v>
      </c>
      <c r="C26" s="15" t="s">
        <v>157</v>
      </c>
      <c r="D26" s="15" t="s">
        <v>158</v>
      </c>
      <c r="E26" s="14" t="s">
        <v>185</v>
      </c>
      <c r="F26" s="17">
        <v>28.8</v>
      </c>
      <c r="G26" s="18">
        <v>3</v>
      </c>
      <c r="H26" s="17">
        <v>86.4</v>
      </c>
      <c r="I26" s="15" t="s">
        <v>182</v>
      </c>
    </row>
    <row r="27" spans="1:9">
      <c r="A27" s="14">
        <v>35454</v>
      </c>
      <c r="B27" s="15">
        <v>10425</v>
      </c>
      <c r="C27" s="15" t="s">
        <v>168</v>
      </c>
      <c r="D27" s="15" t="s">
        <v>179</v>
      </c>
      <c r="E27" s="14" t="s">
        <v>152</v>
      </c>
      <c r="F27" s="17">
        <v>50.9</v>
      </c>
      <c r="G27" s="18">
        <v>16</v>
      </c>
      <c r="H27" s="17">
        <v>814.4</v>
      </c>
      <c r="I27" s="15" t="s">
        <v>177</v>
      </c>
    </row>
    <row r="28" spans="1:9">
      <c r="A28" s="14">
        <v>35457</v>
      </c>
      <c r="B28" s="15">
        <v>10426</v>
      </c>
      <c r="C28" s="15" t="s">
        <v>175</v>
      </c>
      <c r="D28" s="15" t="s">
        <v>186</v>
      </c>
      <c r="E28" s="14" t="s">
        <v>181</v>
      </c>
      <c r="F28" s="17">
        <v>22.7</v>
      </c>
      <c r="G28" s="18">
        <v>6</v>
      </c>
      <c r="H28" s="17">
        <v>136.19999999999999</v>
      </c>
      <c r="I28" s="15" t="s">
        <v>182</v>
      </c>
    </row>
    <row r="29" spans="1:9">
      <c r="A29" s="14">
        <v>35457</v>
      </c>
      <c r="B29" s="15">
        <v>10427</v>
      </c>
      <c r="C29" s="15" t="s">
        <v>157</v>
      </c>
      <c r="D29" s="15" t="s">
        <v>158</v>
      </c>
      <c r="E29" s="14" t="s">
        <v>161</v>
      </c>
      <c r="F29" s="17">
        <v>25.9</v>
      </c>
      <c r="G29" s="18">
        <v>14</v>
      </c>
      <c r="H29" s="17">
        <v>362.59999999999997</v>
      </c>
      <c r="I29" s="15" t="s">
        <v>182</v>
      </c>
    </row>
    <row r="30" spans="1:9">
      <c r="A30" s="14">
        <v>35458</v>
      </c>
      <c r="B30" s="15">
        <v>10428</v>
      </c>
      <c r="C30" s="15" t="s">
        <v>150</v>
      </c>
      <c r="D30" s="15" t="s">
        <v>180</v>
      </c>
      <c r="E30" s="14" t="s">
        <v>152</v>
      </c>
      <c r="F30" s="17">
        <v>58</v>
      </c>
      <c r="G30" s="18">
        <v>13</v>
      </c>
      <c r="H30" s="17">
        <v>754</v>
      </c>
      <c r="I30" s="15" t="s">
        <v>165</v>
      </c>
    </row>
    <row r="31" spans="1:9">
      <c r="A31" s="14">
        <v>35459</v>
      </c>
      <c r="B31" s="15">
        <v>10429</v>
      </c>
      <c r="C31" s="15" t="s">
        <v>150</v>
      </c>
      <c r="D31" s="15" t="s">
        <v>180</v>
      </c>
      <c r="E31" s="14" t="s">
        <v>161</v>
      </c>
      <c r="F31" s="17">
        <v>21.4</v>
      </c>
      <c r="G31" s="18">
        <v>1</v>
      </c>
      <c r="H31" s="17">
        <v>21.4</v>
      </c>
      <c r="I31" s="15" t="s">
        <v>187</v>
      </c>
    </row>
    <row r="32" spans="1:9">
      <c r="A32" s="14">
        <v>35460</v>
      </c>
      <c r="B32" s="15">
        <v>10431</v>
      </c>
      <c r="C32" s="15" t="s">
        <v>150</v>
      </c>
      <c r="D32" s="15" t="s">
        <v>151</v>
      </c>
      <c r="E32" s="14" t="s">
        <v>161</v>
      </c>
      <c r="F32" s="17">
        <v>18.399999999999999</v>
      </c>
      <c r="G32" s="18">
        <v>4</v>
      </c>
      <c r="H32" s="17">
        <v>73.599999999999994</v>
      </c>
      <c r="I32" s="15" t="s">
        <v>153</v>
      </c>
    </row>
    <row r="33" spans="1:9">
      <c r="A33" s="14">
        <v>35460</v>
      </c>
      <c r="B33" s="15">
        <v>10430</v>
      </c>
      <c r="C33" s="15" t="s">
        <v>168</v>
      </c>
      <c r="D33" s="15" t="s">
        <v>179</v>
      </c>
      <c r="E33" s="14" t="s">
        <v>185</v>
      </c>
      <c r="F33" s="17">
        <v>25.3</v>
      </c>
      <c r="G33" s="18">
        <v>13</v>
      </c>
      <c r="H33" s="17">
        <v>328.90000000000003</v>
      </c>
      <c r="I33" s="15" t="s">
        <v>153</v>
      </c>
    </row>
    <row r="34" spans="1:9">
      <c r="A34" s="14">
        <v>35461</v>
      </c>
      <c r="B34" s="15">
        <v>10432</v>
      </c>
      <c r="C34" s="15" t="s">
        <v>154</v>
      </c>
      <c r="D34" s="15" t="s">
        <v>155</v>
      </c>
      <c r="E34" s="14" t="s">
        <v>174</v>
      </c>
      <c r="F34" s="17">
        <v>5.2</v>
      </c>
      <c r="G34" s="18">
        <v>9</v>
      </c>
      <c r="H34" s="17">
        <v>46.800000000000004</v>
      </c>
      <c r="I34" s="15" t="s">
        <v>177</v>
      </c>
    </row>
    <row r="35" spans="1:9">
      <c r="A35" s="14">
        <v>35464</v>
      </c>
      <c r="B35" s="15">
        <v>10434</v>
      </c>
      <c r="C35" s="15" t="s">
        <v>154</v>
      </c>
      <c r="D35" s="15" t="s">
        <v>166</v>
      </c>
      <c r="E35" s="14" t="s">
        <v>181</v>
      </c>
      <c r="F35" s="17">
        <v>22.8</v>
      </c>
      <c r="G35" s="18">
        <v>10</v>
      </c>
      <c r="H35" s="17">
        <v>228</v>
      </c>
      <c r="I35" s="15" t="s">
        <v>188</v>
      </c>
    </row>
    <row r="36" spans="1:9">
      <c r="A36" s="14">
        <v>35464</v>
      </c>
      <c r="B36" s="15">
        <v>10433</v>
      </c>
      <c r="C36" s="15" t="s">
        <v>154</v>
      </c>
      <c r="D36" s="15" t="s">
        <v>155</v>
      </c>
      <c r="E36" s="14" t="s">
        <v>156</v>
      </c>
      <c r="F36" s="17">
        <v>2.5</v>
      </c>
      <c r="G36" s="18">
        <v>5</v>
      </c>
      <c r="H36" s="17">
        <v>12.5</v>
      </c>
      <c r="I36" s="15" t="s">
        <v>187</v>
      </c>
    </row>
    <row r="37" spans="1:9">
      <c r="A37" s="14">
        <v>35465</v>
      </c>
      <c r="B37" s="15">
        <v>10435</v>
      </c>
      <c r="C37" s="15" t="s">
        <v>154</v>
      </c>
      <c r="D37" s="15" t="s">
        <v>155</v>
      </c>
      <c r="E37" s="14" t="s">
        <v>152</v>
      </c>
      <c r="F37" s="17">
        <v>53.8</v>
      </c>
      <c r="G37" s="18">
        <v>16</v>
      </c>
      <c r="H37" s="17">
        <v>860.8</v>
      </c>
      <c r="I37" s="15" t="s">
        <v>182</v>
      </c>
    </row>
    <row r="38" spans="1:9">
      <c r="A38" s="14">
        <v>35466</v>
      </c>
      <c r="B38" s="15">
        <v>10437</v>
      </c>
      <c r="C38" s="15" t="s">
        <v>168</v>
      </c>
      <c r="D38" s="15" t="s">
        <v>169</v>
      </c>
      <c r="E38" s="14" t="s">
        <v>173</v>
      </c>
      <c r="F38" s="17">
        <v>24.8</v>
      </c>
      <c r="G38" s="18">
        <v>23</v>
      </c>
      <c r="H38" s="17">
        <v>570.4</v>
      </c>
      <c r="I38" s="15" t="s">
        <v>167</v>
      </c>
    </row>
    <row r="39" spans="1:9">
      <c r="A39" s="14">
        <v>35466</v>
      </c>
      <c r="B39" s="15">
        <v>10436</v>
      </c>
      <c r="C39" s="15" t="s">
        <v>168</v>
      </c>
      <c r="D39" s="15" t="s">
        <v>179</v>
      </c>
      <c r="E39" s="14" t="s">
        <v>159</v>
      </c>
      <c r="F39" s="17">
        <v>18.899999999999999</v>
      </c>
      <c r="G39" s="18">
        <v>25</v>
      </c>
      <c r="H39" s="17">
        <v>472.49999999999994</v>
      </c>
      <c r="I39" s="15" t="s">
        <v>167</v>
      </c>
    </row>
    <row r="40" spans="1:9">
      <c r="A40" s="14">
        <v>35467</v>
      </c>
      <c r="B40" s="15">
        <v>10438</v>
      </c>
      <c r="C40" s="15" t="s">
        <v>157</v>
      </c>
      <c r="D40" s="15" t="s">
        <v>158</v>
      </c>
      <c r="E40" s="14" t="s">
        <v>152</v>
      </c>
      <c r="F40" s="17">
        <v>61.4</v>
      </c>
      <c r="G40" s="18">
        <v>11</v>
      </c>
      <c r="H40" s="17">
        <v>675.4</v>
      </c>
      <c r="I40" s="15" t="s">
        <v>153</v>
      </c>
    </row>
    <row r="41" spans="1:9">
      <c r="A41" s="14">
        <v>35468</v>
      </c>
      <c r="B41" s="15">
        <v>10439</v>
      </c>
      <c r="C41" s="15" t="s">
        <v>154</v>
      </c>
      <c r="D41" s="15" t="s">
        <v>160</v>
      </c>
      <c r="E41" s="14" t="s">
        <v>174</v>
      </c>
      <c r="F41" s="17">
        <v>8</v>
      </c>
      <c r="G41" s="18">
        <v>28</v>
      </c>
      <c r="H41" s="17">
        <v>224</v>
      </c>
      <c r="I41" s="15" t="s">
        <v>182</v>
      </c>
    </row>
    <row r="42" spans="1:9">
      <c r="A42" s="14">
        <v>35471</v>
      </c>
      <c r="B42" s="15">
        <v>10441</v>
      </c>
      <c r="C42" s="15" t="s">
        <v>154</v>
      </c>
      <c r="D42" s="15" t="s">
        <v>189</v>
      </c>
      <c r="E42" s="14" t="s">
        <v>156</v>
      </c>
      <c r="F42" s="17">
        <v>2.9</v>
      </c>
      <c r="G42" s="18">
        <v>23</v>
      </c>
      <c r="H42" s="17">
        <v>66.7</v>
      </c>
      <c r="I42" s="15" t="s">
        <v>177</v>
      </c>
    </row>
    <row r="43" spans="1:9">
      <c r="A43" s="14">
        <v>35471</v>
      </c>
      <c r="B43" s="15">
        <v>10440</v>
      </c>
      <c r="C43" s="15" t="s">
        <v>157</v>
      </c>
      <c r="D43" s="15" t="s">
        <v>158</v>
      </c>
      <c r="E43" s="14" t="s">
        <v>164</v>
      </c>
      <c r="F43" s="17">
        <v>8.1</v>
      </c>
      <c r="G43" s="18">
        <v>23</v>
      </c>
      <c r="H43" s="17">
        <v>186.29999999999998</v>
      </c>
      <c r="I43" s="15" t="s">
        <v>177</v>
      </c>
    </row>
    <row r="44" spans="1:9">
      <c r="A44" s="14">
        <v>35472</v>
      </c>
      <c r="B44" s="15">
        <v>10442</v>
      </c>
      <c r="C44" s="15" t="s">
        <v>175</v>
      </c>
      <c r="D44" s="15" t="s">
        <v>176</v>
      </c>
      <c r="E44" s="14" t="s">
        <v>161</v>
      </c>
      <c r="F44" s="17">
        <v>19.7</v>
      </c>
      <c r="G44" s="18">
        <v>19</v>
      </c>
      <c r="H44" s="17">
        <v>374.3</v>
      </c>
      <c r="I44" s="15" t="s">
        <v>153</v>
      </c>
    </row>
    <row r="45" spans="1:9">
      <c r="A45" s="14">
        <v>35473</v>
      </c>
      <c r="B45" s="15">
        <v>10444</v>
      </c>
      <c r="C45" s="15" t="s">
        <v>154</v>
      </c>
      <c r="D45" s="15" t="s">
        <v>155</v>
      </c>
      <c r="E45" s="14" t="s">
        <v>174</v>
      </c>
      <c r="F45" s="17">
        <v>6.6</v>
      </c>
      <c r="G45" s="18">
        <v>2</v>
      </c>
      <c r="H45" s="17">
        <v>13.2</v>
      </c>
      <c r="I45" s="15" t="s">
        <v>182</v>
      </c>
    </row>
    <row r="46" spans="1:9">
      <c r="A46" s="14">
        <v>35473</v>
      </c>
      <c r="B46" s="15">
        <v>10443</v>
      </c>
      <c r="C46" s="15" t="s">
        <v>157</v>
      </c>
      <c r="D46" s="15" t="s">
        <v>158</v>
      </c>
      <c r="E46" s="14" t="s">
        <v>152</v>
      </c>
      <c r="F46" s="17">
        <v>59.7</v>
      </c>
      <c r="G46" s="18">
        <v>22</v>
      </c>
      <c r="H46" s="17">
        <v>1313.4</v>
      </c>
      <c r="I46" s="15" t="s">
        <v>165</v>
      </c>
    </row>
    <row r="47" spans="1:9">
      <c r="A47" s="14">
        <v>35474</v>
      </c>
      <c r="B47" s="15">
        <v>10445</v>
      </c>
      <c r="C47" s="15" t="s">
        <v>154</v>
      </c>
      <c r="D47" s="15" t="s">
        <v>155</v>
      </c>
      <c r="E47" s="14" t="s">
        <v>152</v>
      </c>
      <c r="F47" s="17">
        <v>64.7</v>
      </c>
      <c r="G47" s="18">
        <v>5</v>
      </c>
      <c r="H47" s="17">
        <v>323.5</v>
      </c>
      <c r="I47" s="15" t="s">
        <v>182</v>
      </c>
    </row>
    <row r="48" spans="1:9">
      <c r="A48" s="14">
        <v>35475</v>
      </c>
      <c r="B48" s="15">
        <v>10446</v>
      </c>
      <c r="C48" s="15" t="s">
        <v>168</v>
      </c>
      <c r="D48" s="15" t="s">
        <v>183</v>
      </c>
      <c r="E48" s="14" t="s">
        <v>152</v>
      </c>
      <c r="F48" s="17">
        <v>58.6</v>
      </c>
      <c r="G48" s="18">
        <v>9</v>
      </c>
      <c r="H48" s="17">
        <v>527.4</v>
      </c>
      <c r="I48" s="15" t="s">
        <v>153</v>
      </c>
    </row>
    <row r="49" spans="1:9">
      <c r="A49" s="14">
        <v>35475</v>
      </c>
      <c r="B49" s="15">
        <v>10447</v>
      </c>
      <c r="C49" s="15" t="s">
        <v>154</v>
      </c>
      <c r="D49" s="15" t="s">
        <v>189</v>
      </c>
      <c r="E49" s="14" t="s">
        <v>156</v>
      </c>
      <c r="F49" s="17">
        <v>2.2999999999999998</v>
      </c>
      <c r="G49" s="18">
        <v>11</v>
      </c>
      <c r="H49" s="17">
        <v>25.299999999999997</v>
      </c>
      <c r="I49" s="15" t="s">
        <v>187</v>
      </c>
    </row>
    <row r="50" spans="1:9">
      <c r="A50" s="14">
        <v>35478</v>
      </c>
      <c r="B50" s="15">
        <v>10448</v>
      </c>
      <c r="C50" s="15" t="s">
        <v>157</v>
      </c>
      <c r="D50" s="15" t="s">
        <v>158</v>
      </c>
      <c r="E50" s="14" t="s">
        <v>161</v>
      </c>
      <c r="F50" s="17">
        <v>23.6</v>
      </c>
      <c r="G50" s="18">
        <v>26</v>
      </c>
      <c r="H50" s="17">
        <v>613.6</v>
      </c>
      <c r="I50" s="15" t="s">
        <v>153</v>
      </c>
    </row>
    <row r="51" spans="1:9">
      <c r="A51" s="14">
        <v>35479</v>
      </c>
      <c r="B51" s="15">
        <v>10449</v>
      </c>
      <c r="C51" s="15" t="s">
        <v>168</v>
      </c>
      <c r="D51" s="15" t="s">
        <v>179</v>
      </c>
      <c r="E51" s="14" t="s">
        <v>161</v>
      </c>
      <c r="F51" s="17">
        <v>21.8</v>
      </c>
      <c r="G51" s="18">
        <v>27</v>
      </c>
      <c r="H51" s="17">
        <v>588.6</v>
      </c>
      <c r="I51" s="15" t="s">
        <v>167</v>
      </c>
    </row>
    <row r="52" spans="1:9">
      <c r="A52" s="14">
        <v>35480</v>
      </c>
      <c r="B52" s="15">
        <v>10450</v>
      </c>
      <c r="C52" s="15" t="s">
        <v>154</v>
      </c>
      <c r="D52" s="15" t="s">
        <v>155</v>
      </c>
      <c r="E52" s="14" t="s">
        <v>174</v>
      </c>
      <c r="F52" s="17">
        <v>7</v>
      </c>
      <c r="G52" s="18">
        <v>18</v>
      </c>
      <c r="H52" s="17">
        <v>126</v>
      </c>
      <c r="I52" s="15" t="s">
        <v>188</v>
      </c>
    </row>
    <row r="53" spans="1:9">
      <c r="A53" s="14">
        <v>35480</v>
      </c>
      <c r="B53" s="15">
        <v>10451</v>
      </c>
      <c r="C53" s="15" t="s">
        <v>150</v>
      </c>
      <c r="D53" s="15" t="s">
        <v>180</v>
      </c>
      <c r="E53" s="14" t="s">
        <v>159</v>
      </c>
      <c r="F53" s="17">
        <v>16.100000000000001</v>
      </c>
      <c r="G53" s="18">
        <v>3</v>
      </c>
      <c r="H53" s="17">
        <v>48.300000000000004</v>
      </c>
      <c r="I53" s="15" t="s">
        <v>182</v>
      </c>
    </row>
    <row r="54" spans="1:9">
      <c r="A54" s="14">
        <v>35481</v>
      </c>
      <c r="B54" s="15">
        <v>10452</v>
      </c>
      <c r="C54" s="15" t="s">
        <v>157</v>
      </c>
      <c r="D54" s="15" t="s">
        <v>184</v>
      </c>
      <c r="E54" s="14" t="s">
        <v>159</v>
      </c>
      <c r="F54" s="17">
        <v>18.8</v>
      </c>
      <c r="G54" s="18">
        <v>17</v>
      </c>
      <c r="H54" s="17">
        <v>319.60000000000002</v>
      </c>
      <c r="I54" s="15" t="s">
        <v>177</v>
      </c>
    </row>
    <row r="55" spans="1:9">
      <c r="A55" s="14">
        <v>35482</v>
      </c>
      <c r="B55" s="15">
        <v>10454</v>
      </c>
      <c r="C55" s="15" t="s">
        <v>157</v>
      </c>
      <c r="D55" s="15" t="s">
        <v>158</v>
      </c>
      <c r="E55" s="14" t="s">
        <v>172</v>
      </c>
      <c r="F55" s="17">
        <v>1</v>
      </c>
      <c r="G55" s="18">
        <v>23</v>
      </c>
      <c r="H55" s="17">
        <v>23</v>
      </c>
      <c r="I55" s="15" t="s">
        <v>177</v>
      </c>
    </row>
    <row r="56" spans="1:9">
      <c r="A56" s="14">
        <v>35482</v>
      </c>
      <c r="B56" s="15">
        <v>10453</v>
      </c>
      <c r="C56" s="15" t="s">
        <v>157</v>
      </c>
      <c r="D56" s="15" t="s">
        <v>190</v>
      </c>
      <c r="E56" s="14" t="s">
        <v>171</v>
      </c>
      <c r="F56" s="17">
        <v>2.7</v>
      </c>
      <c r="G56" s="18">
        <v>10</v>
      </c>
      <c r="H56" s="17">
        <v>27</v>
      </c>
      <c r="I56" s="15" t="s">
        <v>153</v>
      </c>
    </row>
    <row r="57" spans="1:9">
      <c r="A57" s="14">
        <v>35485</v>
      </c>
      <c r="B57" s="15">
        <v>10455</v>
      </c>
      <c r="C57" s="15" t="s">
        <v>157</v>
      </c>
      <c r="D57" s="15" t="s">
        <v>158</v>
      </c>
      <c r="E57" s="14" t="s">
        <v>159</v>
      </c>
      <c r="F57" s="17">
        <v>19.600000000000001</v>
      </c>
      <c r="G57" s="18">
        <v>21</v>
      </c>
      <c r="H57" s="17">
        <v>411.6</v>
      </c>
      <c r="I57" s="15" t="s">
        <v>167</v>
      </c>
    </row>
    <row r="58" spans="1:9">
      <c r="A58" s="14">
        <v>35486</v>
      </c>
      <c r="B58" s="15">
        <v>10456</v>
      </c>
      <c r="C58" s="15" t="s">
        <v>175</v>
      </c>
      <c r="D58" s="15" t="s">
        <v>186</v>
      </c>
      <c r="E58" s="14" t="s">
        <v>152</v>
      </c>
      <c r="F58" s="17">
        <v>55.3</v>
      </c>
      <c r="G58" s="18">
        <v>22</v>
      </c>
      <c r="H58" s="17">
        <v>1216.5999999999999</v>
      </c>
      <c r="I58" s="15" t="s">
        <v>188</v>
      </c>
    </row>
    <row r="59" spans="1:9">
      <c r="A59" s="14">
        <v>35486</v>
      </c>
      <c r="B59" s="15">
        <v>10457</v>
      </c>
      <c r="C59" s="15" t="s">
        <v>150</v>
      </c>
      <c r="D59" s="15" t="s">
        <v>180</v>
      </c>
      <c r="E59" s="14" t="s">
        <v>152</v>
      </c>
      <c r="F59" s="17">
        <v>52.6</v>
      </c>
      <c r="G59" s="18">
        <v>17</v>
      </c>
      <c r="H59" s="17">
        <v>894.2</v>
      </c>
      <c r="I59" s="15" t="s">
        <v>188</v>
      </c>
    </row>
    <row r="60" spans="1:9">
      <c r="A60" s="14">
        <v>35487</v>
      </c>
      <c r="B60" s="15">
        <v>10458</v>
      </c>
      <c r="C60" s="15" t="s">
        <v>150</v>
      </c>
      <c r="D60" s="15" t="s">
        <v>180</v>
      </c>
      <c r="E60" s="14" t="s">
        <v>159</v>
      </c>
      <c r="F60" s="17">
        <v>18.600000000000001</v>
      </c>
      <c r="G60" s="18">
        <v>8</v>
      </c>
      <c r="H60" s="17">
        <v>148.80000000000001</v>
      </c>
      <c r="I60" s="15" t="s">
        <v>182</v>
      </c>
    </row>
    <row r="61" spans="1:9">
      <c r="A61" s="14">
        <v>35488</v>
      </c>
      <c r="B61" s="15">
        <v>10459</v>
      </c>
      <c r="C61" s="15" t="s">
        <v>154</v>
      </c>
      <c r="D61" s="15" t="s">
        <v>155</v>
      </c>
      <c r="E61" s="14" t="s">
        <v>173</v>
      </c>
      <c r="F61" s="17">
        <v>23.5</v>
      </c>
      <c r="G61" s="18">
        <v>26</v>
      </c>
      <c r="H61" s="17">
        <v>611</v>
      </c>
      <c r="I61" s="15" t="s">
        <v>188</v>
      </c>
    </row>
    <row r="62" spans="1:9">
      <c r="A62" s="14">
        <v>35489</v>
      </c>
      <c r="B62" s="15">
        <v>10460</v>
      </c>
      <c r="C62" s="15" t="s">
        <v>150</v>
      </c>
      <c r="D62" s="15" t="s">
        <v>151</v>
      </c>
      <c r="E62" s="14" t="s">
        <v>152</v>
      </c>
      <c r="F62" s="17">
        <v>52.9</v>
      </c>
      <c r="G62" s="18">
        <v>27</v>
      </c>
      <c r="H62" s="17">
        <v>1428.3</v>
      </c>
      <c r="I62" s="15" t="s">
        <v>188</v>
      </c>
    </row>
    <row r="63" spans="1:9">
      <c r="A63" s="14">
        <v>35489</v>
      </c>
      <c r="B63" s="15">
        <v>10461</v>
      </c>
      <c r="C63" s="15" t="s">
        <v>154</v>
      </c>
      <c r="D63" s="15" t="s">
        <v>166</v>
      </c>
      <c r="E63" s="14" t="s">
        <v>159</v>
      </c>
      <c r="F63" s="17">
        <v>19.100000000000001</v>
      </c>
      <c r="G63" s="18">
        <v>26</v>
      </c>
      <c r="H63" s="17">
        <v>496.6</v>
      </c>
      <c r="I63" s="15" t="s">
        <v>188</v>
      </c>
    </row>
    <row r="64" spans="1:9">
      <c r="A64" s="14">
        <v>35492</v>
      </c>
      <c r="B64" s="15">
        <v>10462</v>
      </c>
      <c r="C64" s="15" t="s">
        <v>154</v>
      </c>
      <c r="D64" s="15" t="s">
        <v>155</v>
      </c>
      <c r="E64" s="14" t="s">
        <v>174</v>
      </c>
      <c r="F64" s="17">
        <v>6.4</v>
      </c>
      <c r="G64" s="18">
        <v>6</v>
      </c>
      <c r="H64" s="17">
        <v>38.400000000000006</v>
      </c>
      <c r="I64" s="15" t="s">
        <v>182</v>
      </c>
    </row>
    <row r="65" spans="1:9">
      <c r="A65" s="14">
        <v>35493</v>
      </c>
      <c r="B65" s="15">
        <v>10463</v>
      </c>
      <c r="C65" s="15" t="s">
        <v>150</v>
      </c>
      <c r="D65" s="15" t="s">
        <v>180</v>
      </c>
      <c r="E65" s="14" t="s">
        <v>152</v>
      </c>
      <c r="F65" s="17">
        <v>63.3</v>
      </c>
      <c r="G65" s="18">
        <v>25</v>
      </c>
      <c r="H65" s="17">
        <v>1582.5</v>
      </c>
      <c r="I65" s="15" t="s">
        <v>182</v>
      </c>
    </row>
    <row r="66" spans="1:9">
      <c r="A66" s="14">
        <v>35493</v>
      </c>
      <c r="B66" s="15">
        <v>10464</v>
      </c>
      <c r="C66" s="15" t="s">
        <v>154</v>
      </c>
      <c r="D66" s="15" t="s">
        <v>155</v>
      </c>
      <c r="E66" s="14" t="s">
        <v>164</v>
      </c>
      <c r="F66" s="17">
        <v>7.1</v>
      </c>
      <c r="G66" s="18">
        <v>21</v>
      </c>
      <c r="H66" s="17">
        <v>149.1</v>
      </c>
      <c r="I66" s="15" t="s">
        <v>182</v>
      </c>
    </row>
    <row r="67" spans="1:9">
      <c r="A67" s="14">
        <v>35494</v>
      </c>
      <c r="B67" s="15">
        <v>10465</v>
      </c>
      <c r="C67" s="15" t="s">
        <v>154</v>
      </c>
      <c r="D67" s="15" t="s">
        <v>191</v>
      </c>
      <c r="E67" s="14" t="s">
        <v>159</v>
      </c>
      <c r="F67" s="17">
        <v>16.399999999999999</v>
      </c>
      <c r="G67" s="18">
        <v>27</v>
      </c>
      <c r="H67" s="17">
        <v>442.79999999999995</v>
      </c>
      <c r="I67" s="15" t="s">
        <v>167</v>
      </c>
    </row>
    <row r="68" spans="1:9">
      <c r="A68" s="14">
        <v>35495</v>
      </c>
      <c r="B68" s="15">
        <v>10467</v>
      </c>
      <c r="C68" s="15" t="s">
        <v>157</v>
      </c>
      <c r="D68" s="15" t="s">
        <v>163</v>
      </c>
      <c r="E68" s="14" t="s">
        <v>174</v>
      </c>
      <c r="F68" s="17">
        <v>6.5</v>
      </c>
      <c r="G68" s="18">
        <v>16</v>
      </c>
      <c r="H68" s="17">
        <v>104</v>
      </c>
      <c r="I68" s="15" t="s">
        <v>153</v>
      </c>
    </row>
    <row r="69" spans="1:9">
      <c r="A69" s="14">
        <v>35495</v>
      </c>
      <c r="B69" s="15">
        <v>10466</v>
      </c>
      <c r="C69" s="15" t="s">
        <v>168</v>
      </c>
      <c r="D69" s="15" t="s">
        <v>169</v>
      </c>
      <c r="E69" s="14" t="s">
        <v>152</v>
      </c>
      <c r="F69" s="17">
        <v>62.4</v>
      </c>
      <c r="G69" s="18">
        <v>12</v>
      </c>
      <c r="H69" s="17">
        <v>748.8</v>
      </c>
      <c r="I69" s="15" t="s">
        <v>187</v>
      </c>
    </row>
    <row r="70" spans="1:9">
      <c r="A70" s="14">
        <v>35496</v>
      </c>
      <c r="B70" s="15">
        <v>10468</v>
      </c>
      <c r="C70" s="15" t="s">
        <v>157</v>
      </c>
      <c r="D70" s="15" t="s">
        <v>163</v>
      </c>
      <c r="E70" s="14" t="s">
        <v>161</v>
      </c>
      <c r="F70" s="17">
        <v>17.600000000000001</v>
      </c>
      <c r="G70" s="18">
        <v>28</v>
      </c>
      <c r="H70" s="17">
        <v>492.80000000000007</v>
      </c>
      <c r="I70" s="15" t="s">
        <v>188</v>
      </c>
    </row>
    <row r="71" spans="1:9">
      <c r="A71" s="14">
        <v>35499</v>
      </c>
      <c r="B71" s="15">
        <v>10469</v>
      </c>
      <c r="C71" s="15" t="s">
        <v>154</v>
      </c>
      <c r="D71" s="15" t="s">
        <v>160</v>
      </c>
      <c r="E71" s="14" t="s">
        <v>161</v>
      </c>
      <c r="F71" s="17">
        <v>25.4</v>
      </c>
      <c r="G71" s="18">
        <v>27</v>
      </c>
      <c r="H71" s="17">
        <v>685.8</v>
      </c>
      <c r="I71" s="15" t="s">
        <v>162</v>
      </c>
    </row>
    <row r="72" spans="1:9">
      <c r="A72" s="14">
        <v>35500</v>
      </c>
      <c r="B72" s="15">
        <v>10471</v>
      </c>
      <c r="C72" s="15" t="s">
        <v>154</v>
      </c>
      <c r="D72" s="15" t="s">
        <v>155</v>
      </c>
      <c r="E72" s="14" t="s">
        <v>161</v>
      </c>
      <c r="F72" s="17">
        <v>19.2</v>
      </c>
      <c r="G72" s="18">
        <v>24</v>
      </c>
      <c r="H72" s="17">
        <v>460.79999999999995</v>
      </c>
      <c r="I72" s="15" t="s">
        <v>165</v>
      </c>
    </row>
    <row r="73" spans="1:9">
      <c r="A73" s="14">
        <v>35500</v>
      </c>
      <c r="B73" s="15">
        <v>10470</v>
      </c>
      <c r="C73" s="15" t="s">
        <v>157</v>
      </c>
      <c r="D73" s="15" t="s">
        <v>158</v>
      </c>
      <c r="E73" s="14" t="s">
        <v>156</v>
      </c>
      <c r="F73" s="17">
        <v>2.6</v>
      </c>
      <c r="G73" s="18">
        <v>10</v>
      </c>
      <c r="H73" s="17">
        <v>26</v>
      </c>
      <c r="I73" s="15" t="s">
        <v>153</v>
      </c>
    </row>
    <row r="74" spans="1:9">
      <c r="A74" s="14">
        <v>35501</v>
      </c>
      <c r="B74" s="15">
        <v>10472</v>
      </c>
      <c r="C74" s="15" t="s">
        <v>154</v>
      </c>
      <c r="D74" s="15" t="s">
        <v>155</v>
      </c>
      <c r="E74" s="14" t="s">
        <v>174</v>
      </c>
      <c r="F74" s="17">
        <v>6.5</v>
      </c>
      <c r="G74" s="18">
        <v>11</v>
      </c>
      <c r="H74" s="17">
        <v>71.5</v>
      </c>
      <c r="I74" s="15" t="s">
        <v>167</v>
      </c>
    </row>
    <row r="75" spans="1:9">
      <c r="A75" s="14">
        <v>35502</v>
      </c>
      <c r="B75" s="15">
        <v>10473</v>
      </c>
      <c r="C75" s="15" t="s">
        <v>175</v>
      </c>
      <c r="D75" s="15" t="s">
        <v>176</v>
      </c>
      <c r="E75" s="14" t="s">
        <v>152</v>
      </c>
      <c r="F75" s="17">
        <v>60.2</v>
      </c>
      <c r="G75" s="18">
        <v>27</v>
      </c>
      <c r="H75" s="17">
        <v>1625.4</v>
      </c>
      <c r="I75" s="15" t="s">
        <v>167</v>
      </c>
    </row>
    <row r="76" spans="1:9">
      <c r="A76" s="14">
        <v>35502</v>
      </c>
      <c r="B76" s="15">
        <v>10474</v>
      </c>
      <c r="C76" s="15" t="s">
        <v>154</v>
      </c>
      <c r="D76" s="15" t="s">
        <v>191</v>
      </c>
      <c r="E76" s="14" t="s">
        <v>156</v>
      </c>
      <c r="F76" s="17">
        <v>2.5</v>
      </c>
      <c r="G76" s="18">
        <v>5</v>
      </c>
      <c r="H76" s="17">
        <v>12.5</v>
      </c>
      <c r="I76" s="15" t="s">
        <v>182</v>
      </c>
    </row>
    <row r="77" spans="1:9">
      <c r="A77" s="14">
        <v>35503</v>
      </c>
      <c r="B77" s="15">
        <v>10475</v>
      </c>
      <c r="C77" s="15" t="s">
        <v>154</v>
      </c>
      <c r="D77" s="15" t="s">
        <v>170</v>
      </c>
      <c r="E77" s="14" t="s">
        <v>156</v>
      </c>
      <c r="F77" s="17">
        <v>2.8</v>
      </c>
      <c r="G77" s="18">
        <v>7</v>
      </c>
      <c r="H77" s="17">
        <v>19.599999999999998</v>
      </c>
      <c r="I77" s="15" t="s">
        <v>182</v>
      </c>
    </row>
    <row r="78" spans="1:9">
      <c r="A78" s="14">
        <v>35506</v>
      </c>
      <c r="B78" s="15">
        <v>10476</v>
      </c>
      <c r="C78" s="15" t="s">
        <v>154</v>
      </c>
      <c r="D78" s="15" t="s">
        <v>192</v>
      </c>
      <c r="E78" s="14" t="s">
        <v>174</v>
      </c>
      <c r="F78" s="17">
        <v>7.2</v>
      </c>
      <c r="G78" s="18">
        <v>18</v>
      </c>
      <c r="H78" s="17">
        <v>129.6</v>
      </c>
      <c r="I78" s="15" t="s">
        <v>153</v>
      </c>
    </row>
    <row r="79" spans="1:9">
      <c r="A79" s="14">
        <v>35506</v>
      </c>
      <c r="B79" s="15">
        <v>10477</v>
      </c>
      <c r="C79" s="15" t="s">
        <v>154</v>
      </c>
      <c r="D79" s="15" t="s">
        <v>155</v>
      </c>
      <c r="E79" s="14" t="s">
        <v>152</v>
      </c>
      <c r="F79" s="17">
        <v>61.2</v>
      </c>
      <c r="G79" s="18">
        <v>20</v>
      </c>
      <c r="H79" s="17">
        <v>1224</v>
      </c>
      <c r="I79" s="15" t="s">
        <v>187</v>
      </c>
    </row>
    <row r="80" spans="1:9">
      <c r="A80" s="14">
        <v>35507</v>
      </c>
      <c r="B80" s="15">
        <v>10478</v>
      </c>
      <c r="C80" s="15" t="s">
        <v>154</v>
      </c>
      <c r="D80" s="15" t="s">
        <v>155</v>
      </c>
      <c r="E80" s="14" t="s">
        <v>174</v>
      </c>
      <c r="F80" s="17">
        <v>5.6</v>
      </c>
      <c r="G80" s="18">
        <v>8</v>
      </c>
      <c r="H80" s="17">
        <v>44.8</v>
      </c>
      <c r="I80" s="15" t="s">
        <v>188</v>
      </c>
    </row>
    <row r="81" spans="1:9">
      <c r="A81" s="14">
        <v>35508</v>
      </c>
      <c r="B81" s="15">
        <v>10479</v>
      </c>
      <c r="C81" s="15" t="s">
        <v>157</v>
      </c>
      <c r="D81" s="15" t="s">
        <v>158</v>
      </c>
      <c r="E81" s="14" t="s">
        <v>185</v>
      </c>
      <c r="F81" s="17">
        <v>26.9</v>
      </c>
      <c r="G81" s="18">
        <v>14</v>
      </c>
      <c r="H81" s="17">
        <v>376.59999999999997</v>
      </c>
      <c r="I81" s="15" t="s">
        <v>153</v>
      </c>
    </row>
    <row r="82" spans="1:9">
      <c r="A82" s="14">
        <v>35509</v>
      </c>
      <c r="B82" s="15">
        <v>10480</v>
      </c>
      <c r="C82" s="15" t="s">
        <v>154</v>
      </c>
      <c r="D82" s="15" t="s">
        <v>155</v>
      </c>
      <c r="E82" s="14" t="s">
        <v>178</v>
      </c>
      <c r="F82" s="17">
        <v>11.1</v>
      </c>
      <c r="G82" s="18">
        <v>4</v>
      </c>
      <c r="H82" s="17">
        <v>44.4</v>
      </c>
      <c r="I82" s="15" t="s">
        <v>167</v>
      </c>
    </row>
    <row r="83" spans="1:9">
      <c r="A83" s="14">
        <v>35509</v>
      </c>
      <c r="B83" s="15">
        <v>10481</v>
      </c>
      <c r="C83" s="15" t="s">
        <v>157</v>
      </c>
      <c r="D83" s="15" t="s">
        <v>184</v>
      </c>
      <c r="E83" s="14" t="s">
        <v>156</v>
      </c>
      <c r="F83" s="17">
        <v>2.4</v>
      </c>
      <c r="G83" s="18">
        <v>6</v>
      </c>
      <c r="H83" s="17">
        <v>14.399999999999999</v>
      </c>
      <c r="I83" s="15" t="s">
        <v>187</v>
      </c>
    </row>
    <row r="84" spans="1:9">
      <c r="A84" s="14">
        <v>35510</v>
      </c>
      <c r="B84" s="15">
        <v>10482</v>
      </c>
      <c r="C84" s="15" t="s">
        <v>157</v>
      </c>
      <c r="D84" s="15" t="s">
        <v>158</v>
      </c>
      <c r="E84" s="14" t="s">
        <v>174</v>
      </c>
      <c r="F84" s="17">
        <v>6.7</v>
      </c>
      <c r="G84" s="18">
        <v>19</v>
      </c>
      <c r="H84" s="17">
        <v>127.3</v>
      </c>
      <c r="I84" s="15" t="s">
        <v>167</v>
      </c>
    </row>
    <row r="85" spans="1:9">
      <c r="A85" s="14">
        <v>35513</v>
      </c>
      <c r="B85" s="15">
        <v>10484</v>
      </c>
      <c r="C85" s="15" t="s">
        <v>154</v>
      </c>
      <c r="D85" s="15" t="s">
        <v>155</v>
      </c>
      <c r="E85" s="14" t="s">
        <v>174</v>
      </c>
      <c r="F85" s="17">
        <v>8.9</v>
      </c>
      <c r="G85" s="18">
        <v>13</v>
      </c>
      <c r="H85" s="17">
        <v>115.7</v>
      </c>
      <c r="I85" s="15" t="s">
        <v>165</v>
      </c>
    </row>
    <row r="86" spans="1:9">
      <c r="A86" s="14">
        <v>35513</v>
      </c>
      <c r="B86" s="15">
        <v>10483</v>
      </c>
      <c r="C86" s="15" t="s">
        <v>157</v>
      </c>
      <c r="D86" s="15" t="s">
        <v>158</v>
      </c>
      <c r="E86" s="14" t="s">
        <v>152</v>
      </c>
      <c r="F86" s="17">
        <v>60.4</v>
      </c>
      <c r="G86" s="18">
        <v>28</v>
      </c>
      <c r="H86" s="17">
        <v>1691.2</v>
      </c>
      <c r="I86" s="15" t="s">
        <v>162</v>
      </c>
    </row>
    <row r="87" spans="1:9">
      <c r="A87" s="14">
        <v>35514</v>
      </c>
      <c r="B87" s="15">
        <v>10485</v>
      </c>
      <c r="C87" s="15" t="s">
        <v>157</v>
      </c>
      <c r="D87" s="15" t="s">
        <v>158</v>
      </c>
      <c r="E87" s="14" t="s">
        <v>156</v>
      </c>
      <c r="F87" s="17">
        <v>2.6</v>
      </c>
      <c r="G87" s="18">
        <v>19</v>
      </c>
      <c r="H87" s="17">
        <v>49.4</v>
      </c>
      <c r="I87" s="15" t="s">
        <v>162</v>
      </c>
    </row>
    <row r="88" spans="1:9">
      <c r="A88" s="14">
        <v>35515</v>
      </c>
      <c r="B88" s="15">
        <v>10486</v>
      </c>
      <c r="C88" s="15" t="s">
        <v>150</v>
      </c>
      <c r="D88" s="15" t="s">
        <v>180</v>
      </c>
      <c r="E88" s="14" t="s">
        <v>171</v>
      </c>
      <c r="F88" s="17">
        <v>2.1</v>
      </c>
      <c r="G88" s="18">
        <v>14</v>
      </c>
      <c r="H88" s="17">
        <v>29.400000000000002</v>
      </c>
      <c r="I88" s="15" t="s">
        <v>153</v>
      </c>
    </row>
    <row r="89" spans="1:9">
      <c r="A89" s="14">
        <v>35515</v>
      </c>
      <c r="B89" s="15">
        <v>10487</v>
      </c>
      <c r="C89" s="15" t="s">
        <v>150</v>
      </c>
      <c r="D89" s="15" t="s">
        <v>151</v>
      </c>
      <c r="E89" s="14" t="s">
        <v>156</v>
      </c>
      <c r="F89" s="17">
        <v>2.5</v>
      </c>
      <c r="G89" s="18">
        <v>8</v>
      </c>
      <c r="H89" s="17">
        <v>20</v>
      </c>
      <c r="I89" s="15" t="s">
        <v>167</v>
      </c>
    </row>
    <row r="90" spans="1:9">
      <c r="A90" s="14">
        <v>35516</v>
      </c>
      <c r="B90" s="15">
        <v>10488</v>
      </c>
      <c r="C90" s="15" t="s">
        <v>150</v>
      </c>
      <c r="D90" s="15" t="s">
        <v>151</v>
      </c>
      <c r="E90" s="14" t="s">
        <v>174</v>
      </c>
      <c r="F90" s="17">
        <v>7.1</v>
      </c>
      <c r="G90" s="18">
        <v>2</v>
      </c>
      <c r="H90" s="17">
        <v>14.2</v>
      </c>
      <c r="I90" s="15" t="s">
        <v>165</v>
      </c>
    </row>
    <row r="91" spans="1:9">
      <c r="A91" s="14">
        <v>35517</v>
      </c>
      <c r="B91" s="15">
        <v>10489</v>
      </c>
      <c r="C91" s="15" t="s">
        <v>154</v>
      </c>
      <c r="D91" s="15" t="s">
        <v>166</v>
      </c>
      <c r="E91" s="14" t="s">
        <v>174</v>
      </c>
      <c r="F91" s="17">
        <v>5.3</v>
      </c>
      <c r="G91" s="18">
        <v>14</v>
      </c>
      <c r="H91" s="17">
        <v>74.2</v>
      </c>
      <c r="I91" s="15" t="s">
        <v>182</v>
      </c>
    </row>
    <row r="92" spans="1:9">
      <c r="A92" s="14">
        <v>35520</v>
      </c>
      <c r="B92" s="15">
        <v>10491</v>
      </c>
      <c r="C92" s="15" t="s">
        <v>154</v>
      </c>
      <c r="D92" s="15" t="s">
        <v>155</v>
      </c>
      <c r="E92" s="14" t="s">
        <v>181</v>
      </c>
      <c r="F92" s="17">
        <v>20.100000000000001</v>
      </c>
      <c r="G92" s="18">
        <v>22</v>
      </c>
      <c r="H92" s="17">
        <v>442.20000000000005</v>
      </c>
      <c r="I92" s="15" t="s">
        <v>182</v>
      </c>
    </row>
    <row r="93" spans="1:9">
      <c r="A93" s="14">
        <v>35520</v>
      </c>
      <c r="B93" s="15">
        <v>10490</v>
      </c>
      <c r="C93" s="15" t="s">
        <v>154</v>
      </c>
      <c r="D93" s="15" t="s">
        <v>170</v>
      </c>
      <c r="E93" s="14" t="s">
        <v>159</v>
      </c>
      <c r="F93" s="17">
        <v>16.2</v>
      </c>
      <c r="G93" s="18">
        <v>11</v>
      </c>
      <c r="H93" s="17">
        <v>178.2</v>
      </c>
      <c r="I93" s="15" t="s">
        <v>153</v>
      </c>
    </row>
    <row r="94" spans="1:9">
      <c r="A94" s="14">
        <v>35521</v>
      </c>
      <c r="B94" s="15">
        <v>10492</v>
      </c>
      <c r="C94" s="15" t="s">
        <v>157</v>
      </c>
      <c r="D94" s="15" t="s">
        <v>158</v>
      </c>
      <c r="E94" s="14" t="s">
        <v>156</v>
      </c>
      <c r="F94" s="17">
        <v>2.8</v>
      </c>
      <c r="G94" s="18">
        <v>5</v>
      </c>
      <c r="H94" s="17">
        <v>14</v>
      </c>
      <c r="I94" s="15" t="s">
        <v>153</v>
      </c>
    </row>
    <row r="95" spans="1:9">
      <c r="A95" s="14">
        <v>35522</v>
      </c>
      <c r="B95" s="15">
        <v>10493</v>
      </c>
      <c r="C95" s="15" t="s">
        <v>157</v>
      </c>
      <c r="D95" s="15" t="s">
        <v>158</v>
      </c>
      <c r="E95" s="14" t="s">
        <v>152</v>
      </c>
      <c r="F95" s="17">
        <v>50.4</v>
      </c>
      <c r="G95" s="18">
        <v>6</v>
      </c>
      <c r="H95" s="17">
        <v>302.39999999999998</v>
      </c>
      <c r="I95" s="15" t="s">
        <v>177</v>
      </c>
    </row>
    <row r="96" spans="1:9">
      <c r="A96" s="14">
        <v>35522</v>
      </c>
      <c r="B96" s="15">
        <v>10494</v>
      </c>
      <c r="C96" s="15" t="s">
        <v>157</v>
      </c>
      <c r="D96" s="15" t="s">
        <v>158</v>
      </c>
      <c r="E96" s="14" t="s">
        <v>156</v>
      </c>
      <c r="F96" s="17">
        <v>2.6</v>
      </c>
      <c r="G96" s="18">
        <v>2</v>
      </c>
      <c r="H96" s="17">
        <v>5.2</v>
      </c>
      <c r="I96" s="15" t="s">
        <v>187</v>
      </c>
    </row>
    <row r="97" spans="1:9">
      <c r="A97" s="14">
        <v>35523</v>
      </c>
      <c r="B97" s="15">
        <v>10495</v>
      </c>
      <c r="C97" s="15" t="s">
        <v>168</v>
      </c>
      <c r="D97" s="15" t="s">
        <v>169</v>
      </c>
      <c r="E97" s="14" t="s">
        <v>174</v>
      </c>
      <c r="F97" s="17">
        <v>5.6</v>
      </c>
      <c r="G97" s="18">
        <v>12</v>
      </c>
      <c r="H97" s="17">
        <v>67.199999999999989</v>
      </c>
      <c r="I97" s="15" t="s">
        <v>167</v>
      </c>
    </row>
    <row r="98" spans="1:9">
      <c r="A98" s="14">
        <v>35524</v>
      </c>
      <c r="B98" s="15">
        <v>10497</v>
      </c>
      <c r="C98" s="15" t="s">
        <v>157</v>
      </c>
      <c r="D98" s="15" t="s">
        <v>158</v>
      </c>
      <c r="E98" s="14" t="s">
        <v>161</v>
      </c>
      <c r="F98" s="17">
        <v>19.5</v>
      </c>
      <c r="G98" s="18">
        <v>23</v>
      </c>
      <c r="H98" s="17">
        <v>448.5</v>
      </c>
      <c r="I98" s="15" t="s">
        <v>162</v>
      </c>
    </row>
    <row r="99" spans="1:9">
      <c r="A99" s="14">
        <v>35524</v>
      </c>
      <c r="B99" s="15">
        <v>10496</v>
      </c>
      <c r="C99" s="15" t="s">
        <v>157</v>
      </c>
      <c r="D99" s="15" t="s">
        <v>190</v>
      </c>
      <c r="E99" s="14" t="s">
        <v>161</v>
      </c>
      <c r="F99" s="17">
        <v>20.9</v>
      </c>
      <c r="G99" s="18">
        <v>1</v>
      </c>
      <c r="H99" s="17">
        <v>20.9</v>
      </c>
      <c r="I99" s="15" t="s">
        <v>165</v>
      </c>
    </row>
    <row r="100" spans="1:9">
      <c r="A100" s="14">
        <v>35527</v>
      </c>
      <c r="B100" s="15">
        <v>10498</v>
      </c>
      <c r="C100" s="15" t="s">
        <v>157</v>
      </c>
      <c r="D100" s="15" t="s">
        <v>163</v>
      </c>
      <c r="E100" s="14" t="s">
        <v>171</v>
      </c>
      <c r="F100" s="17">
        <v>2</v>
      </c>
      <c r="G100" s="18">
        <v>6</v>
      </c>
      <c r="H100" s="17">
        <v>12</v>
      </c>
      <c r="I100" s="15" t="s">
        <v>153</v>
      </c>
    </row>
    <row r="101" spans="1:9">
      <c r="A101" s="14">
        <v>35528</v>
      </c>
      <c r="B101" s="15">
        <v>10499</v>
      </c>
      <c r="C101" s="15" t="s">
        <v>157</v>
      </c>
      <c r="D101" s="15" t="s">
        <v>193</v>
      </c>
      <c r="E101" s="14" t="s">
        <v>164</v>
      </c>
      <c r="F101" s="17">
        <v>7.6</v>
      </c>
      <c r="G101" s="18">
        <v>9</v>
      </c>
      <c r="H101" s="17">
        <v>68.399999999999991</v>
      </c>
      <c r="I101" s="15" t="s">
        <v>188</v>
      </c>
    </row>
    <row r="102" spans="1:9">
      <c r="A102" s="14">
        <v>35529</v>
      </c>
      <c r="B102" s="15">
        <v>10501</v>
      </c>
      <c r="C102" s="15" t="s">
        <v>157</v>
      </c>
      <c r="D102" s="15" t="s">
        <v>158</v>
      </c>
      <c r="E102" s="14" t="s">
        <v>152</v>
      </c>
      <c r="F102" s="17">
        <v>62.3</v>
      </c>
      <c r="G102" s="18">
        <v>4</v>
      </c>
      <c r="H102" s="17">
        <v>249.2</v>
      </c>
      <c r="I102" s="15" t="s">
        <v>182</v>
      </c>
    </row>
    <row r="103" spans="1:9">
      <c r="A103" s="14">
        <v>35529</v>
      </c>
      <c r="B103" s="15">
        <v>10500</v>
      </c>
      <c r="C103" s="15" t="s">
        <v>175</v>
      </c>
      <c r="D103" s="15" t="s">
        <v>176</v>
      </c>
      <c r="E103" s="14" t="s">
        <v>161</v>
      </c>
      <c r="F103" s="17">
        <v>17.399999999999999</v>
      </c>
      <c r="G103" s="18">
        <v>29</v>
      </c>
      <c r="H103" s="17">
        <v>504.59999999999997</v>
      </c>
      <c r="I103" s="15" t="s">
        <v>177</v>
      </c>
    </row>
    <row r="104" spans="1:9">
      <c r="A104" s="14">
        <v>35530</v>
      </c>
      <c r="B104" s="15">
        <v>10502</v>
      </c>
      <c r="C104" s="15" t="s">
        <v>154</v>
      </c>
      <c r="D104" s="15" t="s">
        <v>191</v>
      </c>
      <c r="E104" s="14" t="s">
        <v>156</v>
      </c>
      <c r="F104" s="17">
        <v>2.2999999999999998</v>
      </c>
      <c r="G104" s="18">
        <v>30</v>
      </c>
      <c r="H104" s="17">
        <v>69</v>
      </c>
      <c r="I104" s="15" t="s">
        <v>182</v>
      </c>
    </row>
    <row r="105" spans="1:9">
      <c r="A105" s="14">
        <v>35531</v>
      </c>
      <c r="B105" s="15">
        <v>10503</v>
      </c>
      <c r="C105" s="15" t="s">
        <v>157</v>
      </c>
      <c r="D105" s="15" t="s">
        <v>158</v>
      </c>
      <c r="E105" s="14" t="s">
        <v>181</v>
      </c>
      <c r="F105" s="17">
        <v>20.9</v>
      </c>
      <c r="G105" s="18">
        <v>29</v>
      </c>
      <c r="H105" s="17">
        <v>606.09999999999991</v>
      </c>
      <c r="I105" s="15" t="s">
        <v>187</v>
      </c>
    </row>
    <row r="106" spans="1:9">
      <c r="A106" s="14">
        <v>35531</v>
      </c>
      <c r="B106" s="15">
        <v>10504</v>
      </c>
      <c r="C106" s="15" t="s">
        <v>168</v>
      </c>
      <c r="D106" s="15" t="s">
        <v>179</v>
      </c>
      <c r="E106" s="14" t="s">
        <v>161</v>
      </c>
      <c r="F106" s="17">
        <v>17.3</v>
      </c>
      <c r="G106" s="18">
        <v>24</v>
      </c>
      <c r="H106" s="17">
        <v>415.20000000000005</v>
      </c>
      <c r="I106" s="15" t="s">
        <v>162</v>
      </c>
    </row>
    <row r="107" spans="1:9">
      <c r="A107" s="14">
        <v>35534</v>
      </c>
      <c r="B107" s="15">
        <v>10505</v>
      </c>
      <c r="C107" s="15" t="s">
        <v>154</v>
      </c>
      <c r="D107" s="15" t="s">
        <v>189</v>
      </c>
      <c r="E107" s="14" t="s">
        <v>174</v>
      </c>
      <c r="F107" s="17">
        <v>7.9</v>
      </c>
      <c r="G107" s="18">
        <v>18</v>
      </c>
      <c r="H107" s="17">
        <v>142.20000000000002</v>
      </c>
      <c r="I107" s="15" t="s">
        <v>182</v>
      </c>
    </row>
    <row r="108" spans="1:9">
      <c r="A108" s="14">
        <v>35535</v>
      </c>
      <c r="B108" s="15">
        <v>10506</v>
      </c>
      <c r="C108" s="15" t="s">
        <v>157</v>
      </c>
      <c r="D108" s="15" t="s">
        <v>158</v>
      </c>
      <c r="E108" s="14" t="s">
        <v>173</v>
      </c>
      <c r="F108" s="17">
        <v>24.5</v>
      </c>
      <c r="G108" s="18">
        <v>23</v>
      </c>
      <c r="H108" s="17">
        <v>563.5</v>
      </c>
      <c r="I108" s="15" t="s">
        <v>188</v>
      </c>
    </row>
    <row r="109" spans="1:9">
      <c r="A109" s="14">
        <v>35535</v>
      </c>
      <c r="B109" s="15">
        <v>10507</v>
      </c>
      <c r="C109" s="15" t="s">
        <v>168</v>
      </c>
      <c r="D109" s="15" t="s">
        <v>179</v>
      </c>
      <c r="E109" s="14" t="s">
        <v>161</v>
      </c>
      <c r="F109" s="17">
        <v>21.7</v>
      </c>
      <c r="G109" s="18">
        <v>11</v>
      </c>
      <c r="H109" s="17">
        <v>238.7</v>
      </c>
      <c r="I109" s="15" t="s">
        <v>162</v>
      </c>
    </row>
    <row r="110" spans="1:9">
      <c r="A110" s="14">
        <v>35536</v>
      </c>
      <c r="B110" s="15">
        <v>10508</v>
      </c>
      <c r="C110" s="15" t="s">
        <v>157</v>
      </c>
      <c r="D110" s="15" t="s">
        <v>158</v>
      </c>
      <c r="E110" s="14" t="s">
        <v>174</v>
      </c>
      <c r="F110" s="17">
        <v>5.9</v>
      </c>
      <c r="G110" s="18">
        <v>3</v>
      </c>
      <c r="H110" s="17">
        <v>17.700000000000003</v>
      </c>
      <c r="I110" s="15" t="s">
        <v>165</v>
      </c>
    </row>
    <row r="111" spans="1:9">
      <c r="A111" s="14">
        <v>35537</v>
      </c>
      <c r="B111" s="15">
        <v>10509</v>
      </c>
      <c r="C111" s="15" t="s">
        <v>157</v>
      </c>
      <c r="D111" s="15" t="s">
        <v>184</v>
      </c>
      <c r="E111" s="14" t="s">
        <v>178</v>
      </c>
      <c r="F111" s="17">
        <v>13.9</v>
      </c>
      <c r="G111" s="18">
        <v>23</v>
      </c>
      <c r="H111" s="17">
        <v>319.7</v>
      </c>
      <c r="I111" s="15" t="s">
        <v>182</v>
      </c>
    </row>
    <row r="112" spans="1:9">
      <c r="A112" s="14">
        <v>35538</v>
      </c>
      <c r="B112" s="15">
        <v>10511</v>
      </c>
      <c r="C112" s="15" t="s">
        <v>157</v>
      </c>
      <c r="D112" s="15" t="s">
        <v>190</v>
      </c>
      <c r="E112" s="14" t="s">
        <v>185</v>
      </c>
      <c r="F112" s="17">
        <v>27.1</v>
      </c>
      <c r="G112" s="18">
        <v>23</v>
      </c>
      <c r="H112" s="17">
        <v>623.30000000000007</v>
      </c>
      <c r="I112" s="15" t="s">
        <v>153</v>
      </c>
    </row>
    <row r="113" spans="1:9">
      <c r="A113" s="14">
        <v>35538</v>
      </c>
      <c r="B113" s="15">
        <v>10510</v>
      </c>
      <c r="C113" s="15" t="s">
        <v>150</v>
      </c>
      <c r="D113" s="15" t="s">
        <v>151</v>
      </c>
      <c r="E113" s="14" t="s">
        <v>185</v>
      </c>
      <c r="F113" s="17">
        <v>27</v>
      </c>
      <c r="G113" s="18">
        <v>4</v>
      </c>
      <c r="H113" s="17">
        <v>108</v>
      </c>
      <c r="I113" s="15" t="s">
        <v>177</v>
      </c>
    </row>
    <row r="114" spans="1:9">
      <c r="A114" s="14">
        <v>35541</v>
      </c>
      <c r="B114" s="15">
        <v>10512</v>
      </c>
      <c r="C114" s="15" t="s">
        <v>157</v>
      </c>
      <c r="D114" s="15" t="s">
        <v>158</v>
      </c>
      <c r="E114" s="14" t="s">
        <v>174</v>
      </c>
      <c r="F114" s="17">
        <v>5.5</v>
      </c>
      <c r="G114" s="18">
        <v>22</v>
      </c>
      <c r="H114" s="17">
        <v>121</v>
      </c>
      <c r="I114" s="15" t="s">
        <v>165</v>
      </c>
    </row>
    <row r="115" spans="1:9">
      <c r="A115" s="14">
        <v>35542</v>
      </c>
      <c r="B115" s="15">
        <v>10513</v>
      </c>
      <c r="C115" s="15" t="s">
        <v>157</v>
      </c>
      <c r="D115" s="15" t="s">
        <v>158</v>
      </c>
      <c r="E115" s="14" t="s">
        <v>159</v>
      </c>
      <c r="F115" s="17">
        <v>15.1</v>
      </c>
      <c r="G115" s="18">
        <v>9</v>
      </c>
      <c r="H115" s="17">
        <v>135.9</v>
      </c>
      <c r="I115" s="15" t="s">
        <v>177</v>
      </c>
    </row>
    <row r="116" spans="1:9">
      <c r="A116" s="14">
        <v>35542</v>
      </c>
      <c r="B116" s="15">
        <v>10514</v>
      </c>
      <c r="C116" s="15" t="s">
        <v>157</v>
      </c>
      <c r="D116" s="15" t="s">
        <v>158</v>
      </c>
      <c r="E116" s="14" t="s">
        <v>185</v>
      </c>
      <c r="F116" s="17">
        <v>28.2</v>
      </c>
      <c r="G116" s="18">
        <v>11</v>
      </c>
      <c r="H116" s="17">
        <v>310.2</v>
      </c>
      <c r="I116" s="15" t="s">
        <v>153</v>
      </c>
    </row>
    <row r="117" spans="1:9">
      <c r="A117" s="14">
        <v>35543</v>
      </c>
      <c r="B117" s="15">
        <v>10515</v>
      </c>
      <c r="C117" s="15" t="s">
        <v>150</v>
      </c>
      <c r="D117" s="15" t="s">
        <v>180</v>
      </c>
      <c r="E117" s="14" t="s">
        <v>159</v>
      </c>
      <c r="F117" s="17">
        <v>18.600000000000001</v>
      </c>
      <c r="G117" s="18">
        <v>23</v>
      </c>
      <c r="H117" s="17">
        <v>427.8</v>
      </c>
      <c r="I117" s="15" t="s">
        <v>182</v>
      </c>
    </row>
    <row r="118" spans="1:9">
      <c r="A118" s="14">
        <v>35544</v>
      </c>
      <c r="B118" s="15">
        <v>10517</v>
      </c>
      <c r="C118" s="15" t="s">
        <v>154</v>
      </c>
      <c r="D118" s="15" t="s">
        <v>155</v>
      </c>
      <c r="E118" s="14" t="s">
        <v>161</v>
      </c>
      <c r="F118" s="17">
        <v>24.1</v>
      </c>
      <c r="G118" s="18">
        <v>4</v>
      </c>
      <c r="H118" s="17">
        <v>96.4</v>
      </c>
      <c r="I118" s="15" t="s">
        <v>177</v>
      </c>
    </row>
    <row r="119" spans="1:9">
      <c r="A119" s="14">
        <v>35544</v>
      </c>
      <c r="B119" s="15">
        <v>10516</v>
      </c>
      <c r="C119" s="15" t="s">
        <v>175</v>
      </c>
      <c r="D119" s="15" t="s">
        <v>186</v>
      </c>
      <c r="E119" s="14" t="s">
        <v>156</v>
      </c>
      <c r="F119" s="17">
        <v>2.8</v>
      </c>
      <c r="G119" s="18">
        <v>21</v>
      </c>
      <c r="H119" s="17">
        <v>58.8</v>
      </c>
      <c r="I119" s="15" t="s">
        <v>187</v>
      </c>
    </row>
    <row r="120" spans="1:9">
      <c r="A120" s="14">
        <v>35545</v>
      </c>
      <c r="B120" s="15">
        <v>10518</v>
      </c>
      <c r="C120" s="15" t="s">
        <v>154</v>
      </c>
      <c r="D120" s="15" t="s">
        <v>166</v>
      </c>
      <c r="E120" s="14" t="s">
        <v>185</v>
      </c>
      <c r="F120" s="17">
        <v>25</v>
      </c>
      <c r="G120" s="18">
        <v>27</v>
      </c>
      <c r="H120" s="17">
        <v>675</v>
      </c>
      <c r="I120" s="15" t="s">
        <v>153</v>
      </c>
    </row>
    <row r="121" spans="1:9">
      <c r="A121" s="14">
        <v>35548</v>
      </c>
      <c r="B121" s="15">
        <v>10519</v>
      </c>
      <c r="C121" s="15" t="s">
        <v>157</v>
      </c>
      <c r="D121" s="15" t="s">
        <v>158</v>
      </c>
      <c r="E121" s="14" t="s">
        <v>164</v>
      </c>
      <c r="F121" s="17">
        <v>9.4</v>
      </c>
      <c r="G121" s="18">
        <v>9</v>
      </c>
      <c r="H121" s="17">
        <v>84.600000000000009</v>
      </c>
      <c r="I121" s="15" t="s">
        <v>182</v>
      </c>
    </row>
    <row r="122" spans="1:9">
      <c r="A122" s="14">
        <v>35549</v>
      </c>
      <c r="B122" s="15">
        <v>10520</v>
      </c>
      <c r="C122" s="15" t="s">
        <v>150</v>
      </c>
      <c r="D122" s="15" t="s">
        <v>151</v>
      </c>
      <c r="E122" s="14" t="s">
        <v>152</v>
      </c>
      <c r="F122" s="17">
        <v>56.6</v>
      </c>
      <c r="G122" s="18">
        <v>10</v>
      </c>
      <c r="H122" s="17">
        <v>566</v>
      </c>
      <c r="I122" s="15" t="s">
        <v>165</v>
      </c>
    </row>
    <row r="123" spans="1:9">
      <c r="A123" s="14">
        <v>35549</v>
      </c>
      <c r="B123" s="15">
        <v>10521</v>
      </c>
      <c r="C123" s="15" t="s">
        <v>157</v>
      </c>
      <c r="D123" s="15" t="s">
        <v>158</v>
      </c>
      <c r="E123" s="14" t="s">
        <v>181</v>
      </c>
      <c r="F123" s="17">
        <v>23.5</v>
      </c>
      <c r="G123" s="18">
        <v>14</v>
      </c>
      <c r="H123" s="17">
        <v>329</v>
      </c>
      <c r="I123" s="15" t="s">
        <v>182</v>
      </c>
    </row>
    <row r="124" spans="1:9">
      <c r="A124" s="14">
        <v>35550</v>
      </c>
      <c r="B124" s="15">
        <v>10522</v>
      </c>
      <c r="C124" s="15" t="s">
        <v>157</v>
      </c>
      <c r="D124" s="15" t="s">
        <v>158</v>
      </c>
      <c r="E124" s="14" t="s">
        <v>161</v>
      </c>
      <c r="F124" s="17">
        <v>22.6</v>
      </c>
      <c r="G124" s="18">
        <v>13</v>
      </c>
      <c r="H124" s="17">
        <v>293.8</v>
      </c>
      <c r="I124" s="15" t="s">
        <v>162</v>
      </c>
    </row>
    <row r="125" spans="1:9">
      <c r="A125" s="14">
        <v>35551</v>
      </c>
      <c r="B125" s="15">
        <v>10523</v>
      </c>
      <c r="C125" s="15" t="s">
        <v>154</v>
      </c>
      <c r="D125" s="15" t="s">
        <v>155</v>
      </c>
      <c r="E125" s="14" t="s">
        <v>156</v>
      </c>
      <c r="F125" s="17">
        <v>2.2999999999999998</v>
      </c>
      <c r="G125" s="18">
        <v>4</v>
      </c>
      <c r="H125" s="17">
        <v>9.1999999999999993</v>
      </c>
      <c r="I125" s="15" t="s">
        <v>167</v>
      </c>
    </row>
    <row r="126" spans="1:9">
      <c r="A126" s="14">
        <v>35551</v>
      </c>
      <c r="B126" s="15">
        <v>10524</v>
      </c>
      <c r="C126" s="15" t="s">
        <v>168</v>
      </c>
      <c r="D126" s="15" t="s">
        <v>169</v>
      </c>
      <c r="E126" s="14" t="s">
        <v>185</v>
      </c>
      <c r="F126" s="17">
        <v>25.2</v>
      </c>
      <c r="G126" s="18">
        <v>15</v>
      </c>
      <c r="H126" s="17">
        <v>378</v>
      </c>
      <c r="I126" s="15" t="s">
        <v>182</v>
      </c>
    </row>
    <row r="127" spans="1:9">
      <c r="A127" s="14">
        <v>35552</v>
      </c>
      <c r="B127" s="15">
        <v>10525</v>
      </c>
      <c r="C127" s="15" t="s">
        <v>154</v>
      </c>
      <c r="D127" s="15" t="s">
        <v>189</v>
      </c>
      <c r="E127" s="14" t="s">
        <v>152</v>
      </c>
      <c r="F127" s="17">
        <v>61.4</v>
      </c>
      <c r="G127" s="18">
        <v>8</v>
      </c>
      <c r="H127" s="17">
        <v>491.2</v>
      </c>
      <c r="I127" s="15" t="s">
        <v>153</v>
      </c>
    </row>
    <row r="128" spans="1:9">
      <c r="A128" s="14">
        <v>35555</v>
      </c>
      <c r="B128" s="15">
        <v>10527</v>
      </c>
      <c r="C128" s="15" t="s">
        <v>157</v>
      </c>
      <c r="D128" s="15" t="s">
        <v>158</v>
      </c>
      <c r="E128" s="14" t="s">
        <v>161</v>
      </c>
      <c r="F128" s="17">
        <v>18.5</v>
      </c>
      <c r="G128" s="18">
        <v>28</v>
      </c>
      <c r="H128" s="17">
        <v>518</v>
      </c>
      <c r="I128" s="15" t="s">
        <v>182</v>
      </c>
    </row>
    <row r="129" spans="1:9">
      <c r="A129" s="14">
        <v>35555</v>
      </c>
      <c r="B129" s="15">
        <v>10526</v>
      </c>
      <c r="C129" s="15" t="s">
        <v>157</v>
      </c>
      <c r="D129" s="15" t="s">
        <v>190</v>
      </c>
      <c r="E129" s="14" t="s">
        <v>161</v>
      </c>
      <c r="F129" s="17">
        <v>20.6</v>
      </c>
      <c r="G129" s="18">
        <v>9</v>
      </c>
      <c r="H129" s="17">
        <v>185.4</v>
      </c>
      <c r="I129" s="15" t="s">
        <v>167</v>
      </c>
    </row>
    <row r="130" spans="1:9">
      <c r="A130" s="14">
        <v>35556</v>
      </c>
      <c r="B130" s="15">
        <v>10528</v>
      </c>
      <c r="C130" s="15" t="s">
        <v>157</v>
      </c>
      <c r="D130" s="15" t="s">
        <v>163</v>
      </c>
      <c r="E130" s="14" t="s">
        <v>174</v>
      </c>
      <c r="F130" s="17">
        <v>8</v>
      </c>
      <c r="G130" s="18">
        <v>15</v>
      </c>
      <c r="H130" s="17">
        <v>120</v>
      </c>
      <c r="I130" s="15" t="s">
        <v>167</v>
      </c>
    </row>
    <row r="131" spans="1:9">
      <c r="A131" s="14">
        <v>35557</v>
      </c>
      <c r="B131" s="15">
        <v>10529</v>
      </c>
      <c r="C131" s="15" t="s">
        <v>175</v>
      </c>
      <c r="D131" s="15" t="s">
        <v>176</v>
      </c>
      <c r="E131" s="14" t="s">
        <v>156</v>
      </c>
      <c r="F131" s="17">
        <v>2</v>
      </c>
      <c r="G131" s="18">
        <v>15</v>
      </c>
      <c r="H131" s="17">
        <v>30</v>
      </c>
      <c r="I131" s="15" t="s">
        <v>162</v>
      </c>
    </row>
    <row r="132" spans="1:9">
      <c r="A132" s="14">
        <v>35558</v>
      </c>
      <c r="B132" s="15">
        <v>10531</v>
      </c>
      <c r="C132" s="15" t="s">
        <v>154</v>
      </c>
      <c r="D132" s="15" t="s">
        <v>191</v>
      </c>
      <c r="E132" s="14" t="s">
        <v>152</v>
      </c>
      <c r="F132" s="17">
        <v>54.8</v>
      </c>
      <c r="G132" s="18">
        <v>13</v>
      </c>
      <c r="H132" s="17">
        <v>712.4</v>
      </c>
      <c r="I132" s="15" t="s">
        <v>153</v>
      </c>
    </row>
    <row r="133" spans="1:9">
      <c r="A133" s="14">
        <v>35558</v>
      </c>
      <c r="B133" s="15">
        <v>10530</v>
      </c>
      <c r="C133" s="15" t="s">
        <v>157</v>
      </c>
      <c r="D133" s="15" t="s">
        <v>158</v>
      </c>
      <c r="E133" s="14" t="s">
        <v>185</v>
      </c>
      <c r="F133" s="17">
        <v>25.4</v>
      </c>
      <c r="G133" s="18">
        <v>12</v>
      </c>
      <c r="H133" s="17">
        <v>304.79999999999995</v>
      </c>
      <c r="I133" s="15" t="s">
        <v>182</v>
      </c>
    </row>
    <row r="134" spans="1:9">
      <c r="A134" s="14">
        <v>35559</v>
      </c>
      <c r="B134" s="15">
        <v>10532</v>
      </c>
      <c r="C134" s="15" t="s">
        <v>154</v>
      </c>
      <c r="D134" s="15" t="s">
        <v>155</v>
      </c>
      <c r="E134" s="14" t="s">
        <v>156</v>
      </c>
      <c r="F134" s="17">
        <v>2.1</v>
      </c>
      <c r="G134" s="18">
        <v>28</v>
      </c>
      <c r="H134" s="17">
        <v>58.800000000000004</v>
      </c>
      <c r="I134" s="15" t="s">
        <v>153</v>
      </c>
    </row>
    <row r="135" spans="1:9">
      <c r="A135" s="14">
        <v>35562</v>
      </c>
      <c r="B135" s="15">
        <v>10534</v>
      </c>
      <c r="C135" s="15" t="s">
        <v>168</v>
      </c>
      <c r="D135" s="15" t="s">
        <v>179</v>
      </c>
      <c r="E135" s="14" t="s">
        <v>171</v>
      </c>
      <c r="F135" s="17">
        <v>2.2999999999999998</v>
      </c>
      <c r="G135" s="18">
        <v>6</v>
      </c>
      <c r="H135" s="17">
        <v>13.799999999999999</v>
      </c>
      <c r="I135" s="15" t="s">
        <v>162</v>
      </c>
    </row>
    <row r="136" spans="1:9">
      <c r="A136" s="14">
        <v>35562</v>
      </c>
      <c r="B136" s="15">
        <v>10533</v>
      </c>
      <c r="C136" s="15" t="s">
        <v>168</v>
      </c>
      <c r="D136" s="15" t="s">
        <v>183</v>
      </c>
      <c r="E136" s="14" t="s">
        <v>159</v>
      </c>
      <c r="F136" s="17">
        <v>19.100000000000001</v>
      </c>
      <c r="G136" s="18">
        <v>16</v>
      </c>
      <c r="H136" s="17">
        <v>305.60000000000002</v>
      </c>
      <c r="I136" s="15" t="s">
        <v>188</v>
      </c>
    </row>
    <row r="137" spans="1:9">
      <c r="A137" s="14">
        <v>35563</v>
      </c>
      <c r="B137" s="15">
        <v>10535</v>
      </c>
      <c r="C137" s="15" t="s">
        <v>154</v>
      </c>
      <c r="D137" s="15" t="s">
        <v>189</v>
      </c>
      <c r="E137" s="14" t="s">
        <v>152</v>
      </c>
      <c r="F137" s="17">
        <v>53.4</v>
      </c>
      <c r="G137" s="18">
        <v>28</v>
      </c>
      <c r="H137" s="17">
        <v>1495.2</v>
      </c>
      <c r="I137" s="15" t="s">
        <v>162</v>
      </c>
    </row>
    <row r="138" spans="1:9">
      <c r="A138" s="14">
        <v>35564</v>
      </c>
      <c r="B138" s="15">
        <v>10536</v>
      </c>
      <c r="C138" s="15" t="s">
        <v>157</v>
      </c>
      <c r="D138" s="15" t="s">
        <v>158</v>
      </c>
      <c r="E138" s="14" t="s">
        <v>161</v>
      </c>
      <c r="F138" s="17">
        <v>20.100000000000001</v>
      </c>
      <c r="G138" s="18">
        <v>21</v>
      </c>
      <c r="H138" s="17">
        <v>422.1</v>
      </c>
      <c r="I138" s="15" t="s">
        <v>162</v>
      </c>
    </row>
    <row r="139" spans="1:9">
      <c r="A139" s="14">
        <v>35564</v>
      </c>
      <c r="B139" s="15">
        <v>10537</v>
      </c>
      <c r="C139" s="15" t="s">
        <v>168</v>
      </c>
      <c r="D139" s="15" t="s">
        <v>179</v>
      </c>
      <c r="E139" s="14" t="s">
        <v>156</v>
      </c>
      <c r="F139" s="17">
        <v>2.9</v>
      </c>
      <c r="G139" s="18">
        <v>5</v>
      </c>
      <c r="H139" s="17">
        <v>14.5</v>
      </c>
      <c r="I139" s="15" t="s">
        <v>167</v>
      </c>
    </row>
    <row r="140" spans="1:9">
      <c r="A140" s="14">
        <v>35565</v>
      </c>
      <c r="B140" s="15">
        <v>10538</v>
      </c>
      <c r="C140" s="15" t="s">
        <v>154</v>
      </c>
      <c r="D140" s="15" t="s">
        <v>155</v>
      </c>
      <c r="E140" s="14" t="s">
        <v>174</v>
      </c>
      <c r="F140" s="17">
        <v>8.6</v>
      </c>
      <c r="G140" s="18">
        <v>12</v>
      </c>
      <c r="H140" s="17">
        <v>103.19999999999999</v>
      </c>
      <c r="I140" s="15" t="s">
        <v>165</v>
      </c>
    </row>
    <row r="141" spans="1:9">
      <c r="A141" s="14">
        <v>35566</v>
      </c>
      <c r="B141" s="15">
        <v>10539</v>
      </c>
      <c r="C141" s="15" t="s">
        <v>154</v>
      </c>
      <c r="D141" s="15" t="s">
        <v>155</v>
      </c>
      <c r="E141" s="14" t="s">
        <v>152</v>
      </c>
      <c r="F141" s="17">
        <v>61.9</v>
      </c>
      <c r="G141" s="18">
        <v>1</v>
      </c>
      <c r="H141" s="17">
        <v>61.9</v>
      </c>
      <c r="I141" s="15" t="s">
        <v>165</v>
      </c>
    </row>
    <row r="142" spans="1:9">
      <c r="A142" s="14">
        <v>35569</v>
      </c>
      <c r="B142" s="15">
        <v>10541</v>
      </c>
      <c r="C142" s="15" t="s">
        <v>157</v>
      </c>
      <c r="D142" s="15" t="s">
        <v>184</v>
      </c>
      <c r="E142" s="14" t="s">
        <v>156</v>
      </c>
      <c r="F142" s="17">
        <v>2.1</v>
      </c>
      <c r="G142" s="18">
        <v>15</v>
      </c>
      <c r="H142" s="17">
        <v>31.5</v>
      </c>
      <c r="I142" s="15" t="s">
        <v>153</v>
      </c>
    </row>
    <row r="143" spans="1:9">
      <c r="A143" s="14">
        <v>35569</v>
      </c>
      <c r="B143" s="15">
        <v>10540</v>
      </c>
      <c r="C143" s="15" t="s">
        <v>157</v>
      </c>
      <c r="D143" s="15" t="s">
        <v>190</v>
      </c>
      <c r="E143" s="14" t="s">
        <v>185</v>
      </c>
      <c r="F143" s="17">
        <v>27.5</v>
      </c>
      <c r="G143" s="18">
        <v>20</v>
      </c>
      <c r="H143" s="17">
        <v>550</v>
      </c>
      <c r="I143" s="15" t="s">
        <v>182</v>
      </c>
    </row>
    <row r="144" spans="1:9">
      <c r="A144" s="14">
        <v>35570</v>
      </c>
      <c r="B144" s="15">
        <v>10542</v>
      </c>
      <c r="C144" s="15" t="s">
        <v>157</v>
      </c>
      <c r="D144" s="15" t="s">
        <v>158</v>
      </c>
      <c r="E144" s="14" t="s">
        <v>152</v>
      </c>
      <c r="F144" s="17">
        <v>53.2</v>
      </c>
      <c r="G144" s="18">
        <v>9</v>
      </c>
      <c r="H144" s="17">
        <v>478.8</v>
      </c>
      <c r="I144" s="15" t="s">
        <v>188</v>
      </c>
    </row>
    <row r="145" spans="1:9">
      <c r="A145" s="14">
        <v>35571</v>
      </c>
      <c r="B145" s="15">
        <v>10544</v>
      </c>
      <c r="C145" s="15" t="s">
        <v>150</v>
      </c>
      <c r="D145" s="15" t="s">
        <v>180</v>
      </c>
      <c r="E145" s="14" t="s">
        <v>173</v>
      </c>
      <c r="F145" s="17">
        <v>23.6</v>
      </c>
      <c r="G145" s="18">
        <v>4</v>
      </c>
      <c r="H145" s="17">
        <v>94.4</v>
      </c>
      <c r="I145" s="15" t="s">
        <v>167</v>
      </c>
    </row>
    <row r="146" spans="1:9">
      <c r="A146" s="14">
        <v>35571</v>
      </c>
      <c r="B146" s="15">
        <v>10543</v>
      </c>
      <c r="C146" s="15" t="s">
        <v>150</v>
      </c>
      <c r="D146" s="15" t="s">
        <v>151</v>
      </c>
      <c r="E146" s="14" t="s">
        <v>161</v>
      </c>
      <c r="F146" s="17">
        <v>19</v>
      </c>
      <c r="G146" s="18">
        <v>16</v>
      </c>
      <c r="H146" s="17">
        <v>304</v>
      </c>
      <c r="I146" s="15" t="s">
        <v>188</v>
      </c>
    </row>
    <row r="147" spans="1:9">
      <c r="A147" s="14">
        <v>35572</v>
      </c>
      <c r="B147" s="15">
        <v>10545</v>
      </c>
      <c r="C147" s="15" t="s">
        <v>157</v>
      </c>
      <c r="D147" s="15" t="s">
        <v>158</v>
      </c>
      <c r="E147" s="14" t="s">
        <v>152</v>
      </c>
      <c r="F147" s="17">
        <v>60.2</v>
      </c>
      <c r="G147" s="18">
        <v>23</v>
      </c>
      <c r="H147" s="17">
        <v>1384.6000000000001</v>
      </c>
      <c r="I147" s="15" t="s">
        <v>167</v>
      </c>
    </row>
    <row r="148" spans="1:9">
      <c r="A148" s="14">
        <v>35573</v>
      </c>
      <c r="B148" s="15">
        <v>10547</v>
      </c>
      <c r="C148" s="15" t="s">
        <v>154</v>
      </c>
      <c r="D148" s="15" t="s">
        <v>155</v>
      </c>
      <c r="E148" s="14" t="s">
        <v>159</v>
      </c>
      <c r="F148" s="17">
        <v>17.399999999999999</v>
      </c>
      <c r="G148" s="18">
        <v>7</v>
      </c>
      <c r="H148" s="17">
        <v>121.79999999999998</v>
      </c>
      <c r="I148" s="15" t="s">
        <v>167</v>
      </c>
    </row>
    <row r="149" spans="1:9">
      <c r="A149" s="14">
        <v>35573</v>
      </c>
      <c r="B149" s="15">
        <v>10546</v>
      </c>
      <c r="C149" s="15" t="s">
        <v>154</v>
      </c>
      <c r="D149" s="15" t="s">
        <v>155</v>
      </c>
      <c r="E149" s="14" t="s">
        <v>159</v>
      </c>
      <c r="F149" s="17">
        <v>16.3</v>
      </c>
      <c r="G149" s="18">
        <v>23</v>
      </c>
      <c r="H149" s="17">
        <v>374.90000000000003</v>
      </c>
      <c r="I149" s="15" t="s">
        <v>188</v>
      </c>
    </row>
    <row r="150" spans="1:9">
      <c r="A150" s="14">
        <v>35576</v>
      </c>
      <c r="B150" s="15">
        <v>10548</v>
      </c>
      <c r="C150" s="15" t="s">
        <v>157</v>
      </c>
      <c r="D150" s="15" t="s">
        <v>158</v>
      </c>
      <c r="E150" s="14" t="s">
        <v>172</v>
      </c>
      <c r="F150" s="17">
        <v>1.2</v>
      </c>
      <c r="G150" s="18">
        <v>13</v>
      </c>
      <c r="H150" s="17">
        <v>15.6</v>
      </c>
      <c r="I150" s="15" t="s">
        <v>153</v>
      </c>
    </row>
    <row r="151" spans="1:9">
      <c r="A151" s="14">
        <v>35577</v>
      </c>
      <c r="B151" s="15">
        <v>10549</v>
      </c>
      <c r="C151" s="15" t="s">
        <v>157</v>
      </c>
      <c r="D151" s="15" t="s">
        <v>158</v>
      </c>
      <c r="E151" s="14" t="s">
        <v>159</v>
      </c>
      <c r="F151" s="17">
        <v>17.3</v>
      </c>
      <c r="G151" s="18">
        <v>4</v>
      </c>
      <c r="H151" s="17">
        <v>69.2</v>
      </c>
      <c r="I151" s="15" t="s">
        <v>182</v>
      </c>
    </row>
    <row r="152" spans="1:9">
      <c r="A152" s="14">
        <v>35578</v>
      </c>
      <c r="B152" s="15">
        <v>10550</v>
      </c>
      <c r="C152" s="15" t="s">
        <v>150</v>
      </c>
      <c r="D152" s="15" t="s">
        <v>151</v>
      </c>
      <c r="E152" s="14" t="s">
        <v>174</v>
      </c>
      <c r="F152" s="17">
        <v>8.9</v>
      </c>
      <c r="G152" s="18">
        <v>1</v>
      </c>
      <c r="H152" s="17">
        <v>8.9</v>
      </c>
      <c r="I152" s="15" t="s">
        <v>187</v>
      </c>
    </row>
    <row r="153" spans="1:9">
      <c r="A153" s="14">
        <v>35578</v>
      </c>
      <c r="B153" s="15">
        <v>10551</v>
      </c>
      <c r="C153" s="15" t="s">
        <v>154</v>
      </c>
      <c r="D153" s="15" t="s">
        <v>155</v>
      </c>
      <c r="E153" s="14" t="s">
        <v>156</v>
      </c>
      <c r="F153" s="17">
        <v>2.2999999999999998</v>
      </c>
      <c r="G153" s="18">
        <v>10</v>
      </c>
      <c r="H153" s="17">
        <v>23</v>
      </c>
      <c r="I153" s="15" t="s">
        <v>182</v>
      </c>
    </row>
    <row r="154" spans="1:9">
      <c r="A154" s="14">
        <v>35579</v>
      </c>
      <c r="B154" s="15">
        <v>10552</v>
      </c>
      <c r="C154" s="15" t="s">
        <v>157</v>
      </c>
      <c r="D154" s="15" t="s">
        <v>158</v>
      </c>
      <c r="E154" s="14" t="s">
        <v>156</v>
      </c>
      <c r="F154" s="17">
        <v>2.8</v>
      </c>
      <c r="G154" s="18">
        <v>30</v>
      </c>
      <c r="H154" s="17">
        <v>84</v>
      </c>
      <c r="I154" s="15" t="s">
        <v>153</v>
      </c>
    </row>
    <row r="155" spans="1:9">
      <c r="A155" s="14">
        <v>35580</v>
      </c>
      <c r="B155" s="15">
        <v>10554</v>
      </c>
      <c r="C155" s="15" t="s">
        <v>157</v>
      </c>
      <c r="D155" s="15" t="s">
        <v>158</v>
      </c>
      <c r="E155" s="14" t="s">
        <v>159</v>
      </c>
      <c r="F155" s="17">
        <v>15.8</v>
      </c>
      <c r="G155" s="18">
        <v>1</v>
      </c>
      <c r="H155" s="17">
        <v>15.8</v>
      </c>
      <c r="I155" s="15" t="s">
        <v>165</v>
      </c>
    </row>
    <row r="156" spans="1:9">
      <c r="A156" s="14">
        <v>35580</v>
      </c>
      <c r="B156" s="15">
        <v>10553</v>
      </c>
      <c r="C156" s="15" t="s">
        <v>168</v>
      </c>
      <c r="D156" s="15" t="s">
        <v>169</v>
      </c>
      <c r="E156" s="14" t="s">
        <v>159</v>
      </c>
      <c r="F156" s="17">
        <v>15.7</v>
      </c>
      <c r="G156" s="18">
        <v>26</v>
      </c>
      <c r="H156" s="17">
        <v>408.2</v>
      </c>
      <c r="I156" s="15" t="s">
        <v>167</v>
      </c>
    </row>
    <row r="157" spans="1:9">
      <c r="A157" s="14">
        <v>35583</v>
      </c>
      <c r="B157" s="15">
        <v>10555</v>
      </c>
      <c r="C157" s="15" t="s">
        <v>154</v>
      </c>
      <c r="D157" s="15" t="s">
        <v>189</v>
      </c>
      <c r="E157" s="14" t="s">
        <v>185</v>
      </c>
      <c r="F157" s="17">
        <v>26.7</v>
      </c>
      <c r="G157" s="18">
        <v>27</v>
      </c>
      <c r="H157" s="17">
        <v>720.9</v>
      </c>
      <c r="I157" s="15" t="s">
        <v>177</v>
      </c>
    </row>
    <row r="158" spans="1:9">
      <c r="A158" s="14">
        <v>35584</v>
      </c>
      <c r="B158" s="15">
        <v>10556</v>
      </c>
      <c r="C158" s="15" t="s">
        <v>157</v>
      </c>
      <c r="D158" s="15" t="s">
        <v>190</v>
      </c>
      <c r="E158" s="14" t="s">
        <v>152</v>
      </c>
      <c r="F158" s="17">
        <v>55.6</v>
      </c>
      <c r="G158" s="18">
        <v>27</v>
      </c>
      <c r="H158" s="17">
        <v>1501.2</v>
      </c>
      <c r="I158" s="15" t="s">
        <v>167</v>
      </c>
    </row>
    <row r="159" spans="1:9">
      <c r="A159" s="14">
        <v>35584</v>
      </c>
      <c r="B159" s="15">
        <v>10557</v>
      </c>
      <c r="C159" s="15" t="s">
        <v>157</v>
      </c>
      <c r="D159" s="15" t="s">
        <v>158</v>
      </c>
      <c r="E159" s="14" t="s">
        <v>164</v>
      </c>
      <c r="F159" s="17">
        <v>8.8000000000000007</v>
      </c>
      <c r="G159" s="18">
        <v>11</v>
      </c>
      <c r="H159" s="17">
        <v>96.800000000000011</v>
      </c>
      <c r="I159" s="15" t="s">
        <v>162</v>
      </c>
    </row>
    <row r="160" spans="1:9">
      <c r="A160" s="14">
        <v>35585</v>
      </c>
      <c r="B160" s="15">
        <v>10558</v>
      </c>
      <c r="C160" s="15" t="s">
        <v>175</v>
      </c>
      <c r="D160" s="15" t="s">
        <v>176</v>
      </c>
      <c r="E160" s="14" t="s">
        <v>156</v>
      </c>
      <c r="F160" s="17">
        <v>2.2999999999999998</v>
      </c>
      <c r="G160" s="18">
        <v>1</v>
      </c>
      <c r="H160" s="17">
        <v>2.2999999999999998</v>
      </c>
      <c r="I160" s="15" t="s">
        <v>153</v>
      </c>
    </row>
    <row r="161" spans="1:9">
      <c r="A161" s="14">
        <v>35586</v>
      </c>
      <c r="B161" s="15">
        <v>10559</v>
      </c>
      <c r="C161" s="15" t="s">
        <v>154</v>
      </c>
      <c r="D161" s="15" t="s">
        <v>160</v>
      </c>
      <c r="E161" s="14" t="s">
        <v>152</v>
      </c>
      <c r="F161" s="17">
        <v>61.6</v>
      </c>
      <c r="G161" s="18">
        <v>1</v>
      </c>
      <c r="H161" s="17">
        <v>61.6</v>
      </c>
      <c r="I161" s="15" t="s">
        <v>167</v>
      </c>
    </row>
    <row r="162" spans="1:9">
      <c r="A162" s="14">
        <v>35587</v>
      </c>
      <c r="B162" s="15">
        <v>10560</v>
      </c>
      <c r="C162" s="15" t="s">
        <v>154</v>
      </c>
      <c r="D162" s="15" t="s">
        <v>191</v>
      </c>
      <c r="E162" s="14" t="s">
        <v>161</v>
      </c>
      <c r="F162" s="17">
        <v>18.399999999999999</v>
      </c>
      <c r="G162" s="18">
        <v>25</v>
      </c>
      <c r="H162" s="17">
        <v>459.99999999999994</v>
      </c>
      <c r="I162" s="15" t="s">
        <v>165</v>
      </c>
    </row>
    <row r="163" spans="1:9">
      <c r="A163" s="14">
        <v>35587</v>
      </c>
      <c r="B163" s="15">
        <v>10561</v>
      </c>
      <c r="C163" s="15" t="s">
        <v>157</v>
      </c>
      <c r="D163" s="15" t="s">
        <v>158</v>
      </c>
      <c r="E163" s="14" t="s">
        <v>185</v>
      </c>
      <c r="F163" s="17">
        <v>27.9</v>
      </c>
      <c r="G163" s="18">
        <v>29</v>
      </c>
      <c r="H163" s="17">
        <v>809.09999999999991</v>
      </c>
      <c r="I163" s="15" t="s">
        <v>188</v>
      </c>
    </row>
    <row r="164" spans="1:9">
      <c r="A164" s="14">
        <v>35590</v>
      </c>
      <c r="B164" s="15">
        <v>10562</v>
      </c>
      <c r="C164" s="15" t="s">
        <v>168</v>
      </c>
      <c r="D164" s="15" t="s">
        <v>183</v>
      </c>
      <c r="E164" s="14" t="s">
        <v>173</v>
      </c>
      <c r="F164" s="17">
        <v>20.399999999999999</v>
      </c>
      <c r="G164" s="18">
        <v>21</v>
      </c>
      <c r="H164" s="17">
        <v>428.4</v>
      </c>
      <c r="I164" s="15" t="s">
        <v>165</v>
      </c>
    </row>
    <row r="165" spans="1:9">
      <c r="A165" s="14">
        <v>35591</v>
      </c>
      <c r="B165" s="15">
        <v>10564</v>
      </c>
      <c r="C165" s="15" t="s">
        <v>168</v>
      </c>
      <c r="D165" s="15" t="s">
        <v>179</v>
      </c>
      <c r="E165" s="14" t="s">
        <v>152</v>
      </c>
      <c r="F165" s="17">
        <v>60.2</v>
      </c>
      <c r="G165" s="18">
        <v>13</v>
      </c>
      <c r="H165" s="17">
        <v>782.6</v>
      </c>
      <c r="I165" s="15" t="s">
        <v>153</v>
      </c>
    </row>
    <row r="166" spans="1:9">
      <c r="A166" s="14">
        <v>35591</v>
      </c>
      <c r="B166" s="15">
        <v>10563</v>
      </c>
      <c r="C166" s="15" t="s">
        <v>154</v>
      </c>
      <c r="D166" s="15" t="s">
        <v>192</v>
      </c>
      <c r="E166" s="14" t="s">
        <v>161</v>
      </c>
      <c r="F166" s="17">
        <v>22.7</v>
      </c>
      <c r="G166" s="18">
        <v>11</v>
      </c>
      <c r="H166" s="17">
        <v>249.7</v>
      </c>
      <c r="I166" s="15" t="s">
        <v>187</v>
      </c>
    </row>
    <row r="167" spans="1:9">
      <c r="A167" s="14">
        <v>35592</v>
      </c>
      <c r="B167" s="15">
        <v>10565</v>
      </c>
      <c r="C167" s="15" t="s">
        <v>168</v>
      </c>
      <c r="D167" s="15" t="s">
        <v>179</v>
      </c>
      <c r="E167" s="14" t="s">
        <v>174</v>
      </c>
      <c r="F167" s="17">
        <v>8.6999999999999993</v>
      </c>
      <c r="G167" s="18">
        <v>4</v>
      </c>
      <c r="H167" s="17">
        <v>34.799999999999997</v>
      </c>
      <c r="I167" s="15" t="s">
        <v>182</v>
      </c>
    </row>
    <row r="168" spans="1:9">
      <c r="A168" s="14">
        <v>35593</v>
      </c>
      <c r="B168" s="15">
        <v>10567</v>
      </c>
      <c r="C168" s="15" t="s">
        <v>157</v>
      </c>
      <c r="D168" s="15" t="s">
        <v>184</v>
      </c>
      <c r="E168" s="14" t="s">
        <v>161</v>
      </c>
      <c r="F168" s="17">
        <v>19.5</v>
      </c>
      <c r="G168" s="18">
        <v>16</v>
      </c>
      <c r="H168" s="17">
        <v>312</v>
      </c>
      <c r="I168" s="15" t="s">
        <v>187</v>
      </c>
    </row>
    <row r="169" spans="1:9">
      <c r="A169" s="14">
        <v>35593</v>
      </c>
      <c r="B169" s="15">
        <v>10566</v>
      </c>
      <c r="C169" s="15" t="s">
        <v>157</v>
      </c>
      <c r="D169" s="15" t="s">
        <v>158</v>
      </c>
      <c r="E169" s="14" t="s">
        <v>164</v>
      </c>
      <c r="F169" s="17">
        <v>9.1</v>
      </c>
      <c r="G169" s="18">
        <v>9</v>
      </c>
      <c r="H169" s="17">
        <v>81.899999999999991</v>
      </c>
      <c r="I169" s="15" t="s">
        <v>167</v>
      </c>
    </row>
    <row r="170" spans="1:9">
      <c r="A170" s="14">
        <v>35594</v>
      </c>
      <c r="B170" s="15">
        <v>10568</v>
      </c>
      <c r="C170" s="15" t="s">
        <v>168</v>
      </c>
      <c r="D170" s="15" t="s">
        <v>179</v>
      </c>
      <c r="E170" s="14" t="s">
        <v>174</v>
      </c>
      <c r="F170" s="17">
        <v>5.4</v>
      </c>
      <c r="G170" s="18">
        <v>17</v>
      </c>
      <c r="H170" s="17">
        <v>91.800000000000011</v>
      </c>
      <c r="I170" s="15" t="s">
        <v>182</v>
      </c>
    </row>
    <row r="171" spans="1:9">
      <c r="A171" s="14">
        <v>35597</v>
      </c>
      <c r="B171" s="15">
        <v>10569</v>
      </c>
      <c r="C171" s="15" t="s">
        <v>157</v>
      </c>
      <c r="D171" s="15" t="s">
        <v>158</v>
      </c>
      <c r="E171" s="14" t="s">
        <v>161</v>
      </c>
      <c r="F171" s="17">
        <v>20.8</v>
      </c>
      <c r="G171" s="18">
        <v>21</v>
      </c>
      <c r="H171" s="17">
        <v>436.8</v>
      </c>
      <c r="I171" s="15" t="s">
        <v>153</v>
      </c>
    </row>
    <row r="172" spans="1:9">
      <c r="A172" s="14">
        <v>35598</v>
      </c>
      <c r="B172" s="15">
        <v>10571</v>
      </c>
      <c r="C172" s="15" t="s">
        <v>157</v>
      </c>
      <c r="D172" s="15" t="s">
        <v>158</v>
      </c>
      <c r="E172" s="14" t="s">
        <v>171</v>
      </c>
      <c r="F172" s="17">
        <v>2.8</v>
      </c>
      <c r="G172" s="18">
        <v>16</v>
      </c>
      <c r="H172" s="17">
        <v>44.8</v>
      </c>
      <c r="I172" s="15" t="s">
        <v>153</v>
      </c>
    </row>
    <row r="173" spans="1:9">
      <c r="A173" s="14">
        <v>35598</v>
      </c>
      <c r="B173" s="15">
        <v>10570</v>
      </c>
      <c r="C173" s="15" t="s">
        <v>157</v>
      </c>
      <c r="D173" s="15" t="s">
        <v>158</v>
      </c>
      <c r="E173" s="14" t="s">
        <v>159</v>
      </c>
      <c r="F173" s="17">
        <v>15.1</v>
      </c>
      <c r="G173" s="18">
        <v>8</v>
      </c>
      <c r="H173" s="17">
        <v>120.8</v>
      </c>
      <c r="I173" s="15" t="s">
        <v>182</v>
      </c>
    </row>
    <row r="174" spans="1:9">
      <c r="A174" s="14">
        <v>35599</v>
      </c>
      <c r="B174" s="15">
        <v>10572</v>
      </c>
      <c r="C174" s="15" t="s">
        <v>154</v>
      </c>
      <c r="D174" s="15" t="s">
        <v>155</v>
      </c>
      <c r="E174" s="14" t="s">
        <v>159</v>
      </c>
      <c r="F174" s="17">
        <v>19.399999999999999</v>
      </c>
      <c r="G174" s="18">
        <v>25</v>
      </c>
      <c r="H174" s="17">
        <v>484.99999999999994</v>
      </c>
      <c r="I174" s="15" t="s">
        <v>182</v>
      </c>
    </row>
    <row r="175" spans="1:9">
      <c r="A175" s="14">
        <v>35600</v>
      </c>
      <c r="B175" s="15">
        <v>10574</v>
      </c>
      <c r="C175" s="15" t="s">
        <v>157</v>
      </c>
      <c r="D175" s="15" t="s">
        <v>190</v>
      </c>
      <c r="E175" s="14" t="s">
        <v>161</v>
      </c>
      <c r="F175" s="17">
        <v>22.7</v>
      </c>
      <c r="G175" s="18">
        <v>9</v>
      </c>
      <c r="H175" s="17">
        <v>204.29999999999998</v>
      </c>
      <c r="I175" s="15" t="s">
        <v>187</v>
      </c>
    </row>
    <row r="176" spans="1:9">
      <c r="A176" s="14">
        <v>35600</v>
      </c>
      <c r="B176" s="15">
        <v>10573</v>
      </c>
      <c r="C176" s="15" t="s">
        <v>150</v>
      </c>
      <c r="D176" s="15" t="s">
        <v>180</v>
      </c>
      <c r="E176" s="14" t="s">
        <v>156</v>
      </c>
      <c r="F176" s="17">
        <v>2.9</v>
      </c>
      <c r="G176" s="18">
        <v>7</v>
      </c>
      <c r="H176" s="17">
        <v>20.3</v>
      </c>
      <c r="I176" s="15" t="s">
        <v>162</v>
      </c>
    </row>
    <row r="177" spans="1:9">
      <c r="A177" s="14">
        <v>35601</v>
      </c>
      <c r="B177" s="15">
        <v>10575</v>
      </c>
      <c r="C177" s="15" t="s">
        <v>154</v>
      </c>
      <c r="D177" s="15" t="s">
        <v>155</v>
      </c>
      <c r="E177" s="14" t="s">
        <v>159</v>
      </c>
      <c r="F177" s="17">
        <v>15.1</v>
      </c>
      <c r="G177" s="18">
        <v>23</v>
      </c>
      <c r="H177" s="17">
        <v>347.3</v>
      </c>
      <c r="I177" s="15" t="s">
        <v>167</v>
      </c>
    </row>
    <row r="178" spans="1:9">
      <c r="A178" s="14">
        <v>35604</v>
      </c>
      <c r="B178" s="15">
        <v>10576</v>
      </c>
      <c r="C178" s="15" t="s">
        <v>154</v>
      </c>
      <c r="D178" s="15" t="s">
        <v>166</v>
      </c>
      <c r="E178" s="14" t="s">
        <v>181</v>
      </c>
      <c r="F178" s="17">
        <v>25.7</v>
      </c>
      <c r="G178" s="18">
        <v>2</v>
      </c>
      <c r="H178" s="17">
        <v>51.4</v>
      </c>
      <c r="I178" s="15" t="s">
        <v>153</v>
      </c>
    </row>
    <row r="179" spans="1:9">
      <c r="A179" s="14">
        <v>35604</v>
      </c>
      <c r="B179" s="15">
        <v>10577</v>
      </c>
      <c r="C179" s="15" t="s">
        <v>157</v>
      </c>
      <c r="D179" s="15" t="s">
        <v>158</v>
      </c>
      <c r="E179" s="14" t="s">
        <v>171</v>
      </c>
      <c r="F179" s="17">
        <v>2.8</v>
      </c>
      <c r="G179" s="18">
        <v>8</v>
      </c>
      <c r="H179" s="17">
        <v>22.4</v>
      </c>
      <c r="I179" s="15" t="s">
        <v>187</v>
      </c>
    </row>
    <row r="180" spans="1:9">
      <c r="A180" s="14">
        <v>35605</v>
      </c>
      <c r="B180" s="15">
        <v>10578</v>
      </c>
      <c r="C180" s="15" t="s">
        <v>154</v>
      </c>
      <c r="D180" s="15" t="s">
        <v>155</v>
      </c>
      <c r="E180" s="14" t="s">
        <v>171</v>
      </c>
      <c r="F180" s="17">
        <v>2.4</v>
      </c>
      <c r="G180" s="18">
        <v>12</v>
      </c>
      <c r="H180" s="17">
        <v>28.799999999999997</v>
      </c>
      <c r="I180" s="15" t="s">
        <v>165</v>
      </c>
    </row>
    <row r="181" spans="1:9">
      <c r="A181" s="14">
        <v>35606</v>
      </c>
      <c r="B181" s="15">
        <v>10579</v>
      </c>
      <c r="C181" s="15" t="s">
        <v>157</v>
      </c>
      <c r="D181" s="15" t="s">
        <v>158</v>
      </c>
      <c r="E181" s="14" t="s">
        <v>152</v>
      </c>
      <c r="F181" s="17">
        <v>63.4</v>
      </c>
      <c r="G181" s="18">
        <v>16</v>
      </c>
      <c r="H181" s="17">
        <v>1014.4</v>
      </c>
      <c r="I181" s="15" t="s">
        <v>177</v>
      </c>
    </row>
    <row r="182" spans="1:9">
      <c r="A182" s="14">
        <v>35607</v>
      </c>
      <c r="B182" s="15">
        <v>10581</v>
      </c>
      <c r="C182" s="15" t="s">
        <v>157</v>
      </c>
      <c r="D182" s="15" t="s">
        <v>158</v>
      </c>
      <c r="E182" s="14" t="s">
        <v>172</v>
      </c>
      <c r="F182" s="17">
        <v>1.7</v>
      </c>
      <c r="G182" s="18">
        <v>4</v>
      </c>
      <c r="H182" s="17">
        <v>6.8</v>
      </c>
      <c r="I182" s="15" t="s">
        <v>165</v>
      </c>
    </row>
    <row r="183" spans="1:9">
      <c r="A183" s="14">
        <v>35607</v>
      </c>
      <c r="B183" s="15">
        <v>10580</v>
      </c>
      <c r="C183" s="15" t="s">
        <v>150</v>
      </c>
      <c r="D183" s="15" t="s">
        <v>151</v>
      </c>
      <c r="E183" s="14" t="s">
        <v>156</v>
      </c>
      <c r="F183" s="17">
        <v>2.2000000000000002</v>
      </c>
      <c r="G183" s="18">
        <v>5</v>
      </c>
      <c r="H183" s="17">
        <v>11</v>
      </c>
      <c r="I183" s="15" t="s">
        <v>165</v>
      </c>
    </row>
    <row r="184" spans="1:9">
      <c r="A184" s="14">
        <v>35608</v>
      </c>
      <c r="B184" s="15">
        <v>10582</v>
      </c>
      <c r="C184" s="15" t="s">
        <v>168</v>
      </c>
      <c r="D184" s="15" t="s">
        <v>169</v>
      </c>
      <c r="E184" s="14" t="s">
        <v>171</v>
      </c>
      <c r="F184" s="17">
        <v>2.8</v>
      </c>
      <c r="G184" s="18">
        <v>2</v>
      </c>
      <c r="H184" s="17">
        <v>5.6</v>
      </c>
      <c r="I184" s="15" t="s">
        <v>182</v>
      </c>
    </row>
    <row r="185" spans="1:9">
      <c r="A185" s="14">
        <v>35611</v>
      </c>
      <c r="B185" s="15">
        <v>10583</v>
      </c>
      <c r="C185" s="15" t="s">
        <v>157</v>
      </c>
      <c r="D185" s="15" t="s">
        <v>158</v>
      </c>
      <c r="E185" s="14" t="s">
        <v>174</v>
      </c>
      <c r="F185" s="17">
        <v>6.4</v>
      </c>
      <c r="G185" s="18">
        <v>20</v>
      </c>
      <c r="H185" s="17">
        <v>128</v>
      </c>
      <c r="I185" s="15" t="s">
        <v>167</v>
      </c>
    </row>
    <row r="186" spans="1:9">
      <c r="A186" s="14">
        <v>35611</v>
      </c>
      <c r="B186" s="15">
        <v>10584</v>
      </c>
      <c r="C186" s="15" t="s">
        <v>157</v>
      </c>
      <c r="D186" s="15" t="s">
        <v>158</v>
      </c>
      <c r="E186" s="14" t="s">
        <v>161</v>
      </c>
      <c r="F186" s="17">
        <v>17.899999999999999</v>
      </c>
      <c r="G186" s="18">
        <v>25</v>
      </c>
      <c r="H186" s="17">
        <v>447.49999999999994</v>
      </c>
      <c r="I186" s="15" t="s">
        <v>167</v>
      </c>
    </row>
    <row r="187" spans="1:9">
      <c r="A187" s="14">
        <v>35612</v>
      </c>
      <c r="B187" s="15">
        <v>10585</v>
      </c>
      <c r="C187" s="15" t="s">
        <v>154</v>
      </c>
      <c r="D187" s="15" t="s">
        <v>191</v>
      </c>
      <c r="E187" s="14" t="s">
        <v>152</v>
      </c>
      <c r="F187" s="17">
        <v>61.4</v>
      </c>
      <c r="G187" s="18">
        <v>16</v>
      </c>
      <c r="H187" s="17">
        <v>982.4</v>
      </c>
      <c r="I187" s="15" t="s">
        <v>167</v>
      </c>
    </row>
    <row r="188" spans="1:9">
      <c r="A188" s="14">
        <v>35613</v>
      </c>
      <c r="B188" s="15">
        <v>10586</v>
      </c>
      <c r="C188" s="15" t="s">
        <v>157</v>
      </c>
      <c r="D188" s="15" t="s">
        <v>190</v>
      </c>
      <c r="E188" s="14" t="s">
        <v>178</v>
      </c>
      <c r="F188" s="17">
        <v>13.9</v>
      </c>
      <c r="G188" s="18">
        <v>3</v>
      </c>
      <c r="H188" s="17">
        <v>41.7</v>
      </c>
      <c r="I188" s="15" t="s">
        <v>165</v>
      </c>
    </row>
    <row r="189" spans="1:9">
      <c r="A189" s="14">
        <v>35613</v>
      </c>
      <c r="B189" s="15">
        <v>10587</v>
      </c>
      <c r="C189" s="15" t="s">
        <v>175</v>
      </c>
      <c r="D189" s="15" t="s">
        <v>176</v>
      </c>
      <c r="E189" s="14" t="s">
        <v>156</v>
      </c>
      <c r="F189" s="17">
        <v>2.8</v>
      </c>
      <c r="G189" s="18">
        <v>28</v>
      </c>
      <c r="H189" s="17">
        <v>78.399999999999991</v>
      </c>
      <c r="I189" s="15" t="s">
        <v>182</v>
      </c>
    </row>
    <row r="190" spans="1:9">
      <c r="A190" s="14">
        <v>35614</v>
      </c>
      <c r="B190" s="15">
        <v>10588</v>
      </c>
      <c r="C190" s="15" t="s">
        <v>157</v>
      </c>
      <c r="D190" s="15" t="s">
        <v>163</v>
      </c>
      <c r="E190" s="14" t="s">
        <v>159</v>
      </c>
      <c r="F190" s="17">
        <v>18.3</v>
      </c>
      <c r="G190" s="18">
        <v>17</v>
      </c>
      <c r="H190" s="17">
        <v>311.10000000000002</v>
      </c>
      <c r="I190" s="15" t="s">
        <v>182</v>
      </c>
    </row>
    <row r="191" spans="1:9">
      <c r="A191" s="14">
        <v>35615</v>
      </c>
      <c r="B191" s="15">
        <v>10589</v>
      </c>
      <c r="C191" s="15" t="s">
        <v>154</v>
      </c>
      <c r="D191" s="15" t="s">
        <v>189</v>
      </c>
      <c r="E191" s="14" t="s">
        <v>174</v>
      </c>
      <c r="F191" s="17">
        <v>6.3</v>
      </c>
      <c r="G191" s="18">
        <v>14</v>
      </c>
      <c r="H191" s="17">
        <v>88.2</v>
      </c>
      <c r="I191" s="15" t="s">
        <v>167</v>
      </c>
    </row>
    <row r="192" spans="1:9">
      <c r="A192" s="14">
        <v>35618</v>
      </c>
      <c r="B192" s="15">
        <v>10590</v>
      </c>
      <c r="C192" s="15" t="s">
        <v>157</v>
      </c>
      <c r="D192" s="15" t="s">
        <v>158</v>
      </c>
      <c r="E192" s="14" t="s">
        <v>161</v>
      </c>
      <c r="F192" s="17">
        <v>22.5</v>
      </c>
      <c r="G192" s="18">
        <v>14</v>
      </c>
      <c r="H192" s="17">
        <v>315</v>
      </c>
      <c r="I192" s="15" t="s">
        <v>182</v>
      </c>
    </row>
    <row r="193" spans="1:9">
      <c r="A193" s="14">
        <v>35618</v>
      </c>
      <c r="B193" s="15">
        <v>10591</v>
      </c>
      <c r="C193" s="15" t="s">
        <v>168</v>
      </c>
      <c r="D193" s="15" t="s">
        <v>183</v>
      </c>
      <c r="E193" s="14" t="s">
        <v>161</v>
      </c>
      <c r="F193" s="17">
        <v>18.7</v>
      </c>
      <c r="G193" s="18">
        <v>21</v>
      </c>
      <c r="H193" s="17">
        <v>392.7</v>
      </c>
      <c r="I193" s="15" t="s">
        <v>167</v>
      </c>
    </row>
    <row r="194" spans="1:9">
      <c r="A194" s="14">
        <v>35619</v>
      </c>
      <c r="B194" s="15">
        <v>10592</v>
      </c>
      <c r="C194" s="15" t="s">
        <v>154</v>
      </c>
      <c r="D194" s="15" t="s">
        <v>192</v>
      </c>
      <c r="E194" s="14" t="s">
        <v>161</v>
      </c>
      <c r="F194" s="17">
        <v>25.1</v>
      </c>
      <c r="G194" s="18">
        <v>27</v>
      </c>
      <c r="H194" s="17">
        <v>677.7</v>
      </c>
      <c r="I194" s="15" t="s">
        <v>162</v>
      </c>
    </row>
    <row r="195" spans="1:9">
      <c r="A195" s="14">
        <v>35620</v>
      </c>
      <c r="B195" s="15">
        <v>10594</v>
      </c>
      <c r="C195" s="15" t="s">
        <v>168</v>
      </c>
      <c r="D195" s="15" t="s">
        <v>179</v>
      </c>
      <c r="E195" s="14" t="s">
        <v>174</v>
      </c>
      <c r="F195" s="17">
        <v>7.6</v>
      </c>
      <c r="G195" s="18">
        <v>17</v>
      </c>
      <c r="H195" s="17">
        <v>129.19999999999999</v>
      </c>
      <c r="I195" s="15" t="s">
        <v>177</v>
      </c>
    </row>
    <row r="196" spans="1:9">
      <c r="A196" s="14">
        <v>35620</v>
      </c>
      <c r="B196" s="15">
        <v>10593</v>
      </c>
      <c r="C196" s="15" t="s">
        <v>157</v>
      </c>
      <c r="D196" s="15" t="s">
        <v>158</v>
      </c>
      <c r="E196" s="14" t="s">
        <v>159</v>
      </c>
      <c r="F196" s="17">
        <v>15.8</v>
      </c>
      <c r="G196" s="18">
        <v>4</v>
      </c>
      <c r="H196" s="17">
        <v>63.2</v>
      </c>
      <c r="I196" s="15" t="s">
        <v>162</v>
      </c>
    </row>
    <row r="197" spans="1:9">
      <c r="A197" s="14">
        <v>35621</v>
      </c>
      <c r="B197" s="15">
        <v>10595</v>
      </c>
      <c r="C197" s="15" t="s">
        <v>154</v>
      </c>
      <c r="D197" s="15" t="s">
        <v>189</v>
      </c>
      <c r="E197" s="14" t="s">
        <v>164</v>
      </c>
      <c r="F197" s="17">
        <v>7.3</v>
      </c>
      <c r="G197" s="18">
        <v>13</v>
      </c>
      <c r="H197" s="17">
        <v>94.899999999999991</v>
      </c>
      <c r="I197" s="15" t="s">
        <v>153</v>
      </c>
    </row>
    <row r="198" spans="1:9">
      <c r="A198" s="14">
        <v>35622</v>
      </c>
      <c r="B198" s="15">
        <v>10596</v>
      </c>
      <c r="C198" s="15" t="s">
        <v>157</v>
      </c>
      <c r="D198" s="15" t="s">
        <v>184</v>
      </c>
      <c r="E198" s="14" t="s">
        <v>152</v>
      </c>
      <c r="F198" s="17">
        <v>60.1</v>
      </c>
      <c r="G198" s="18">
        <v>5</v>
      </c>
      <c r="H198" s="17">
        <v>300.5</v>
      </c>
      <c r="I198" s="15" t="s">
        <v>162</v>
      </c>
    </row>
    <row r="199" spans="1:9">
      <c r="A199" s="14">
        <v>35622</v>
      </c>
      <c r="B199" s="15">
        <v>10597</v>
      </c>
      <c r="C199" s="15" t="s">
        <v>157</v>
      </c>
      <c r="D199" s="15" t="s">
        <v>158</v>
      </c>
      <c r="E199" s="14" t="s">
        <v>161</v>
      </c>
      <c r="F199" s="17">
        <v>20.5</v>
      </c>
      <c r="G199" s="18">
        <v>23</v>
      </c>
      <c r="H199" s="17">
        <v>471.5</v>
      </c>
      <c r="I199" s="15" t="s">
        <v>182</v>
      </c>
    </row>
    <row r="200" spans="1:9">
      <c r="A200" s="14">
        <v>35625</v>
      </c>
      <c r="B200" s="15">
        <v>10598</v>
      </c>
      <c r="C200" s="15" t="s">
        <v>168</v>
      </c>
      <c r="D200" s="15" t="s">
        <v>179</v>
      </c>
      <c r="E200" s="14" t="s">
        <v>161</v>
      </c>
      <c r="F200" s="17">
        <v>20.5</v>
      </c>
      <c r="G200" s="18">
        <v>30</v>
      </c>
      <c r="H200" s="17">
        <v>615</v>
      </c>
      <c r="I200" s="15" t="s">
        <v>153</v>
      </c>
    </row>
    <row r="201" spans="1:9">
      <c r="A201" s="14">
        <v>35626</v>
      </c>
      <c r="B201" s="15">
        <v>10599</v>
      </c>
      <c r="C201" s="15" t="s">
        <v>154</v>
      </c>
      <c r="D201" s="15" t="s">
        <v>155</v>
      </c>
      <c r="E201" s="14" t="s">
        <v>171</v>
      </c>
      <c r="F201" s="17">
        <v>2.9</v>
      </c>
      <c r="G201" s="18">
        <v>8</v>
      </c>
      <c r="H201" s="17">
        <v>23.2</v>
      </c>
      <c r="I201" s="15" t="s">
        <v>165</v>
      </c>
    </row>
    <row r="202" spans="1:9">
      <c r="A202" s="14">
        <v>35627</v>
      </c>
      <c r="B202" s="15">
        <v>10600</v>
      </c>
      <c r="C202" s="15" t="s">
        <v>157</v>
      </c>
      <c r="D202" s="15" t="s">
        <v>158</v>
      </c>
      <c r="E202" s="14" t="s">
        <v>161</v>
      </c>
      <c r="F202" s="17">
        <v>22.9</v>
      </c>
      <c r="G202" s="18">
        <v>22</v>
      </c>
      <c r="H202" s="17">
        <v>503.79999999999995</v>
      </c>
      <c r="I202" s="15" t="s">
        <v>165</v>
      </c>
    </row>
    <row r="203" spans="1:9">
      <c r="A203" s="14">
        <v>35627</v>
      </c>
      <c r="B203" s="15">
        <v>10601</v>
      </c>
      <c r="C203" s="15" t="s">
        <v>157</v>
      </c>
      <c r="D203" s="15" t="s">
        <v>190</v>
      </c>
      <c r="E203" s="14" t="s">
        <v>161</v>
      </c>
      <c r="F203" s="17">
        <v>24.5</v>
      </c>
      <c r="G203" s="18">
        <v>12</v>
      </c>
      <c r="H203" s="17">
        <v>294</v>
      </c>
      <c r="I203" s="15" t="s">
        <v>153</v>
      </c>
    </row>
    <row r="204" spans="1:9">
      <c r="A204" s="14">
        <v>35628</v>
      </c>
      <c r="B204" s="15">
        <v>10602</v>
      </c>
      <c r="C204" s="15" t="s">
        <v>150</v>
      </c>
      <c r="D204" s="15" t="s">
        <v>180</v>
      </c>
      <c r="E204" s="14" t="s">
        <v>172</v>
      </c>
      <c r="F204" s="17">
        <v>1.2</v>
      </c>
      <c r="G204" s="18">
        <v>1</v>
      </c>
      <c r="H204" s="17">
        <v>1.2</v>
      </c>
      <c r="I204" s="15" t="s">
        <v>167</v>
      </c>
    </row>
    <row r="205" spans="1:9">
      <c r="A205" s="14">
        <v>35629</v>
      </c>
      <c r="B205" s="15">
        <v>10604</v>
      </c>
      <c r="C205" s="15" t="s">
        <v>154</v>
      </c>
      <c r="D205" s="15" t="s">
        <v>155</v>
      </c>
      <c r="E205" s="14" t="s">
        <v>174</v>
      </c>
      <c r="F205" s="17">
        <v>5.9</v>
      </c>
      <c r="G205" s="18">
        <v>27</v>
      </c>
      <c r="H205" s="17">
        <v>159.30000000000001</v>
      </c>
      <c r="I205" s="15" t="s">
        <v>182</v>
      </c>
    </row>
    <row r="206" spans="1:9">
      <c r="A206" s="14">
        <v>35629</v>
      </c>
      <c r="B206" s="15">
        <v>10603</v>
      </c>
      <c r="C206" s="15" t="s">
        <v>157</v>
      </c>
      <c r="D206" s="15" t="s">
        <v>158</v>
      </c>
      <c r="E206" s="14" t="s">
        <v>161</v>
      </c>
      <c r="F206" s="17">
        <v>20.6</v>
      </c>
      <c r="G206" s="18">
        <v>3</v>
      </c>
      <c r="H206" s="17">
        <v>61.800000000000004</v>
      </c>
      <c r="I206" s="15" t="s">
        <v>177</v>
      </c>
    </row>
    <row r="207" spans="1:9">
      <c r="A207" s="14">
        <v>35632</v>
      </c>
      <c r="B207" s="15">
        <v>10605</v>
      </c>
      <c r="C207" s="15" t="s">
        <v>154</v>
      </c>
      <c r="D207" s="15" t="s">
        <v>166</v>
      </c>
      <c r="E207" s="14" t="s">
        <v>185</v>
      </c>
      <c r="F207" s="17">
        <v>26.6</v>
      </c>
      <c r="G207" s="18">
        <v>24</v>
      </c>
      <c r="H207" s="17">
        <v>638.40000000000009</v>
      </c>
      <c r="I207" s="15" t="s">
        <v>182</v>
      </c>
    </row>
    <row r="208" spans="1:9">
      <c r="A208" s="14">
        <v>35633</v>
      </c>
      <c r="B208" s="15">
        <v>10606</v>
      </c>
      <c r="C208" s="15" t="s">
        <v>175</v>
      </c>
      <c r="D208" s="15" t="s">
        <v>186</v>
      </c>
      <c r="E208" s="14" t="s">
        <v>156</v>
      </c>
      <c r="F208" s="17">
        <v>2.2000000000000002</v>
      </c>
      <c r="G208" s="18">
        <v>9</v>
      </c>
      <c r="H208" s="17">
        <v>19.8</v>
      </c>
      <c r="I208" s="15" t="s">
        <v>165</v>
      </c>
    </row>
    <row r="209" spans="1:9">
      <c r="A209" s="14">
        <v>35633</v>
      </c>
      <c r="B209" s="15">
        <v>10607</v>
      </c>
      <c r="C209" s="15" t="s">
        <v>157</v>
      </c>
      <c r="D209" s="15" t="s">
        <v>158</v>
      </c>
      <c r="E209" s="14" t="s">
        <v>159</v>
      </c>
      <c r="F209" s="17">
        <v>17.5</v>
      </c>
      <c r="G209" s="18">
        <v>25</v>
      </c>
      <c r="H209" s="17">
        <v>437.5</v>
      </c>
      <c r="I209" s="15" t="s">
        <v>177</v>
      </c>
    </row>
    <row r="210" spans="1:9">
      <c r="A210" s="14">
        <v>35634</v>
      </c>
      <c r="B210" s="15">
        <v>10608</v>
      </c>
      <c r="C210" s="15" t="s">
        <v>157</v>
      </c>
      <c r="D210" s="15" t="s">
        <v>158</v>
      </c>
      <c r="E210" s="14" t="s">
        <v>171</v>
      </c>
      <c r="F210" s="17">
        <v>2.7</v>
      </c>
      <c r="G210" s="18">
        <v>11</v>
      </c>
      <c r="H210" s="17">
        <v>29.700000000000003</v>
      </c>
      <c r="I210" s="15" t="s">
        <v>153</v>
      </c>
    </row>
    <row r="211" spans="1:9">
      <c r="A211" s="14">
        <v>35635</v>
      </c>
      <c r="B211" s="15">
        <v>10609</v>
      </c>
      <c r="C211" s="15" t="s">
        <v>157</v>
      </c>
      <c r="D211" s="15" t="s">
        <v>158</v>
      </c>
      <c r="E211" s="14" t="s">
        <v>172</v>
      </c>
      <c r="F211" s="17">
        <v>2</v>
      </c>
      <c r="G211" s="18">
        <v>20</v>
      </c>
      <c r="H211" s="17">
        <v>40</v>
      </c>
      <c r="I211" s="15" t="s">
        <v>182</v>
      </c>
    </row>
    <row r="212" spans="1:9">
      <c r="A212" s="14">
        <v>35636</v>
      </c>
      <c r="B212" s="15">
        <v>10610</v>
      </c>
      <c r="C212" s="15" t="s">
        <v>150</v>
      </c>
      <c r="D212" s="15" t="s">
        <v>151</v>
      </c>
      <c r="E212" s="14" t="s">
        <v>171</v>
      </c>
      <c r="F212" s="17">
        <v>2.2999999999999998</v>
      </c>
      <c r="G212" s="18">
        <v>7</v>
      </c>
      <c r="H212" s="17">
        <v>16.099999999999998</v>
      </c>
      <c r="I212" s="15" t="s">
        <v>177</v>
      </c>
    </row>
    <row r="213" spans="1:9">
      <c r="A213" s="14">
        <v>35636</v>
      </c>
      <c r="B213" s="15">
        <v>10611</v>
      </c>
      <c r="C213" s="15" t="s">
        <v>168</v>
      </c>
      <c r="D213" s="15" t="s">
        <v>169</v>
      </c>
      <c r="E213" s="14" t="s">
        <v>156</v>
      </c>
      <c r="F213" s="17">
        <v>2.9</v>
      </c>
      <c r="G213" s="18">
        <v>17</v>
      </c>
      <c r="H213" s="17">
        <v>49.3</v>
      </c>
      <c r="I213" s="15" t="s">
        <v>153</v>
      </c>
    </row>
    <row r="214" spans="1:9">
      <c r="A214" s="14">
        <v>35639</v>
      </c>
      <c r="B214" s="15">
        <v>10612</v>
      </c>
      <c r="C214" s="15" t="s">
        <v>157</v>
      </c>
      <c r="D214" s="15" t="s">
        <v>158</v>
      </c>
      <c r="E214" s="14" t="s">
        <v>185</v>
      </c>
      <c r="F214" s="17">
        <v>25.6</v>
      </c>
      <c r="G214" s="18">
        <v>18</v>
      </c>
      <c r="H214" s="17">
        <v>460.8</v>
      </c>
      <c r="I214" s="15" t="s">
        <v>177</v>
      </c>
    </row>
    <row r="215" spans="1:9">
      <c r="A215" s="14">
        <v>35640</v>
      </c>
      <c r="B215" s="15">
        <v>10614</v>
      </c>
      <c r="C215" s="15" t="s">
        <v>157</v>
      </c>
      <c r="D215" s="15" t="s">
        <v>158</v>
      </c>
      <c r="E215" s="14" t="s">
        <v>172</v>
      </c>
      <c r="F215" s="17">
        <v>1.5</v>
      </c>
      <c r="G215" s="18">
        <v>26</v>
      </c>
      <c r="H215" s="17">
        <v>39</v>
      </c>
      <c r="I215" s="15" t="s">
        <v>182</v>
      </c>
    </row>
    <row r="216" spans="1:9">
      <c r="A216" s="14">
        <v>35640</v>
      </c>
      <c r="B216" s="15">
        <v>10613</v>
      </c>
      <c r="C216" s="15" t="s">
        <v>154</v>
      </c>
      <c r="D216" s="15" t="s">
        <v>170</v>
      </c>
      <c r="E216" s="14" t="s">
        <v>152</v>
      </c>
      <c r="F216" s="17">
        <v>64.7</v>
      </c>
      <c r="G216" s="18">
        <v>28</v>
      </c>
      <c r="H216" s="17">
        <v>1811.6000000000001</v>
      </c>
      <c r="I216" s="15" t="s">
        <v>153</v>
      </c>
    </row>
    <row r="217" spans="1:9">
      <c r="A217" s="14">
        <v>35641</v>
      </c>
      <c r="B217" s="15">
        <v>10615</v>
      </c>
      <c r="C217" s="15" t="s">
        <v>157</v>
      </c>
      <c r="D217" s="15" t="s">
        <v>158</v>
      </c>
      <c r="E217" s="14" t="s">
        <v>178</v>
      </c>
      <c r="F217" s="17">
        <v>15</v>
      </c>
      <c r="G217" s="18">
        <v>17</v>
      </c>
      <c r="H217" s="17">
        <v>255</v>
      </c>
      <c r="I217" s="15" t="s">
        <v>177</v>
      </c>
    </row>
    <row r="218" spans="1:9">
      <c r="A218" s="14">
        <v>35642</v>
      </c>
      <c r="B218" s="15">
        <v>10617</v>
      </c>
      <c r="C218" s="15" t="s">
        <v>157</v>
      </c>
      <c r="D218" s="15" t="s">
        <v>158</v>
      </c>
      <c r="E218" s="14" t="s">
        <v>181</v>
      </c>
      <c r="F218" s="17">
        <v>25.6</v>
      </c>
      <c r="G218" s="18">
        <v>28</v>
      </c>
      <c r="H218" s="17">
        <v>716.80000000000007</v>
      </c>
      <c r="I218" s="15" t="s">
        <v>167</v>
      </c>
    </row>
    <row r="219" spans="1:9">
      <c r="A219" s="14">
        <v>35642</v>
      </c>
      <c r="B219" s="15">
        <v>10616</v>
      </c>
      <c r="C219" s="15" t="s">
        <v>175</v>
      </c>
      <c r="D219" s="15" t="s">
        <v>176</v>
      </c>
      <c r="E219" s="14" t="s">
        <v>159</v>
      </c>
      <c r="F219" s="17">
        <v>17</v>
      </c>
      <c r="G219" s="18">
        <v>22</v>
      </c>
      <c r="H219" s="17">
        <v>374</v>
      </c>
      <c r="I219" s="15" t="s">
        <v>167</v>
      </c>
    </row>
    <row r="220" spans="1:9">
      <c r="A220" s="14">
        <v>35643</v>
      </c>
      <c r="B220" s="15">
        <v>10618</v>
      </c>
      <c r="C220" s="15" t="s">
        <v>154</v>
      </c>
      <c r="D220" s="15" t="s">
        <v>189</v>
      </c>
      <c r="E220" s="14" t="s">
        <v>159</v>
      </c>
      <c r="F220" s="17">
        <v>18.100000000000001</v>
      </c>
      <c r="G220" s="18">
        <v>30</v>
      </c>
      <c r="H220" s="17">
        <v>543</v>
      </c>
      <c r="I220" s="15" t="s">
        <v>182</v>
      </c>
    </row>
    <row r="221" spans="1:9">
      <c r="A221" s="14">
        <v>35646</v>
      </c>
      <c r="B221" s="15">
        <v>10619</v>
      </c>
      <c r="C221" s="15" t="s">
        <v>154</v>
      </c>
      <c r="D221" s="15" t="s">
        <v>160</v>
      </c>
      <c r="E221" s="14" t="s">
        <v>164</v>
      </c>
      <c r="F221" s="17">
        <v>8.8000000000000007</v>
      </c>
      <c r="G221" s="18">
        <v>10</v>
      </c>
      <c r="H221" s="17">
        <v>88</v>
      </c>
      <c r="I221" s="15" t="s">
        <v>182</v>
      </c>
    </row>
    <row r="222" spans="1:9">
      <c r="A222" s="14">
        <v>35647</v>
      </c>
      <c r="B222" s="15">
        <v>10620</v>
      </c>
      <c r="C222" s="15" t="s">
        <v>168</v>
      </c>
      <c r="D222" s="15" t="s">
        <v>183</v>
      </c>
      <c r="E222" s="14" t="s">
        <v>178</v>
      </c>
      <c r="F222" s="17">
        <v>13.9</v>
      </c>
      <c r="G222" s="18">
        <v>19</v>
      </c>
      <c r="H222" s="17">
        <v>264.10000000000002</v>
      </c>
      <c r="I222" s="15" t="s">
        <v>167</v>
      </c>
    </row>
    <row r="223" spans="1:9">
      <c r="A223" s="14">
        <v>35647</v>
      </c>
      <c r="B223" s="15">
        <v>10621</v>
      </c>
      <c r="C223" s="15" t="s">
        <v>154</v>
      </c>
      <c r="D223" s="15" t="s">
        <v>160</v>
      </c>
      <c r="E223" s="14" t="s">
        <v>173</v>
      </c>
      <c r="F223" s="17">
        <v>24.6</v>
      </c>
      <c r="G223" s="18">
        <v>4</v>
      </c>
      <c r="H223" s="17">
        <v>98.4</v>
      </c>
      <c r="I223" s="15" t="s">
        <v>167</v>
      </c>
    </row>
    <row r="224" spans="1:9">
      <c r="A224" s="14">
        <v>35648</v>
      </c>
      <c r="B224" s="15">
        <v>10622</v>
      </c>
      <c r="C224" s="15" t="s">
        <v>157</v>
      </c>
      <c r="D224" s="15" t="s">
        <v>158</v>
      </c>
      <c r="E224" s="14" t="s">
        <v>161</v>
      </c>
      <c r="F224" s="17">
        <v>21.8</v>
      </c>
      <c r="G224" s="18">
        <v>11</v>
      </c>
      <c r="H224" s="17">
        <v>239.8</v>
      </c>
      <c r="I224" s="15" t="s">
        <v>187</v>
      </c>
    </row>
    <row r="225" spans="1:9">
      <c r="A225" s="14">
        <v>35649</v>
      </c>
      <c r="B225" s="15">
        <v>10624</v>
      </c>
      <c r="C225" s="15" t="s">
        <v>168</v>
      </c>
      <c r="D225" s="15" t="s">
        <v>179</v>
      </c>
      <c r="E225" s="14" t="s">
        <v>164</v>
      </c>
      <c r="F225" s="17">
        <v>8.1999999999999993</v>
      </c>
      <c r="G225" s="18">
        <v>19</v>
      </c>
      <c r="H225" s="17">
        <v>155.79999999999998</v>
      </c>
      <c r="I225" s="15" t="s">
        <v>182</v>
      </c>
    </row>
    <row r="226" spans="1:9">
      <c r="A226" s="14">
        <v>35649</v>
      </c>
      <c r="B226" s="15">
        <v>10623</v>
      </c>
      <c r="C226" s="15" t="s">
        <v>157</v>
      </c>
      <c r="D226" s="15" t="s">
        <v>158</v>
      </c>
      <c r="E226" s="14" t="s">
        <v>164</v>
      </c>
      <c r="F226" s="17">
        <v>9.4</v>
      </c>
      <c r="G226" s="18">
        <v>16</v>
      </c>
      <c r="H226" s="17">
        <v>150.4</v>
      </c>
      <c r="I226" s="15" t="s">
        <v>165</v>
      </c>
    </row>
    <row r="227" spans="1:9">
      <c r="A227" s="14">
        <v>35650</v>
      </c>
      <c r="B227" s="15">
        <v>10625</v>
      </c>
      <c r="C227" s="15" t="s">
        <v>157</v>
      </c>
      <c r="D227" s="15" t="s">
        <v>184</v>
      </c>
      <c r="E227" s="14" t="s">
        <v>161</v>
      </c>
      <c r="F227" s="17">
        <v>23.3</v>
      </c>
      <c r="G227" s="18">
        <v>18</v>
      </c>
      <c r="H227" s="17">
        <v>419.40000000000003</v>
      </c>
      <c r="I227" s="15" t="s">
        <v>162</v>
      </c>
    </row>
    <row r="228" spans="1:9">
      <c r="A228" s="14">
        <v>35653</v>
      </c>
      <c r="B228" s="15">
        <v>10627</v>
      </c>
      <c r="C228" s="15" t="s">
        <v>157</v>
      </c>
      <c r="D228" s="15" t="s">
        <v>158</v>
      </c>
      <c r="E228" s="14" t="s">
        <v>159</v>
      </c>
      <c r="F228" s="17">
        <v>17.8</v>
      </c>
      <c r="G228" s="18">
        <v>22</v>
      </c>
      <c r="H228" s="17">
        <v>391.6</v>
      </c>
      <c r="I228" s="15" t="s">
        <v>177</v>
      </c>
    </row>
    <row r="229" spans="1:9">
      <c r="A229" s="14">
        <v>35653</v>
      </c>
      <c r="B229" s="15">
        <v>10626</v>
      </c>
      <c r="C229" s="15" t="s">
        <v>154</v>
      </c>
      <c r="D229" s="15" t="s">
        <v>155</v>
      </c>
      <c r="E229" s="14" t="s">
        <v>159</v>
      </c>
      <c r="F229" s="17">
        <v>16.3</v>
      </c>
      <c r="G229" s="18">
        <v>15</v>
      </c>
      <c r="H229" s="17">
        <v>244.5</v>
      </c>
      <c r="I229" s="15" t="s">
        <v>182</v>
      </c>
    </row>
    <row r="230" spans="1:9">
      <c r="A230" s="14">
        <v>35654</v>
      </c>
      <c r="B230" s="15">
        <v>10628</v>
      </c>
      <c r="C230" s="15" t="s">
        <v>168</v>
      </c>
      <c r="D230" s="15" t="s">
        <v>179</v>
      </c>
      <c r="E230" s="14" t="s">
        <v>171</v>
      </c>
      <c r="F230" s="17">
        <v>2.5</v>
      </c>
      <c r="G230" s="18">
        <v>25</v>
      </c>
      <c r="H230" s="17">
        <v>62.5</v>
      </c>
      <c r="I230" s="15" t="s">
        <v>167</v>
      </c>
    </row>
    <row r="231" spans="1:9">
      <c r="A231" s="14">
        <v>35654</v>
      </c>
      <c r="B231" s="15">
        <v>10629</v>
      </c>
      <c r="C231" s="15" t="s">
        <v>157</v>
      </c>
      <c r="D231" s="15" t="s">
        <v>158</v>
      </c>
      <c r="E231" s="14" t="s">
        <v>156</v>
      </c>
      <c r="F231" s="17">
        <v>2.1</v>
      </c>
      <c r="G231" s="18">
        <v>5</v>
      </c>
      <c r="H231" s="17">
        <v>10.5</v>
      </c>
      <c r="I231" s="15" t="s">
        <v>187</v>
      </c>
    </row>
    <row r="232" spans="1:9">
      <c r="A232" s="14">
        <v>35655</v>
      </c>
      <c r="B232" s="15">
        <v>10630</v>
      </c>
      <c r="C232" s="15" t="s">
        <v>157</v>
      </c>
      <c r="D232" s="15" t="s">
        <v>190</v>
      </c>
      <c r="E232" s="14" t="s">
        <v>161</v>
      </c>
      <c r="F232" s="17">
        <v>22</v>
      </c>
      <c r="G232" s="18">
        <v>23</v>
      </c>
      <c r="H232" s="17">
        <v>506</v>
      </c>
      <c r="I232" s="15" t="s">
        <v>188</v>
      </c>
    </row>
    <row r="233" spans="1:9">
      <c r="A233" s="14">
        <v>35656</v>
      </c>
      <c r="B233" s="15">
        <v>10631</v>
      </c>
      <c r="C233" s="15" t="s">
        <v>157</v>
      </c>
      <c r="D233" s="15" t="s">
        <v>158</v>
      </c>
      <c r="E233" s="14" t="s">
        <v>178</v>
      </c>
      <c r="F233" s="17">
        <v>13.6</v>
      </c>
      <c r="G233" s="18">
        <v>28</v>
      </c>
      <c r="H233" s="17">
        <v>380.8</v>
      </c>
      <c r="I233" s="15" t="s">
        <v>177</v>
      </c>
    </row>
    <row r="234" spans="1:9">
      <c r="A234" s="14">
        <v>35656</v>
      </c>
      <c r="B234" s="15">
        <v>10632</v>
      </c>
      <c r="C234" s="15" t="s">
        <v>157</v>
      </c>
      <c r="D234" s="15" t="s">
        <v>158</v>
      </c>
      <c r="E234" s="14" t="s">
        <v>161</v>
      </c>
      <c r="F234" s="17">
        <v>22.2</v>
      </c>
      <c r="G234" s="18">
        <v>20</v>
      </c>
      <c r="H234" s="17">
        <v>444</v>
      </c>
      <c r="I234" s="15" t="s">
        <v>177</v>
      </c>
    </row>
    <row r="235" spans="1:9">
      <c r="A235" s="14">
        <v>35657</v>
      </c>
      <c r="B235" s="15">
        <v>10633</v>
      </c>
      <c r="C235" s="15" t="s">
        <v>157</v>
      </c>
      <c r="D235" s="15" t="s">
        <v>193</v>
      </c>
      <c r="E235" s="14" t="s">
        <v>185</v>
      </c>
      <c r="F235" s="17">
        <v>25.9</v>
      </c>
      <c r="G235" s="18">
        <v>16</v>
      </c>
      <c r="H235" s="17">
        <v>414.4</v>
      </c>
      <c r="I235" s="15" t="s">
        <v>153</v>
      </c>
    </row>
    <row r="236" spans="1:9">
      <c r="A236" s="14">
        <v>35657</v>
      </c>
      <c r="B236" s="15">
        <v>10634</v>
      </c>
      <c r="C236" s="15" t="s">
        <v>154</v>
      </c>
      <c r="D236" s="15" t="s">
        <v>155</v>
      </c>
      <c r="E236" s="14" t="s">
        <v>185</v>
      </c>
      <c r="F236" s="17">
        <v>29.9</v>
      </c>
      <c r="G236" s="18">
        <v>14</v>
      </c>
      <c r="H236" s="17">
        <v>418.59999999999997</v>
      </c>
      <c r="I236" s="15" t="s">
        <v>167</v>
      </c>
    </row>
    <row r="237" spans="1:9">
      <c r="A237" s="14">
        <v>35660</v>
      </c>
      <c r="B237" s="15">
        <v>10635</v>
      </c>
      <c r="C237" s="15" t="s">
        <v>154</v>
      </c>
      <c r="D237" s="15" t="s">
        <v>166</v>
      </c>
      <c r="E237" s="14" t="s">
        <v>161</v>
      </c>
      <c r="F237" s="17">
        <v>22.7</v>
      </c>
      <c r="G237" s="18">
        <v>16</v>
      </c>
      <c r="H237" s="17">
        <v>363.2</v>
      </c>
      <c r="I237" s="15" t="s">
        <v>153</v>
      </c>
    </row>
    <row r="238" spans="1:9">
      <c r="A238" s="14">
        <v>35661</v>
      </c>
      <c r="B238" s="15">
        <v>10636</v>
      </c>
      <c r="C238" s="15" t="s">
        <v>175</v>
      </c>
      <c r="D238" s="15" t="s">
        <v>186</v>
      </c>
      <c r="E238" s="14" t="s">
        <v>178</v>
      </c>
      <c r="F238" s="17">
        <v>10.1</v>
      </c>
      <c r="G238" s="18">
        <v>6</v>
      </c>
      <c r="H238" s="17">
        <v>60.599999999999994</v>
      </c>
      <c r="I238" s="15" t="s">
        <v>167</v>
      </c>
    </row>
    <row r="239" spans="1:9">
      <c r="A239" s="14">
        <v>35661</v>
      </c>
      <c r="B239" s="15">
        <v>10637</v>
      </c>
      <c r="C239" s="15" t="s">
        <v>157</v>
      </c>
      <c r="D239" s="15" t="s">
        <v>158</v>
      </c>
      <c r="E239" s="14" t="s">
        <v>159</v>
      </c>
      <c r="F239" s="17">
        <v>19.8</v>
      </c>
      <c r="G239" s="18">
        <v>17</v>
      </c>
      <c r="H239" s="17">
        <v>336.6</v>
      </c>
      <c r="I239" s="15" t="s">
        <v>167</v>
      </c>
    </row>
    <row r="240" spans="1:9">
      <c r="A240" s="14">
        <v>35662</v>
      </c>
      <c r="B240" s="15">
        <v>10639</v>
      </c>
      <c r="C240" s="15" t="s">
        <v>157</v>
      </c>
      <c r="D240" s="15" t="s">
        <v>193</v>
      </c>
      <c r="E240" s="14" t="s">
        <v>161</v>
      </c>
      <c r="F240" s="17">
        <v>17.600000000000001</v>
      </c>
      <c r="G240" s="18">
        <v>14</v>
      </c>
      <c r="H240" s="17">
        <v>246.40000000000003</v>
      </c>
      <c r="I240" s="15" t="s">
        <v>165</v>
      </c>
    </row>
    <row r="241" spans="1:9">
      <c r="A241" s="14">
        <v>35662</v>
      </c>
      <c r="B241" s="15">
        <v>10638</v>
      </c>
      <c r="C241" s="15" t="s">
        <v>157</v>
      </c>
      <c r="D241" s="15" t="s">
        <v>158</v>
      </c>
      <c r="E241" s="14" t="s">
        <v>159</v>
      </c>
      <c r="F241" s="17">
        <v>16.100000000000001</v>
      </c>
      <c r="G241" s="18">
        <v>17</v>
      </c>
      <c r="H241" s="17">
        <v>273.70000000000005</v>
      </c>
      <c r="I241" s="15" t="s">
        <v>162</v>
      </c>
    </row>
    <row r="242" spans="1:9">
      <c r="A242" s="14">
        <v>35663</v>
      </c>
      <c r="B242" s="15">
        <v>10640</v>
      </c>
      <c r="C242" s="15" t="s">
        <v>168</v>
      </c>
      <c r="D242" s="15" t="s">
        <v>169</v>
      </c>
      <c r="E242" s="14" t="s">
        <v>173</v>
      </c>
      <c r="F242" s="17">
        <v>24.5</v>
      </c>
      <c r="G242" s="18">
        <v>22</v>
      </c>
      <c r="H242" s="17">
        <v>539</v>
      </c>
      <c r="I242" s="15" t="s">
        <v>177</v>
      </c>
    </row>
    <row r="243" spans="1:9">
      <c r="A243" s="14">
        <v>35664</v>
      </c>
      <c r="B243" s="15">
        <v>10642</v>
      </c>
      <c r="C243" s="15" t="s">
        <v>154</v>
      </c>
      <c r="D243" s="15" t="s">
        <v>170</v>
      </c>
      <c r="E243" s="14" t="s">
        <v>161</v>
      </c>
      <c r="F243" s="17">
        <v>19.899999999999999</v>
      </c>
      <c r="G243" s="18">
        <v>10</v>
      </c>
      <c r="H243" s="17">
        <v>199</v>
      </c>
      <c r="I243" s="15" t="s">
        <v>167</v>
      </c>
    </row>
    <row r="244" spans="1:9">
      <c r="A244" s="14">
        <v>35664</v>
      </c>
      <c r="B244" s="15">
        <v>10641</v>
      </c>
      <c r="C244" s="15" t="s">
        <v>150</v>
      </c>
      <c r="D244" s="15" t="s">
        <v>151</v>
      </c>
      <c r="E244" s="14" t="s">
        <v>159</v>
      </c>
      <c r="F244" s="17">
        <v>19.3</v>
      </c>
      <c r="G244" s="18">
        <v>8</v>
      </c>
      <c r="H244" s="17">
        <v>154.4</v>
      </c>
      <c r="I244" s="15" t="s">
        <v>153</v>
      </c>
    </row>
    <row r="245" spans="1:9">
      <c r="A245" s="14">
        <v>35667</v>
      </c>
      <c r="B245" s="15">
        <v>10644</v>
      </c>
      <c r="C245" s="15" t="s">
        <v>157</v>
      </c>
      <c r="D245" s="15" t="s">
        <v>158</v>
      </c>
      <c r="E245" s="14" t="s">
        <v>178</v>
      </c>
      <c r="F245" s="17">
        <v>13.3</v>
      </c>
      <c r="G245" s="18">
        <v>12</v>
      </c>
      <c r="H245" s="17">
        <v>159.60000000000002</v>
      </c>
      <c r="I245" s="15" t="s">
        <v>167</v>
      </c>
    </row>
    <row r="246" spans="1:9">
      <c r="A246" s="14">
        <v>35667</v>
      </c>
      <c r="B246" s="15">
        <v>10643</v>
      </c>
      <c r="C246" s="15" t="s">
        <v>154</v>
      </c>
      <c r="D246" s="15" t="s">
        <v>170</v>
      </c>
      <c r="E246" s="14" t="s">
        <v>171</v>
      </c>
      <c r="F246" s="17">
        <v>2.9</v>
      </c>
      <c r="G246" s="18">
        <v>2</v>
      </c>
      <c r="H246" s="17">
        <v>5.8</v>
      </c>
      <c r="I246" s="15" t="s">
        <v>153</v>
      </c>
    </row>
    <row r="247" spans="1:9">
      <c r="A247" s="14">
        <v>35668</v>
      </c>
      <c r="B247" s="15">
        <v>10645</v>
      </c>
      <c r="C247" s="15" t="s">
        <v>175</v>
      </c>
      <c r="D247" s="15" t="s">
        <v>176</v>
      </c>
      <c r="E247" s="14" t="s">
        <v>152</v>
      </c>
      <c r="F247" s="17">
        <v>59.9</v>
      </c>
      <c r="G247" s="18">
        <v>28</v>
      </c>
      <c r="H247" s="17">
        <v>1677.2</v>
      </c>
      <c r="I247" s="15" t="s">
        <v>153</v>
      </c>
    </row>
    <row r="248" spans="1:9">
      <c r="A248" s="14">
        <v>35669</v>
      </c>
      <c r="B248" s="15">
        <v>10647</v>
      </c>
      <c r="C248" s="15" t="s">
        <v>154</v>
      </c>
      <c r="D248" s="15" t="s">
        <v>191</v>
      </c>
      <c r="E248" s="14" t="s">
        <v>161</v>
      </c>
      <c r="F248" s="17">
        <v>22.7</v>
      </c>
      <c r="G248" s="18">
        <v>8</v>
      </c>
      <c r="H248" s="17">
        <v>181.6</v>
      </c>
      <c r="I248" s="15" t="s">
        <v>182</v>
      </c>
    </row>
    <row r="249" spans="1:9">
      <c r="A249" s="14">
        <v>35669</v>
      </c>
      <c r="B249" s="15">
        <v>10646</v>
      </c>
      <c r="C249" s="15" t="s">
        <v>157</v>
      </c>
      <c r="D249" s="15" t="s">
        <v>190</v>
      </c>
      <c r="E249" s="14" t="s">
        <v>159</v>
      </c>
      <c r="F249" s="17">
        <v>18.7</v>
      </c>
      <c r="G249" s="18">
        <v>28</v>
      </c>
      <c r="H249" s="17">
        <v>523.6</v>
      </c>
      <c r="I249" s="15" t="s">
        <v>187</v>
      </c>
    </row>
    <row r="250" spans="1:9">
      <c r="A250" s="14">
        <v>35670</v>
      </c>
      <c r="B250" s="15">
        <v>10649</v>
      </c>
      <c r="C250" s="15" t="s">
        <v>168</v>
      </c>
      <c r="D250" s="15" t="s">
        <v>183</v>
      </c>
      <c r="E250" s="14" t="s">
        <v>174</v>
      </c>
      <c r="F250" s="17">
        <v>6.2</v>
      </c>
      <c r="G250" s="18">
        <v>10</v>
      </c>
      <c r="H250" s="17">
        <v>62</v>
      </c>
      <c r="I250" s="15" t="s">
        <v>162</v>
      </c>
    </row>
    <row r="251" spans="1:9">
      <c r="A251" s="14">
        <v>35670</v>
      </c>
      <c r="B251" s="15">
        <v>10648</v>
      </c>
      <c r="C251" s="15" t="s">
        <v>157</v>
      </c>
      <c r="D251" s="15" t="s">
        <v>163</v>
      </c>
      <c r="E251" s="14" t="s">
        <v>152</v>
      </c>
      <c r="F251" s="17">
        <v>60.3</v>
      </c>
      <c r="G251" s="18">
        <v>19</v>
      </c>
      <c r="H251" s="17">
        <v>1145.7</v>
      </c>
      <c r="I251" s="15" t="s">
        <v>187</v>
      </c>
    </row>
    <row r="252" spans="1:9">
      <c r="A252" s="14">
        <v>35671</v>
      </c>
      <c r="B252" s="15">
        <v>10650</v>
      </c>
      <c r="C252" s="15" t="s">
        <v>154</v>
      </c>
      <c r="D252" s="15" t="s">
        <v>192</v>
      </c>
      <c r="E252" s="14" t="s">
        <v>159</v>
      </c>
      <c r="F252" s="17">
        <v>19.5</v>
      </c>
      <c r="G252" s="18">
        <v>30</v>
      </c>
      <c r="H252" s="17">
        <v>585</v>
      </c>
      <c r="I252" s="15" t="s">
        <v>165</v>
      </c>
    </row>
    <row r="253" spans="1:9">
      <c r="A253" s="14">
        <v>35674</v>
      </c>
      <c r="B253" s="15">
        <v>10652</v>
      </c>
      <c r="C253" s="15" t="s">
        <v>157</v>
      </c>
      <c r="D253" s="15" t="s">
        <v>158</v>
      </c>
      <c r="E253" s="14" t="s">
        <v>174</v>
      </c>
      <c r="F253" s="17">
        <v>7.9</v>
      </c>
      <c r="G253" s="18">
        <v>30</v>
      </c>
      <c r="H253" s="17">
        <v>237</v>
      </c>
      <c r="I253" s="15" t="s">
        <v>182</v>
      </c>
    </row>
    <row r="254" spans="1:9">
      <c r="A254" s="14">
        <v>35674</v>
      </c>
      <c r="B254" s="15">
        <v>10651</v>
      </c>
      <c r="C254" s="15" t="s">
        <v>157</v>
      </c>
      <c r="D254" s="15" t="s">
        <v>193</v>
      </c>
      <c r="E254" s="14" t="s">
        <v>173</v>
      </c>
      <c r="F254" s="17">
        <v>21.1</v>
      </c>
      <c r="G254" s="18">
        <v>21</v>
      </c>
      <c r="H254" s="17">
        <v>443.1</v>
      </c>
      <c r="I254" s="15" t="s">
        <v>177</v>
      </c>
    </row>
    <row r="255" spans="1:9">
      <c r="A255" s="14">
        <v>35675</v>
      </c>
      <c r="B255" s="15">
        <v>10654</v>
      </c>
      <c r="C255" s="15" t="s">
        <v>154</v>
      </c>
      <c r="D255" s="15" t="s">
        <v>155</v>
      </c>
      <c r="E255" s="14" t="s">
        <v>161</v>
      </c>
      <c r="F255" s="17">
        <v>22.3</v>
      </c>
      <c r="G255" s="18">
        <v>16</v>
      </c>
      <c r="H255" s="17">
        <v>356.8</v>
      </c>
      <c r="I255" s="15" t="s">
        <v>182</v>
      </c>
    </row>
    <row r="256" spans="1:9">
      <c r="A256" s="14">
        <v>35675</v>
      </c>
      <c r="B256" s="15">
        <v>10653</v>
      </c>
      <c r="C256" s="15" t="s">
        <v>157</v>
      </c>
      <c r="D256" s="15" t="s">
        <v>158</v>
      </c>
      <c r="E256" s="14" t="s">
        <v>164</v>
      </c>
      <c r="F256" s="17">
        <v>8.6</v>
      </c>
      <c r="G256" s="18">
        <v>9</v>
      </c>
      <c r="H256" s="17">
        <v>77.399999999999991</v>
      </c>
      <c r="I256" s="15" t="s">
        <v>165</v>
      </c>
    </row>
    <row r="257" spans="1:9">
      <c r="A257" s="14">
        <v>35676</v>
      </c>
      <c r="B257" s="15">
        <v>10655</v>
      </c>
      <c r="C257" s="15" t="s">
        <v>157</v>
      </c>
      <c r="D257" s="15" t="s">
        <v>184</v>
      </c>
      <c r="E257" s="14" t="s">
        <v>174</v>
      </c>
      <c r="F257" s="17">
        <v>6</v>
      </c>
      <c r="G257" s="18">
        <v>8</v>
      </c>
      <c r="H257" s="17">
        <v>48</v>
      </c>
      <c r="I257" s="15" t="s">
        <v>165</v>
      </c>
    </row>
    <row r="258" spans="1:9">
      <c r="A258" s="14">
        <v>35677</v>
      </c>
      <c r="B258" s="15">
        <v>10656</v>
      </c>
      <c r="C258" s="15" t="s">
        <v>154</v>
      </c>
      <c r="D258" s="15" t="s">
        <v>170</v>
      </c>
      <c r="E258" s="14" t="s">
        <v>161</v>
      </c>
      <c r="F258" s="17">
        <v>19.8</v>
      </c>
      <c r="G258" s="18">
        <v>9</v>
      </c>
      <c r="H258" s="17">
        <v>178.20000000000002</v>
      </c>
      <c r="I258" s="15" t="s">
        <v>167</v>
      </c>
    </row>
    <row r="259" spans="1:9">
      <c r="A259" s="14">
        <v>35677</v>
      </c>
      <c r="B259" s="15">
        <v>10657</v>
      </c>
      <c r="C259" s="15" t="s">
        <v>154</v>
      </c>
      <c r="D259" s="15" t="s">
        <v>170</v>
      </c>
      <c r="E259" s="14" t="s">
        <v>185</v>
      </c>
      <c r="F259" s="17">
        <v>26.9</v>
      </c>
      <c r="G259" s="18">
        <v>23</v>
      </c>
      <c r="H259" s="17">
        <v>618.69999999999993</v>
      </c>
      <c r="I259" s="15" t="s">
        <v>177</v>
      </c>
    </row>
    <row r="260" spans="1:9">
      <c r="A260" s="14">
        <v>35678</v>
      </c>
      <c r="B260" s="15">
        <v>10659</v>
      </c>
      <c r="C260" s="15" t="s">
        <v>157</v>
      </c>
      <c r="D260" s="15" t="s">
        <v>190</v>
      </c>
      <c r="E260" s="14" t="s">
        <v>159</v>
      </c>
      <c r="F260" s="17">
        <v>17</v>
      </c>
      <c r="G260" s="18">
        <v>12</v>
      </c>
      <c r="H260" s="17">
        <v>204</v>
      </c>
      <c r="I260" s="15" t="s">
        <v>167</v>
      </c>
    </row>
    <row r="261" spans="1:9">
      <c r="A261" s="14">
        <v>35678</v>
      </c>
      <c r="B261" s="15">
        <v>10658</v>
      </c>
      <c r="C261" s="15" t="s">
        <v>168</v>
      </c>
      <c r="D261" s="15" t="s">
        <v>179</v>
      </c>
      <c r="E261" s="14" t="s">
        <v>185</v>
      </c>
      <c r="F261" s="17">
        <v>28.8</v>
      </c>
      <c r="G261" s="18">
        <v>17</v>
      </c>
      <c r="H261" s="17">
        <v>489.6</v>
      </c>
      <c r="I261" s="15" t="s">
        <v>182</v>
      </c>
    </row>
    <row r="262" spans="1:9">
      <c r="A262" s="14">
        <v>35681</v>
      </c>
      <c r="B262" s="15">
        <v>10660</v>
      </c>
      <c r="C262" s="15" t="s">
        <v>157</v>
      </c>
      <c r="D262" s="15" t="s">
        <v>158</v>
      </c>
      <c r="E262" s="14" t="s">
        <v>159</v>
      </c>
      <c r="F262" s="17">
        <v>15.7</v>
      </c>
      <c r="G262" s="18">
        <v>19</v>
      </c>
      <c r="H262" s="17">
        <v>298.3</v>
      </c>
      <c r="I262" s="15" t="s">
        <v>165</v>
      </c>
    </row>
    <row r="263" spans="1:9">
      <c r="A263" s="14">
        <v>35682</v>
      </c>
      <c r="B263" s="15">
        <v>10662</v>
      </c>
      <c r="C263" s="15" t="s">
        <v>157</v>
      </c>
      <c r="D263" s="15" t="s">
        <v>158</v>
      </c>
      <c r="E263" s="14" t="s">
        <v>178</v>
      </c>
      <c r="F263" s="17">
        <v>15</v>
      </c>
      <c r="G263" s="18">
        <v>20</v>
      </c>
      <c r="H263" s="17">
        <v>300</v>
      </c>
      <c r="I263" s="15" t="s">
        <v>167</v>
      </c>
    </row>
    <row r="264" spans="1:9">
      <c r="A264" s="14">
        <v>35682</v>
      </c>
      <c r="B264" s="15">
        <v>10661</v>
      </c>
      <c r="C264" s="15" t="s">
        <v>150</v>
      </c>
      <c r="D264" s="15" t="s">
        <v>151</v>
      </c>
      <c r="E264" s="14" t="s">
        <v>181</v>
      </c>
      <c r="F264" s="17">
        <v>26</v>
      </c>
      <c r="G264" s="18">
        <v>29</v>
      </c>
      <c r="H264" s="17">
        <v>754</v>
      </c>
      <c r="I264" s="15" t="s">
        <v>187</v>
      </c>
    </row>
    <row r="265" spans="1:9">
      <c r="A265" s="14">
        <v>35683</v>
      </c>
      <c r="B265" s="15">
        <v>10664</v>
      </c>
      <c r="C265" s="15" t="s">
        <v>154</v>
      </c>
      <c r="D265" s="15" t="s">
        <v>155</v>
      </c>
      <c r="E265" s="14" t="s">
        <v>178</v>
      </c>
      <c r="F265" s="17">
        <v>10.1</v>
      </c>
      <c r="G265" s="18">
        <v>17</v>
      </c>
      <c r="H265" s="17">
        <v>171.7</v>
      </c>
      <c r="I265" s="15" t="s">
        <v>182</v>
      </c>
    </row>
    <row r="266" spans="1:9">
      <c r="A266" s="14">
        <v>35683</v>
      </c>
      <c r="B266" s="15">
        <v>10663</v>
      </c>
      <c r="C266" s="15" t="s">
        <v>154</v>
      </c>
      <c r="D266" s="15" t="s">
        <v>166</v>
      </c>
      <c r="E266" s="14" t="s">
        <v>159</v>
      </c>
      <c r="F266" s="17">
        <v>17.399999999999999</v>
      </c>
      <c r="G266" s="18">
        <v>16</v>
      </c>
      <c r="H266" s="17">
        <v>278.39999999999998</v>
      </c>
      <c r="I266" s="15" t="s">
        <v>153</v>
      </c>
    </row>
    <row r="267" spans="1:9">
      <c r="A267" s="14">
        <v>35684</v>
      </c>
      <c r="B267" s="15">
        <v>10665</v>
      </c>
      <c r="C267" s="15" t="s">
        <v>157</v>
      </c>
      <c r="D267" s="15" t="s">
        <v>158</v>
      </c>
      <c r="E267" s="14" t="s">
        <v>171</v>
      </c>
      <c r="F267" s="17">
        <v>2.6</v>
      </c>
      <c r="G267" s="18">
        <v>11</v>
      </c>
      <c r="H267" s="17">
        <v>28.6</v>
      </c>
      <c r="I267" s="15" t="s">
        <v>167</v>
      </c>
    </row>
    <row r="268" spans="1:9">
      <c r="A268" s="14">
        <v>35685</v>
      </c>
      <c r="B268" s="15">
        <v>10667</v>
      </c>
      <c r="C268" s="15" t="s">
        <v>157</v>
      </c>
      <c r="D268" s="15" t="s">
        <v>158</v>
      </c>
      <c r="E268" s="14" t="s">
        <v>156</v>
      </c>
      <c r="F268" s="17">
        <v>2.6</v>
      </c>
      <c r="G268" s="18">
        <v>19</v>
      </c>
      <c r="H268" s="17">
        <v>49.4</v>
      </c>
      <c r="I268" s="15" t="s">
        <v>153</v>
      </c>
    </row>
    <row r="269" spans="1:9">
      <c r="A269" s="14">
        <v>35685</v>
      </c>
      <c r="B269" s="15">
        <v>10666</v>
      </c>
      <c r="C269" s="15" t="s">
        <v>175</v>
      </c>
      <c r="D269" s="15" t="s">
        <v>186</v>
      </c>
      <c r="E269" s="14" t="s">
        <v>185</v>
      </c>
      <c r="F269" s="17">
        <v>29.5</v>
      </c>
      <c r="G269" s="18">
        <v>30</v>
      </c>
      <c r="H269" s="17">
        <v>885</v>
      </c>
      <c r="I269" s="15" t="s">
        <v>167</v>
      </c>
    </row>
    <row r="270" spans="1:9">
      <c r="A270" s="14">
        <v>35688</v>
      </c>
      <c r="B270" s="15">
        <v>10669</v>
      </c>
      <c r="C270" s="15" t="s">
        <v>168</v>
      </c>
      <c r="D270" s="15" t="s">
        <v>169</v>
      </c>
      <c r="E270" s="14" t="s">
        <v>173</v>
      </c>
      <c r="F270" s="17">
        <v>20.8</v>
      </c>
      <c r="G270" s="18">
        <v>3</v>
      </c>
      <c r="H270" s="17">
        <v>62.400000000000006</v>
      </c>
      <c r="I270" s="15" t="s">
        <v>167</v>
      </c>
    </row>
    <row r="271" spans="1:9">
      <c r="A271" s="14">
        <v>35688</v>
      </c>
      <c r="B271" s="15">
        <v>10668</v>
      </c>
      <c r="C271" s="15" t="s">
        <v>157</v>
      </c>
      <c r="D271" s="15" t="s">
        <v>158</v>
      </c>
      <c r="E271" s="14" t="s">
        <v>161</v>
      </c>
      <c r="F271" s="17">
        <v>22.3</v>
      </c>
      <c r="G271" s="18">
        <v>6</v>
      </c>
      <c r="H271" s="17">
        <v>133.80000000000001</v>
      </c>
      <c r="I271" s="15" t="s">
        <v>177</v>
      </c>
    </row>
    <row r="272" spans="1:9">
      <c r="A272" s="14">
        <v>35689</v>
      </c>
      <c r="B272" s="15">
        <v>10670</v>
      </c>
      <c r="C272" s="15" t="s">
        <v>150</v>
      </c>
      <c r="D272" s="15" t="s">
        <v>151</v>
      </c>
      <c r="E272" s="14" t="s">
        <v>159</v>
      </c>
      <c r="F272" s="17">
        <v>16.100000000000001</v>
      </c>
      <c r="G272" s="18">
        <v>6</v>
      </c>
      <c r="H272" s="17">
        <v>96.600000000000009</v>
      </c>
      <c r="I272" s="15" t="s">
        <v>165</v>
      </c>
    </row>
    <row r="273" spans="1:9">
      <c r="A273" s="14">
        <v>35690</v>
      </c>
      <c r="B273" s="15">
        <v>10671</v>
      </c>
      <c r="C273" s="15" t="s">
        <v>157</v>
      </c>
      <c r="D273" s="15" t="s">
        <v>158</v>
      </c>
      <c r="E273" s="14" t="s">
        <v>171</v>
      </c>
      <c r="F273" s="17">
        <v>2.8</v>
      </c>
      <c r="G273" s="18">
        <v>7</v>
      </c>
      <c r="H273" s="17">
        <v>19.599999999999998</v>
      </c>
      <c r="I273" s="15" t="s">
        <v>177</v>
      </c>
    </row>
    <row r="274" spans="1:9">
      <c r="A274" s="14">
        <v>35690</v>
      </c>
      <c r="B274" s="15">
        <v>10672</v>
      </c>
      <c r="C274" s="15" t="s">
        <v>154</v>
      </c>
      <c r="D274" s="15" t="s">
        <v>155</v>
      </c>
      <c r="E274" s="14" t="s">
        <v>164</v>
      </c>
      <c r="F274" s="17">
        <v>8.8000000000000007</v>
      </c>
      <c r="G274" s="18">
        <v>16</v>
      </c>
      <c r="H274" s="17">
        <v>140.80000000000001</v>
      </c>
      <c r="I274" s="15" t="s">
        <v>182</v>
      </c>
    </row>
    <row r="275" spans="1:9">
      <c r="A275" s="14">
        <v>35691</v>
      </c>
      <c r="B275" s="15">
        <v>10674</v>
      </c>
      <c r="C275" s="15" t="s">
        <v>175</v>
      </c>
      <c r="D275" s="15" t="s">
        <v>176</v>
      </c>
      <c r="E275" s="14" t="s">
        <v>178</v>
      </c>
      <c r="F275" s="17">
        <v>14.4</v>
      </c>
      <c r="G275" s="18">
        <v>23</v>
      </c>
      <c r="H275" s="17">
        <v>331.2</v>
      </c>
      <c r="I275" s="15" t="s">
        <v>167</v>
      </c>
    </row>
    <row r="276" spans="1:9">
      <c r="A276" s="14">
        <v>35691</v>
      </c>
      <c r="B276" s="15">
        <v>10673</v>
      </c>
      <c r="C276" s="15" t="s">
        <v>157</v>
      </c>
      <c r="D276" s="15" t="s">
        <v>158</v>
      </c>
      <c r="E276" s="14" t="s">
        <v>173</v>
      </c>
      <c r="F276" s="17">
        <v>22.7</v>
      </c>
      <c r="G276" s="18">
        <v>25</v>
      </c>
      <c r="H276" s="17">
        <v>567.5</v>
      </c>
      <c r="I276" s="15" t="s">
        <v>177</v>
      </c>
    </row>
    <row r="277" spans="1:9">
      <c r="A277" s="14">
        <v>35692</v>
      </c>
      <c r="B277" s="15">
        <v>10675</v>
      </c>
      <c r="C277" s="15" t="s">
        <v>154</v>
      </c>
      <c r="D277" s="15" t="s">
        <v>191</v>
      </c>
      <c r="E277" s="14" t="s">
        <v>161</v>
      </c>
      <c r="F277" s="17">
        <v>20.3</v>
      </c>
      <c r="G277" s="18">
        <v>24</v>
      </c>
      <c r="H277" s="17">
        <v>487.20000000000005</v>
      </c>
      <c r="I277" s="15" t="s">
        <v>165</v>
      </c>
    </row>
    <row r="278" spans="1:9">
      <c r="A278" s="14">
        <v>35695</v>
      </c>
      <c r="B278" s="15">
        <v>10676</v>
      </c>
      <c r="C278" s="15" t="s">
        <v>154</v>
      </c>
      <c r="D278" s="15" t="s">
        <v>191</v>
      </c>
      <c r="E278" s="14" t="s">
        <v>172</v>
      </c>
      <c r="F278" s="17">
        <v>1.5</v>
      </c>
      <c r="G278" s="18">
        <v>8</v>
      </c>
      <c r="H278" s="17">
        <v>12</v>
      </c>
      <c r="I278" s="15" t="s">
        <v>153</v>
      </c>
    </row>
    <row r="279" spans="1:9">
      <c r="A279" s="14">
        <v>35695</v>
      </c>
      <c r="B279" s="15">
        <v>10677</v>
      </c>
      <c r="C279" s="15" t="s">
        <v>157</v>
      </c>
      <c r="D279" s="15" t="s">
        <v>158</v>
      </c>
      <c r="E279" s="14" t="s">
        <v>174</v>
      </c>
      <c r="F279" s="17">
        <v>8.6</v>
      </c>
      <c r="G279" s="18">
        <v>24</v>
      </c>
      <c r="H279" s="17">
        <v>206.39999999999998</v>
      </c>
      <c r="I279" s="15" t="s">
        <v>162</v>
      </c>
    </row>
    <row r="280" spans="1:9">
      <c r="A280" s="14">
        <v>35696</v>
      </c>
      <c r="B280" s="15">
        <v>10679</v>
      </c>
      <c r="C280" s="15" t="s">
        <v>154</v>
      </c>
      <c r="D280" s="15" t="s">
        <v>192</v>
      </c>
      <c r="E280" s="14" t="s">
        <v>171</v>
      </c>
      <c r="F280" s="17">
        <v>2.1</v>
      </c>
      <c r="G280" s="18">
        <v>12</v>
      </c>
      <c r="H280" s="17">
        <v>25.200000000000003</v>
      </c>
      <c r="I280" s="15" t="s">
        <v>167</v>
      </c>
    </row>
    <row r="281" spans="1:9">
      <c r="A281" s="14">
        <v>35696</v>
      </c>
      <c r="B281" s="15">
        <v>10678</v>
      </c>
      <c r="C281" s="15" t="s">
        <v>157</v>
      </c>
      <c r="D281" s="15" t="s">
        <v>163</v>
      </c>
      <c r="E281" s="14" t="s">
        <v>185</v>
      </c>
      <c r="F281" s="17">
        <v>29.9</v>
      </c>
      <c r="G281" s="18">
        <v>1</v>
      </c>
      <c r="H281" s="17">
        <v>29.9</v>
      </c>
      <c r="I281" s="15" t="s">
        <v>177</v>
      </c>
    </row>
    <row r="282" spans="1:9">
      <c r="A282" s="14">
        <v>35697</v>
      </c>
      <c r="B282" s="15">
        <v>10680</v>
      </c>
      <c r="C282" s="15" t="s">
        <v>157</v>
      </c>
      <c r="D282" s="15" t="s">
        <v>158</v>
      </c>
      <c r="E282" s="14" t="s">
        <v>171</v>
      </c>
      <c r="F282" s="17">
        <v>2.1</v>
      </c>
      <c r="G282" s="18">
        <v>12</v>
      </c>
      <c r="H282" s="17">
        <v>25.200000000000003</v>
      </c>
      <c r="I282" s="15" t="s">
        <v>177</v>
      </c>
    </row>
    <row r="283" spans="1:9">
      <c r="A283" s="14">
        <v>35698</v>
      </c>
      <c r="B283" s="15">
        <v>10682</v>
      </c>
      <c r="C283" s="15" t="s">
        <v>157</v>
      </c>
      <c r="D283" s="15" t="s">
        <v>158</v>
      </c>
      <c r="E283" s="14" t="s">
        <v>161</v>
      </c>
      <c r="F283" s="17">
        <v>17.5</v>
      </c>
      <c r="G283" s="18">
        <v>23</v>
      </c>
      <c r="H283" s="17">
        <v>402.5</v>
      </c>
      <c r="I283" s="15" t="s">
        <v>162</v>
      </c>
    </row>
    <row r="284" spans="1:9">
      <c r="A284" s="14">
        <v>35698</v>
      </c>
      <c r="B284" s="15">
        <v>10681</v>
      </c>
      <c r="C284" s="15" t="s">
        <v>154</v>
      </c>
      <c r="D284" s="15" t="s">
        <v>160</v>
      </c>
      <c r="E284" s="14" t="s">
        <v>156</v>
      </c>
      <c r="F284" s="17">
        <v>2.2000000000000002</v>
      </c>
      <c r="G284" s="18">
        <v>18</v>
      </c>
      <c r="H284" s="17">
        <v>39.6</v>
      </c>
      <c r="I284" s="15" t="s">
        <v>167</v>
      </c>
    </row>
    <row r="285" spans="1:9">
      <c r="A285" s="14">
        <v>35699</v>
      </c>
      <c r="B285" s="15">
        <v>10683</v>
      </c>
      <c r="C285" s="15" t="s">
        <v>157</v>
      </c>
      <c r="D285" s="15" t="s">
        <v>184</v>
      </c>
      <c r="E285" s="14" t="s">
        <v>174</v>
      </c>
      <c r="F285" s="17">
        <v>6.3</v>
      </c>
      <c r="G285" s="18">
        <v>5</v>
      </c>
      <c r="H285" s="17">
        <v>31.5</v>
      </c>
      <c r="I285" s="15" t="s">
        <v>182</v>
      </c>
    </row>
    <row r="286" spans="1:9">
      <c r="A286" s="14">
        <v>35699</v>
      </c>
      <c r="B286" s="15">
        <v>10684</v>
      </c>
      <c r="C286" s="15" t="s">
        <v>168</v>
      </c>
      <c r="D286" s="15" t="s">
        <v>179</v>
      </c>
      <c r="E286" s="14" t="s">
        <v>159</v>
      </c>
      <c r="F286" s="17">
        <v>16.8</v>
      </c>
      <c r="G286" s="18">
        <v>29</v>
      </c>
      <c r="H286" s="17">
        <v>487.20000000000005</v>
      </c>
      <c r="I286" s="15" t="s">
        <v>165</v>
      </c>
    </row>
    <row r="287" spans="1:9">
      <c r="A287" s="14">
        <v>35702</v>
      </c>
      <c r="B287" s="15">
        <v>10685</v>
      </c>
      <c r="C287" s="15" t="s">
        <v>154</v>
      </c>
      <c r="D287" s="15" t="s">
        <v>189</v>
      </c>
      <c r="E287" s="14" t="s">
        <v>161</v>
      </c>
      <c r="F287" s="17">
        <v>26</v>
      </c>
      <c r="G287" s="18">
        <v>7</v>
      </c>
      <c r="H287" s="17">
        <v>182</v>
      </c>
      <c r="I287" s="15" t="s">
        <v>182</v>
      </c>
    </row>
    <row r="288" spans="1:9">
      <c r="A288" s="14">
        <v>35703</v>
      </c>
      <c r="B288" s="15">
        <v>10686</v>
      </c>
      <c r="C288" s="15" t="s">
        <v>157</v>
      </c>
      <c r="D288" s="15" t="s">
        <v>193</v>
      </c>
      <c r="E288" s="14" t="s">
        <v>164</v>
      </c>
      <c r="F288" s="17">
        <v>7.2</v>
      </c>
      <c r="G288" s="18">
        <v>24</v>
      </c>
      <c r="H288" s="17">
        <v>172.8</v>
      </c>
      <c r="I288" s="15" t="s">
        <v>182</v>
      </c>
    </row>
    <row r="289" spans="1:9">
      <c r="A289" s="14">
        <v>35703</v>
      </c>
      <c r="B289" s="15">
        <v>10687</v>
      </c>
      <c r="C289" s="15" t="s">
        <v>157</v>
      </c>
      <c r="D289" s="15" t="s">
        <v>193</v>
      </c>
      <c r="E289" s="14" t="s">
        <v>185</v>
      </c>
      <c r="F289" s="17">
        <v>27.5</v>
      </c>
      <c r="G289" s="18">
        <v>29</v>
      </c>
      <c r="H289" s="17">
        <v>797.5</v>
      </c>
      <c r="I289" s="15" t="s">
        <v>187</v>
      </c>
    </row>
    <row r="290" spans="1:9">
      <c r="A290" s="14">
        <v>35704</v>
      </c>
      <c r="B290" s="15">
        <v>10689</v>
      </c>
      <c r="C290" s="15" t="s">
        <v>154</v>
      </c>
      <c r="D290" s="15" t="s">
        <v>155</v>
      </c>
      <c r="E290" s="14" t="s">
        <v>152</v>
      </c>
      <c r="F290" s="17">
        <v>59.8</v>
      </c>
      <c r="G290" s="18">
        <v>2</v>
      </c>
      <c r="H290" s="17">
        <v>119.6</v>
      </c>
      <c r="I290" s="15" t="s">
        <v>182</v>
      </c>
    </row>
    <row r="291" spans="1:9">
      <c r="A291" s="14">
        <v>35704</v>
      </c>
      <c r="B291" s="15">
        <v>10688</v>
      </c>
      <c r="C291" s="15" t="s">
        <v>168</v>
      </c>
      <c r="D291" s="15" t="s">
        <v>179</v>
      </c>
      <c r="E291" s="14" t="s">
        <v>185</v>
      </c>
      <c r="F291" s="17">
        <v>29.7</v>
      </c>
      <c r="G291" s="18">
        <v>24</v>
      </c>
      <c r="H291" s="17">
        <v>712.8</v>
      </c>
      <c r="I291" s="15" t="s">
        <v>167</v>
      </c>
    </row>
    <row r="292" spans="1:9">
      <c r="A292" s="14">
        <v>35705</v>
      </c>
      <c r="B292" s="15">
        <v>10690</v>
      </c>
      <c r="C292" s="15" t="s">
        <v>157</v>
      </c>
      <c r="D292" s="15" t="s">
        <v>190</v>
      </c>
      <c r="E292" s="14" t="s">
        <v>152</v>
      </c>
      <c r="F292" s="17">
        <v>61.8</v>
      </c>
      <c r="G292" s="18">
        <v>1</v>
      </c>
      <c r="H292" s="17">
        <v>61.8</v>
      </c>
      <c r="I292" s="15" t="s">
        <v>153</v>
      </c>
    </row>
    <row r="293" spans="1:9">
      <c r="A293" s="14">
        <v>35706</v>
      </c>
      <c r="B293" s="15">
        <v>10692</v>
      </c>
      <c r="C293" s="15" t="s">
        <v>154</v>
      </c>
      <c r="D293" s="15" t="s">
        <v>155</v>
      </c>
      <c r="E293" s="14" t="s">
        <v>161</v>
      </c>
      <c r="F293" s="17">
        <v>20.399999999999999</v>
      </c>
      <c r="G293" s="18">
        <v>11</v>
      </c>
      <c r="H293" s="17">
        <v>224.39999999999998</v>
      </c>
      <c r="I293" s="15" t="s">
        <v>162</v>
      </c>
    </row>
    <row r="294" spans="1:9">
      <c r="A294" s="14">
        <v>35706</v>
      </c>
      <c r="B294" s="15">
        <v>10691</v>
      </c>
      <c r="C294" s="15" t="s">
        <v>157</v>
      </c>
      <c r="D294" s="15" t="s">
        <v>158</v>
      </c>
      <c r="E294" s="14" t="s">
        <v>185</v>
      </c>
      <c r="F294" s="17">
        <v>27.6</v>
      </c>
      <c r="G294" s="18">
        <v>10</v>
      </c>
      <c r="H294" s="17">
        <v>276</v>
      </c>
      <c r="I294" s="15" t="s">
        <v>182</v>
      </c>
    </row>
    <row r="295" spans="1:9">
      <c r="A295" s="14">
        <v>35709</v>
      </c>
      <c r="B295" s="15">
        <v>10693</v>
      </c>
      <c r="C295" s="15" t="s">
        <v>157</v>
      </c>
      <c r="D295" s="15" t="s">
        <v>158</v>
      </c>
      <c r="E295" s="14" t="s">
        <v>159</v>
      </c>
      <c r="F295" s="17">
        <v>18.2</v>
      </c>
      <c r="G295" s="18">
        <v>6</v>
      </c>
      <c r="H295" s="17">
        <v>109.19999999999999</v>
      </c>
      <c r="I295" s="15" t="s">
        <v>162</v>
      </c>
    </row>
    <row r="296" spans="1:9">
      <c r="A296" s="14">
        <v>35709</v>
      </c>
      <c r="B296" s="15">
        <v>10694</v>
      </c>
      <c r="C296" s="15" t="s">
        <v>157</v>
      </c>
      <c r="D296" s="15" t="s">
        <v>158</v>
      </c>
      <c r="E296" s="14" t="s">
        <v>185</v>
      </c>
      <c r="F296" s="17">
        <v>27.9</v>
      </c>
      <c r="G296" s="18">
        <v>21</v>
      </c>
      <c r="H296" s="17">
        <v>585.9</v>
      </c>
      <c r="I296" s="15" t="s">
        <v>182</v>
      </c>
    </row>
    <row r="297" spans="1:9">
      <c r="A297" s="14">
        <v>35710</v>
      </c>
      <c r="B297" s="15">
        <v>10695</v>
      </c>
      <c r="C297" s="15" t="s">
        <v>157</v>
      </c>
      <c r="D297" s="15" t="s">
        <v>158</v>
      </c>
      <c r="E297" s="14" t="s">
        <v>181</v>
      </c>
      <c r="F297" s="17">
        <v>19.899999999999999</v>
      </c>
      <c r="G297" s="18">
        <v>29</v>
      </c>
      <c r="H297" s="17">
        <v>577.09999999999991</v>
      </c>
      <c r="I297" s="15" t="s">
        <v>177</v>
      </c>
    </row>
    <row r="298" spans="1:9">
      <c r="A298" s="14">
        <v>35711</v>
      </c>
      <c r="B298" s="15">
        <v>10697</v>
      </c>
      <c r="C298" s="15" t="s">
        <v>157</v>
      </c>
      <c r="D298" s="15" t="s">
        <v>193</v>
      </c>
      <c r="E298" s="14" t="s">
        <v>161</v>
      </c>
      <c r="F298" s="17">
        <v>25.2</v>
      </c>
      <c r="G298" s="18">
        <v>3</v>
      </c>
      <c r="H298" s="17">
        <v>75.599999999999994</v>
      </c>
      <c r="I298" s="15" t="s">
        <v>162</v>
      </c>
    </row>
    <row r="299" spans="1:9">
      <c r="A299" s="14">
        <v>35711</v>
      </c>
      <c r="B299" s="15">
        <v>10696</v>
      </c>
      <c r="C299" s="15" t="s">
        <v>175</v>
      </c>
      <c r="D299" s="15" t="s">
        <v>186</v>
      </c>
      <c r="E299" s="14" t="s">
        <v>164</v>
      </c>
      <c r="F299" s="17">
        <v>7.3</v>
      </c>
      <c r="G299" s="18">
        <v>8</v>
      </c>
      <c r="H299" s="17">
        <v>58.4</v>
      </c>
      <c r="I299" s="15" t="s">
        <v>162</v>
      </c>
    </row>
    <row r="300" spans="1:9">
      <c r="A300" s="14">
        <v>35712</v>
      </c>
      <c r="B300" s="15">
        <v>10699</v>
      </c>
      <c r="C300" s="15" t="s">
        <v>154</v>
      </c>
      <c r="D300" s="15" t="s">
        <v>155</v>
      </c>
      <c r="E300" s="14" t="s">
        <v>178</v>
      </c>
      <c r="F300" s="17">
        <v>10.1</v>
      </c>
      <c r="G300" s="18">
        <v>12</v>
      </c>
      <c r="H300" s="17">
        <v>121.19999999999999</v>
      </c>
      <c r="I300" s="15" t="s">
        <v>167</v>
      </c>
    </row>
    <row r="301" spans="1:9">
      <c r="A301" s="14">
        <v>35712</v>
      </c>
      <c r="B301" s="15">
        <v>10698</v>
      </c>
      <c r="C301" s="15" t="s">
        <v>168</v>
      </c>
      <c r="D301" s="15" t="s">
        <v>169</v>
      </c>
      <c r="E301" s="14" t="s">
        <v>185</v>
      </c>
      <c r="F301" s="17">
        <v>28.3</v>
      </c>
      <c r="G301" s="18">
        <v>24</v>
      </c>
      <c r="H301" s="17">
        <v>679.2</v>
      </c>
      <c r="I301" s="15" t="s">
        <v>153</v>
      </c>
    </row>
    <row r="302" spans="1:9">
      <c r="A302" s="14">
        <v>35713</v>
      </c>
      <c r="B302" s="15">
        <v>10700</v>
      </c>
      <c r="C302" s="15" t="s">
        <v>150</v>
      </c>
      <c r="D302" s="15" t="s">
        <v>151</v>
      </c>
      <c r="E302" s="14" t="s">
        <v>156</v>
      </c>
      <c r="F302" s="17">
        <v>3</v>
      </c>
      <c r="G302" s="18">
        <v>23</v>
      </c>
      <c r="H302" s="17">
        <v>69</v>
      </c>
      <c r="I302" s="15" t="s">
        <v>177</v>
      </c>
    </row>
    <row r="303" spans="1:9">
      <c r="A303" s="14">
        <v>35716</v>
      </c>
      <c r="B303" s="15">
        <v>10702</v>
      </c>
      <c r="C303" s="15" t="s">
        <v>157</v>
      </c>
      <c r="D303" s="15" t="s">
        <v>158</v>
      </c>
      <c r="E303" s="14" t="s">
        <v>173</v>
      </c>
      <c r="F303" s="17">
        <v>23</v>
      </c>
      <c r="G303" s="18">
        <v>8</v>
      </c>
      <c r="H303" s="17">
        <v>184</v>
      </c>
      <c r="I303" s="15" t="s">
        <v>187</v>
      </c>
    </row>
    <row r="304" spans="1:9">
      <c r="A304" s="14">
        <v>35716</v>
      </c>
      <c r="B304" s="15">
        <v>10701</v>
      </c>
      <c r="C304" s="15" t="s">
        <v>154</v>
      </c>
      <c r="D304" s="15" t="s">
        <v>170</v>
      </c>
      <c r="E304" s="14" t="s">
        <v>185</v>
      </c>
      <c r="F304" s="17">
        <v>29.9</v>
      </c>
      <c r="G304" s="18">
        <v>7</v>
      </c>
      <c r="H304" s="17">
        <v>209.29999999999998</v>
      </c>
      <c r="I304" s="15" t="s">
        <v>187</v>
      </c>
    </row>
    <row r="305" spans="1:9">
      <c r="A305" s="14">
        <v>35717</v>
      </c>
      <c r="B305" s="15">
        <v>10704</v>
      </c>
      <c r="C305" s="15" t="s">
        <v>157</v>
      </c>
      <c r="D305" s="15" t="s">
        <v>158</v>
      </c>
      <c r="E305" s="14" t="s">
        <v>174</v>
      </c>
      <c r="F305" s="17">
        <v>8</v>
      </c>
      <c r="G305" s="18">
        <v>29</v>
      </c>
      <c r="H305" s="17">
        <v>232</v>
      </c>
      <c r="I305" s="15" t="s">
        <v>167</v>
      </c>
    </row>
    <row r="306" spans="1:9">
      <c r="A306" s="14">
        <v>35717</v>
      </c>
      <c r="B306" s="15">
        <v>10703</v>
      </c>
      <c r="C306" s="15" t="s">
        <v>175</v>
      </c>
      <c r="D306" s="15" t="s">
        <v>176</v>
      </c>
      <c r="E306" s="14" t="s">
        <v>159</v>
      </c>
      <c r="F306" s="17">
        <v>17.3</v>
      </c>
      <c r="G306" s="18">
        <v>17</v>
      </c>
      <c r="H306" s="17">
        <v>294.10000000000002</v>
      </c>
      <c r="I306" s="15" t="s">
        <v>188</v>
      </c>
    </row>
    <row r="307" spans="1:9">
      <c r="A307" s="14">
        <v>35718</v>
      </c>
      <c r="B307" s="15">
        <v>10705</v>
      </c>
      <c r="C307" s="15" t="s">
        <v>154</v>
      </c>
      <c r="D307" s="15" t="s">
        <v>191</v>
      </c>
      <c r="E307" s="14" t="s">
        <v>174</v>
      </c>
      <c r="F307" s="17">
        <v>8.1</v>
      </c>
      <c r="G307" s="18">
        <v>30</v>
      </c>
      <c r="H307" s="17">
        <v>243</v>
      </c>
      <c r="I307" s="15" t="s">
        <v>153</v>
      </c>
    </row>
    <row r="308" spans="1:9">
      <c r="A308" s="14">
        <v>35719</v>
      </c>
      <c r="B308" s="15">
        <v>10707</v>
      </c>
      <c r="C308" s="15" t="s">
        <v>168</v>
      </c>
      <c r="D308" s="15" t="s">
        <v>183</v>
      </c>
      <c r="E308" s="14" t="s">
        <v>173</v>
      </c>
      <c r="F308" s="17">
        <v>21.1</v>
      </c>
      <c r="G308" s="18">
        <v>6</v>
      </c>
      <c r="H308" s="17">
        <v>126.60000000000001</v>
      </c>
      <c r="I308" s="15" t="s">
        <v>153</v>
      </c>
    </row>
    <row r="309" spans="1:9">
      <c r="A309" s="14">
        <v>35719</v>
      </c>
      <c r="B309" s="15">
        <v>10706</v>
      </c>
      <c r="C309" s="15" t="s">
        <v>157</v>
      </c>
      <c r="D309" s="15" t="s">
        <v>190</v>
      </c>
      <c r="E309" s="14" t="s">
        <v>159</v>
      </c>
      <c r="F309" s="17">
        <v>19.2</v>
      </c>
      <c r="G309" s="18">
        <v>3</v>
      </c>
      <c r="H309" s="17">
        <v>57.599999999999994</v>
      </c>
      <c r="I309" s="15" t="s">
        <v>177</v>
      </c>
    </row>
    <row r="310" spans="1:9">
      <c r="A310" s="14">
        <v>35720</v>
      </c>
      <c r="B310" s="15">
        <v>10708</v>
      </c>
      <c r="C310" s="15" t="s">
        <v>157</v>
      </c>
      <c r="D310" s="15" t="s">
        <v>163</v>
      </c>
      <c r="E310" s="14" t="s">
        <v>172</v>
      </c>
      <c r="F310" s="17">
        <v>1.5</v>
      </c>
      <c r="G310" s="18">
        <v>19</v>
      </c>
      <c r="H310" s="17">
        <v>28.5</v>
      </c>
      <c r="I310" s="15" t="s">
        <v>167</v>
      </c>
    </row>
    <row r="311" spans="1:9">
      <c r="A311" s="14">
        <v>35720</v>
      </c>
      <c r="B311" s="15">
        <v>10709</v>
      </c>
      <c r="C311" s="15" t="s">
        <v>154</v>
      </c>
      <c r="D311" s="15" t="s">
        <v>170</v>
      </c>
      <c r="E311" s="14" t="s">
        <v>159</v>
      </c>
      <c r="F311" s="17">
        <v>17.8</v>
      </c>
      <c r="G311" s="18">
        <v>27</v>
      </c>
      <c r="H311" s="17">
        <v>480.6</v>
      </c>
      <c r="I311" s="15" t="s">
        <v>182</v>
      </c>
    </row>
    <row r="312" spans="1:9">
      <c r="A312" s="14">
        <v>35723</v>
      </c>
      <c r="B312" s="15">
        <v>10710</v>
      </c>
      <c r="C312" s="15" t="s">
        <v>157</v>
      </c>
      <c r="D312" s="15" t="s">
        <v>193</v>
      </c>
      <c r="E312" s="14" t="s">
        <v>174</v>
      </c>
      <c r="F312" s="17">
        <v>6.8</v>
      </c>
      <c r="G312" s="18">
        <v>8</v>
      </c>
      <c r="H312" s="17">
        <v>54.4</v>
      </c>
      <c r="I312" s="15" t="s">
        <v>167</v>
      </c>
    </row>
    <row r="313" spans="1:9">
      <c r="A313" s="14">
        <v>35724</v>
      </c>
      <c r="B313" s="15">
        <v>10711</v>
      </c>
      <c r="C313" s="15" t="s">
        <v>154</v>
      </c>
      <c r="D313" s="15" t="s">
        <v>160</v>
      </c>
      <c r="E313" s="14" t="s">
        <v>161</v>
      </c>
      <c r="F313" s="17">
        <v>23.1</v>
      </c>
      <c r="G313" s="18">
        <v>16</v>
      </c>
      <c r="H313" s="17">
        <v>369.6</v>
      </c>
      <c r="I313" s="15" t="s">
        <v>177</v>
      </c>
    </row>
    <row r="314" spans="1:9">
      <c r="A314" s="14">
        <v>35724</v>
      </c>
      <c r="B314" s="15">
        <v>10712</v>
      </c>
      <c r="C314" s="15" t="s">
        <v>157</v>
      </c>
      <c r="D314" s="15" t="s">
        <v>184</v>
      </c>
      <c r="E314" s="14" t="s">
        <v>164</v>
      </c>
      <c r="F314" s="17">
        <v>7.2</v>
      </c>
      <c r="G314" s="18">
        <v>27</v>
      </c>
      <c r="H314" s="17">
        <v>194.4</v>
      </c>
      <c r="I314" s="15" t="s">
        <v>187</v>
      </c>
    </row>
    <row r="315" spans="1:9">
      <c r="A315" s="14">
        <v>35725</v>
      </c>
      <c r="B315" s="15">
        <v>10714</v>
      </c>
      <c r="C315" s="15" t="s">
        <v>154</v>
      </c>
      <c r="D315" s="15" t="s">
        <v>160</v>
      </c>
      <c r="E315" s="14" t="s">
        <v>173</v>
      </c>
      <c r="F315" s="17">
        <v>21.3</v>
      </c>
      <c r="G315" s="18">
        <v>23</v>
      </c>
      <c r="H315" s="17">
        <v>489.90000000000003</v>
      </c>
      <c r="I315" s="15" t="s">
        <v>177</v>
      </c>
    </row>
    <row r="316" spans="1:9">
      <c r="A316" s="14">
        <v>35725</v>
      </c>
      <c r="B316" s="15">
        <v>10713</v>
      </c>
      <c r="C316" s="15" t="s">
        <v>157</v>
      </c>
      <c r="D316" s="15" t="s">
        <v>158</v>
      </c>
      <c r="E316" s="14" t="s">
        <v>159</v>
      </c>
      <c r="F316" s="17">
        <v>16.899999999999999</v>
      </c>
      <c r="G316" s="18">
        <v>1</v>
      </c>
      <c r="H316" s="17">
        <v>16.899999999999999</v>
      </c>
      <c r="I316" s="15" t="s">
        <v>177</v>
      </c>
    </row>
    <row r="317" spans="1:9">
      <c r="A317" s="14">
        <v>35726</v>
      </c>
      <c r="B317" s="15">
        <v>10715</v>
      </c>
      <c r="C317" s="15" t="s">
        <v>154</v>
      </c>
      <c r="D317" s="15" t="s">
        <v>160</v>
      </c>
      <c r="E317" s="14" t="s">
        <v>156</v>
      </c>
      <c r="F317" s="17">
        <v>2.2999999999999998</v>
      </c>
      <c r="G317" s="18">
        <v>30</v>
      </c>
      <c r="H317" s="17">
        <v>69</v>
      </c>
      <c r="I317" s="15" t="s">
        <v>153</v>
      </c>
    </row>
    <row r="318" spans="1:9">
      <c r="A318" s="14">
        <v>35727</v>
      </c>
      <c r="B318" s="15">
        <v>10716</v>
      </c>
      <c r="C318" s="15" t="s">
        <v>154</v>
      </c>
      <c r="D318" s="15" t="s">
        <v>160</v>
      </c>
      <c r="E318" s="14" t="s">
        <v>173</v>
      </c>
      <c r="F318" s="17">
        <v>24.5</v>
      </c>
      <c r="G318" s="18">
        <v>20</v>
      </c>
      <c r="H318" s="17">
        <v>490</v>
      </c>
      <c r="I318" s="15" t="s">
        <v>153</v>
      </c>
    </row>
    <row r="319" spans="1:9">
      <c r="A319" s="14">
        <v>35727</v>
      </c>
      <c r="B319" s="15">
        <v>10717</v>
      </c>
      <c r="C319" s="15" t="s">
        <v>157</v>
      </c>
      <c r="D319" s="15" t="s">
        <v>158</v>
      </c>
      <c r="E319" s="14" t="s">
        <v>161</v>
      </c>
      <c r="F319" s="17">
        <v>17.100000000000001</v>
      </c>
      <c r="G319" s="18">
        <v>1</v>
      </c>
      <c r="H319" s="17">
        <v>17.100000000000001</v>
      </c>
      <c r="I319" s="15" t="s">
        <v>165</v>
      </c>
    </row>
    <row r="320" spans="1:9">
      <c r="A320" s="14">
        <v>35730</v>
      </c>
      <c r="B320" s="15">
        <v>10719</v>
      </c>
      <c r="C320" s="15" t="s">
        <v>157</v>
      </c>
      <c r="D320" s="15" t="s">
        <v>158</v>
      </c>
      <c r="E320" s="14" t="s">
        <v>161</v>
      </c>
      <c r="F320" s="17">
        <v>23.2</v>
      </c>
      <c r="G320" s="18">
        <v>13</v>
      </c>
      <c r="H320" s="17">
        <v>301.59999999999997</v>
      </c>
      <c r="I320" s="15" t="s">
        <v>177</v>
      </c>
    </row>
    <row r="321" spans="1:9">
      <c r="A321" s="14">
        <v>35730</v>
      </c>
      <c r="B321" s="15">
        <v>10718</v>
      </c>
      <c r="C321" s="15" t="s">
        <v>168</v>
      </c>
      <c r="D321" s="15" t="s">
        <v>179</v>
      </c>
      <c r="E321" s="14" t="s">
        <v>159</v>
      </c>
      <c r="F321" s="17">
        <v>16.2</v>
      </c>
      <c r="G321" s="18">
        <v>28</v>
      </c>
      <c r="H321" s="17">
        <v>453.59999999999997</v>
      </c>
      <c r="I321" s="15" t="s">
        <v>188</v>
      </c>
    </row>
    <row r="322" spans="1:9">
      <c r="A322" s="14">
        <v>35731</v>
      </c>
      <c r="B322" s="15">
        <v>10720</v>
      </c>
      <c r="C322" s="15" t="s">
        <v>157</v>
      </c>
      <c r="D322" s="15" t="s">
        <v>158</v>
      </c>
      <c r="E322" s="14" t="s">
        <v>152</v>
      </c>
      <c r="F322" s="17">
        <v>60.4</v>
      </c>
      <c r="G322" s="18">
        <v>20</v>
      </c>
      <c r="H322" s="17">
        <v>1208</v>
      </c>
      <c r="I322" s="15" t="s">
        <v>182</v>
      </c>
    </row>
    <row r="323" spans="1:9">
      <c r="A323" s="14">
        <v>35732</v>
      </c>
      <c r="B323" s="15">
        <v>10721</v>
      </c>
      <c r="C323" s="15" t="s">
        <v>154</v>
      </c>
      <c r="D323" s="15" t="s">
        <v>166</v>
      </c>
      <c r="E323" s="14" t="s">
        <v>161</v>
      </c>
      <c r="F323" s="17">
        <v>21.9</v>
      </c>
      <c r="G323" s="18">
        <v>1</v>
      </c>
      <c r="H323" s="17">
        <v>21.9</v>
      </c>
      <c r="I323" s="15" t="s">
        <v>182</v>
      </c>
    </row>
    <row r="324" spans="1:9">
      <c r="A324" s="14">
        <v>35732</v>
      </c>
      <c r="B324" s="15">
        <v>10722</v>
      </c>
      <c r="C324" s="15" t="s">
        <v>157</v>
      </c>
      <c r="D324" s="15" t="s">
        <v>158</v>
      </c>
      <c r="E324" s="14" t="s">
        <v>156</v>
      </c>
      <c r="F324" s="17">
        <v>2.2999999999999998</v>
      </c>
      <c r="G324" s="18">
        <v>18</v>
      </c>
      <c r="H324" s="17">
        <v>41.4</v>
      </c>
      <c r="I324" s="15" t="s">
        <v>177</v>
      </c>
    </row>
    <row r="325" spans="1:9">
      <c r="A325" s="14">
        <v>35733</v>
      </c>
      <c r="B325" s="15">
        <v>10723</v>
      </c>
      <c r="C325" s="15" t="s">
        <v>150</v>
      </c>
      <c r="D325" s="15" t="s">
        <v>151</v>
      </c>
      <c r="E325" s="14" t="s">
        <v>173</v>
      </c>
      <c r="F325" s="17">
        <v>21.6</v>
      </c>
      <c r="G325" s="18">
        <v>2</v>
      </c>
      <c r="H325" s="17">
        <v>43.2</v>
      </c>
      <c r="I325" s="15" t="s">
        <v>162</v>
      </c>
    </row>
    <row r="326" spans="1:9">
      <c r="A326" s="14">
        <v>35733</v>
      </c>
      <c r="B326" s="15">
        <v>10724</v>
      </c>
      <c r="C326" s="15" t="s">
        <v>157</v>
      </c>
      <c r="D326" s="15" t="s">
        <v>193</v>
      </c>
      <c r="E326" s="14" t="s">
        <v>161</v>
      </c>
      <c r="F326" s="17">
        <v>25.1</v>
      </c>
      <c r="G326" s="18">
        <v>26</v>
      </c>
      <c r="H326" s="17">
        <v>652.6</v>
      </c>
      <c r="I326" s="15" t="s">
        <v>182</v>
      </c>
    </row>
    <row r="327" spans="1:9">
      <c r="A327" s="14">
        <v>35734</v>
      </c>
      <c r="B327" s="15">
        <v>10725</v>
      </c>
      <c r="C327" s="15" t="s">
        <v>157</v>
      </c>
      <c r="D327" s="15" t="s">
        <v>193</v>
      </c>
      <c r="E327" s="14" t="s">
        <v>152</v>
      </c>
      <c r="F327" s="17">
        <v>54.6</v>
      </c>
      <c r="G327" s="18">
        <v>23</v>
      </c>
      <c r="H327" s="17">
        <v>1255.8</v>
      </c>
      <c r="I327" s="15" t="s">
        <v>165</v>
      </c>
    </row>
    <row r="328" spans="1:9">
      <c r="A328" s="14">
        <v>35737</v>
      </c>
      <c r="B328" s="15">
        <v>10726</v>
      </c>
      <c r="C328" s="15" t="s">
        <v>154</v>
      </c>
      <c r="D328" s="15" t="s">
        <v>155</v>
      </c>
      <c r="E328" s="14" t="s">
        <v>152</v>
      </c>
      <c r="F328" s="17">
        <v>57.7</v>
      </c>
      <c r="G328" s="18">
        <v>24</v>
      </c>
      <c r="H328" s="17">
        <v>1384.8000000000002</v>
      </c>
      <c r="I328" s="15" t="s">
        <v>153</v>
      </c>
    </row>
    <row r="329" spans="1:9">
      <c r="A329" s="14">
        <v>35737</v>
      </c>
      <c r="B329" s="15">
        <v>10727</v>
      </c>
      <c r="C329" s="15" t="s">
        <v>168</v>
      </c>
      <c r="D329" s="15" t="s">
        <v>169</v>
      </c>
      <c r="E329" s="14" t="s">
        <v>164</v>
      </c>
      <c r="F329" s="17">
        <v>8.1</v>
      </c>
      <c r="G329" s="18">
        <v>5</v>
      </c>
      <c r="H329" s="17">
        <v>40.5</v>
      </c>
      <c r="I329" s="15" t="s">
        <v>165</v>
      </c>
    </row>
    <row r="330" spans="1:9">
      <c r="A330" s="14">
        <v>35738</v>
      </c>
      <c r="B330" s="15">
        <v>10728</v>
      </c>
      <c r="C330" s="15" t="s">
        <v>157</v>
      </c>
      <c r="D330" s="15" t="s">
        <v>158</v>
      </c>
      <c r="E330" s="14" t="s">
        <v>161</v>
      </c>
      <c r="F330" s="17">
        <v>19.600000000000001</v>
      </c>
      <c r="G330" s="18">
        <v>7</v>
      </c>
      <c r="H330" s="17">
        <v>137.20000000000002</v>
      </c>
      <c r="I330" s="15" t="s">
        <v>167</v>
      </c>
    </row>
    <row r="331" spans="1:9">
      <c r="A331" s="14">
        <v>35738</v>
      </c>
      <c r="B331" s="15">
        <v>10729</v>
      </c>
      <c r="C331" s="15" t="s">
        <v>154</v>
      </c>
      <c r="D331" s="15" t="s">
        <v>170</v>
      </c>
      <c r="E331" s="14" t="s">
        <v>159</v>
      </c>
      <c r="F331" s="17">
        <v>15.8</v>
      </c>
      <c r="G331" s="18">
        <v>29</v>
      </c>
      <c r="H331" s="17">
        <v>458.20000000000005</v>
      </c>
      <c r="I331" s="15" t="s">
        <v>162</v>
      </c>
    </row>
    <row r="332" spans="1:9">
      <c r="A332" s="14">
        <v>35739</v>
      </c>
      <c r="B332" s="15">
        <v>10730</v>
      </c>
      <c r="C332" s="15" t="s">
        <v>150</v>
      </c>
      <c r="D332" s="15" t="s">
        <v>151</v>
      </c>
      <c r="E332" s="14" t="s">
        <v>173</v>
      </c>
      <c r="F332" s="17">
        <v>20.6</v>
      </c>
      <c r="G332" s="18">
        <v>18</v>
      </c>
      <c r="H332" s="17">
        <v>370.8</v>
      </c>
      <c r="I332" s="15" t="s">
        <v>153</v>
      </c>
    </row>
    <row r="333" spans="1:9">
      <c r="A333" s="14">
        <v>35740</v>
      </c>
      <c r="B333" s="15">
        <v>10732</v>
      </c>
      <c r="C333" s="15" t="s">
        <v>175</v>
      </c>
      <c r="D333" s="15" t="s">
        <v>176</v>
      </c>
      <c r="E333" s="14" t="s">
        <v>181</v>
      </c>
      <c r="F333" s="17">
        <v>19.8</v>
      </c>
      <c r="G333" s="18">
        <v>28</v>
      </c>
      <c r="H333" s="17">
        <v>554.4</v>
      </c>
      <c r="I333" s="15" t="s">
        <v>153</v>
      </c>
    </row>
    <row r="334" spans="1:9">
      <c r="A334" s="14">
        <v>35740</v>
      </c>
      <c r="B334" s="15">
        <v>10731</v>
      </c>
      <c r="C334" s="15" t="s">
        <v>157</v>
      </c>
      <c r="D334" s="15" t="s">
        <v>158</v>
      </c>
      <c r="E334" s="14" t="s">
        <v>164</v>
      </c>
      <c r="F334" s="17">
        <v>9.1999999999999993</v>
      </c>
      <c r="G334" s="18">
        <v>15</v>
      </c>
      <c r="H334" s="17">
        <v>138</v>
      </c>
      <c r="I334" s="15" t="s">
        <v>182</v>
      </c>
    </row>
    <row r="335" spans="1:9">
      <c r="A335" s="14">
        <v>35741</v>
      </c>
      <c r="B335" s="15">
        <v>10734</v>
      </c>
      <c r="C335" s="15" t="s">
        <v>154</v>
      </c>
      <c r="D335" s="15" t="s">
        <v>191</v>
      </c>
      <c r="E335" s="14" t="s">
        <v>172</v>
      </c>
      <c r="F335" s="17">
        <v>1</v>
      </c>
      <c r="G335" s="18">
        <v>13</v>
      </c>
      <c r="H335" s="17">
        <v>13</v>
      </c>
      <c r="I335" s="15" t="s">
        <v>182</v>
      </c>
    </row>
    <row r="336" spans="1:9">
      <c r="A336" s="14">
        <v>35741</v>
      </c>
      <c r="B336" s="15">
        <v>10733</v>
      </c>
      <c r="C336" s="15" t="s">
        <v>154</v>
      </c>
      <c r="D336" s="15" t="s">
        <v>155</v>
      </c>
      <c r="E336" s="14" t="s">
        <v>159</v>
      </c>
      <c r="F336" s="17">
        <v>16.5</v>
      </c>
      <c r="G336" s="18">
        <v>18</v>
      </c>
      <c r="H336" s="17">
        <v>297</v>
      </c>
      <c r="I336" s="15" t="s">
        <v>182</v>
      </c>
    </row>
    <row r="337" spans="1:9">
      <c r="A337" s="14">
        <v>35744</v>
      </c>
      <c r="B337" s="15">
        <v>10735</v>
      </c>
      <c r="C337" s="15" t="s">
        <v>154</v>
      </c>
      <c r="D337" s="15" t="s">
        <v>191</v>
      </c>
      <c r="E337" s="14" t="s">
        <v>161</v>
      </c>
      <c r="F337" s="17">
        <v>21.3</v>
      </c>
      <c r="G337" s="18">
        <v>18</v>
      </c>
      <c r="H337" s="17">
        <v>383.40000000000003</v>
      </c>
      <c r="I337" s="15" t="s">
        <v>177</v>
      </c>
    </row>
    <row r="338" spans="1:9">
      <c r="A338" s="14">
        <v>35745</v>
      </c>
      <c r="B338" s="15">
        <v>10737</v>
      </c>
      <c r="C338" s="15" t="s">
        <v>154</v>
      </c>
      <c r="D338" s="15" t="s">
        <v>192</v>
      </c>
      <c r="E338" s="14" t="s">
        <v>152</v>
      </c>
      <c r="F338" s="17">
        <v>60</v>
      </c>
      <c r="G338" s="18">
        <v>30</v>
      </c>
      <c r="H338" s="17">
        <v>1800</v>
      </c>
      <c r="I338" s="15" t="s">
        <v>165</v>
      </c>
    </row>
    <row r="339" spans="1:9">
      <c r="A339" s="14">
        <v>35745</v>
      </c>
      <c r="B339" s="15">
        <v>10736</v>
      </c>
      <c r="C339" s="15" t="s">
        <v>168</v>
      </c>
      <c r="D339" s="15" t="s">
        <v>183</v>
      </c>
      <c r="E339" s="14" t="s">
        <v>161</v>
      </c>
      <c r="F339" s="17">
        <v>21.5</v>
      </c>
      <c r="G339" s="18">
        <v>3</v>
      </c>
      <c r="H339" s="17">
        <v>64.5</v>
      </c>
      <c r="I339" s="15" t="s">
        <v>187</v>
      </c>
    </row>
    <row r="340" spans="1:9">
      <c r="A340" s="14">
        <v>35746</v>
      </c>
      <c r="B340" s="15">
        <v>10738</v>
      </c>
      <c r="C340" s="15" t="s">
        <v>157</v>
      </c>
      <c r="D340" s="15" t="s">
        <v>163</v>
      </c>
      <c r="E340" s="14" t="s">
        <v>172</v>
      </c>
      <c r="F340" s="17">
        <v>1.5</v>
      </c>
      <c r="G340" s="18">
        <v>4</v>
      </c>
      <c r="H340" s="17">
        <v>6</v>
      </c>
      <c r="I340" s="15" t="s">
        <v>162</v>
      </c>
    </row>
    <row r="341" spans="1:9">
      <c r="A341" s="14">
        <v>35746</v>
      </c>
      <c r="B341" s="15">
        <v>10739</v>
      </c>
      <c r="C341" s="15" t="s">
        <v>157</v>
      </c>
      <c r="D341" s="15" t="s">
        <v>158</v>
      </c>
      <c r="E341" s="14" t="s">
        <v>152</v>
      </c>
      <c r="F341" s="17">
        <v>50.3</v>
      </c>
      <c r="G341" s="18">
        <v>6</v>
      </c>
      <c r="H341" s="17">
        <v>301.79999999999995</v>
      </c>
      <c r="I341" s="15" t="s">
        <v>165</v>
      </c>
    </row>
    <row r="342" spans="1:9">
      <c r="A342" s="14">
        <v>35747</v>
      </c>
      <c r="B342" s="15">
        <v>10740</v>
      </c>
      <c r="C342" s="15" t="s">
        <v>157</v>
      </c>
      <c r="D342" s="15" t="s">
        <v>190</v>
      </c>
      <c r="E342" s="14" t="s">
        <v>156</v>
      </c>
      <c r="F342" s="17">
        <v>2.7</v>
      </c>
      <c r="G342" s="18">
        <v>22</v>
      </c>
      <c r="H342" s="17">
        <v>59.400000000000006</v>
      </c>
      <c r="I342" s="15" t="s">
        <v>162</v>
      </c>
    </row>
    <row r="343" spans="1:9">
      <c r="A343" s="14">
        <v>35748</v>
      </c>
      <c r="B343" s="15">
        <v>10741</v>
      </c>
      <c r="C343" s="15" t="s">
        <v>157</v>
      </c>
      <c r="D343" s="15" t="s">
        <v>184</v>
      </c>
      <c r="E343" s="14" t="s">
        <v>152</v>
      </c>
      <c r="F343" s="17">
        <v>58.4</v>
      </c>
      <c r="G343" s="18">
        <v>9</v>
      </c>
      <c r="H343" s="17">
        <v>525.6</v>
      </c>
      <c r="I343" s="15" t="s">
        <v>153</v>
      </c>
    </row>
    <row r="344" spans="1:9">
      <c r="A344" s="14">
        <v>35748</v>
      </c>
      <c r="B344" s="15">
        <v>10742</v>
      </c>
      <c r="C344" s="15" t="s">
        <v>157</v>
      </c>
      <c r="D344" s="15" t="s">
        <v>158</v>
      </c>
      <c r="E344" s="14" t="s">
        <v>185</v>
      </c>
      <c r="F344" s="17">
        <v>25</v>
      </c>
      <c r="G344" s="18">
        <v>22</v>
      </c>
      <c r="H344" s="17">
        <v>550</v>
      </c>
      <c r="I344" s="15" t="s">
        <v>153</v>
      </c>
    </row>
    <row r="345" spans="1:9">
      <c r="A345" s="14">
        <v>35751</v>
      </c>
      <c r="B345" s="15">
        <v>10743</v>
      </c>
      <c r="C345" s="15" t="s">
        <v>157</v>
      </c>
      <c r="D345" s="15" t="s">
        <v>158</v>
      </c>
      <c r="E345" s="14" t="s">
        <v>173</v>
      </c>
      <c r="F345" s="17">
        <v>21.5</v>
      </c>
      <c r="G345" s="18">
        <v>27</v>
      </c>
      <c r="H345" s="17">
        <v>580.5</v>
      </c>
      <c r="I345" s="15" t="s">
        <v>153</v>
      </c>
    </row>
    <row r="346" spans="1:9">
      <c r="A346" s="14">
        <v>35751</v>
      </c>
      <c r="B346" s="15">
        <v>10744</v>
      </c>
      <c r="C346" s="15" t="s">
        <v>154</v>
      </c>
      <c r="D346" s="15" t="s">
        <v>160</v>
      </c>
      <c r="E346" s="14" t="s">
        <v>156</v>
      </c>
      <c r="F346" s="17">
        <v>2.5</v>
      </c>
      <c r="G346" s="18">
        <v>7</v>
      </c>
      <c r="H346" s="17">
        <v>17.5</v>
      </c>
      <c r="I346" s="15" t="s">
        <v>167</v>
      </c>
    </row>
    <row r="347" spans="1:9">
      <c r="A347" s="14">
        <v>35752</v>
      </c>
      <c r="B347" s="15">
        <v>10745</v>
      </c>
      <c r="C347" s="15" t="s">
        <v>157</v>
      </c>
      <c r="D347" s="15" t="s">
        <v>158</v>
      </c>
      <c r="E347" s="14" t="s">
        <v>174</v>
      </c>
      <c r="F347" s="17">
        <v>8.4</v>
      </c>
      <c r="G347" s="18">
        <v>1</v>
      </c>
      <c r="H347" s="17">
        <v>8.4</v>
      </c>
      <c r="I347" s="15" t="s">
        <v>182</v>
      </c>
    </row>
    <row r="348" spans="1:9">
      <c r="A348" s="14">
        <v>35753</v>
      </c>
      <c r="B348" s="15">
        <v>10746</v>
      </c>
      <c r="C348" s="15" t="s">
        <v>157</v>
      </c>
      <c r="D348" s="15" t="s">
        <v>158</v>
      </c>
      <c r="E348" s="14" t="s">
        <v>161</v>
      </c>
      <c r="F348" s="17">
        <v>20.399999999999999</v>
      </c>
      <c r="G348" s="18">
        <v>17</v>
      </c>
      <c r="H348" s="17">
        <v>346.79999999999995</v>
      </c>
      <c r="I348" s="15" t="s">
        <v>182</v>
      </c>
    </row>
    <row r="349" spans="1:9">
      <c r="A349" s="14">
        <v>35753</v>
      </c>
      <c r="B349" s="15">
        <v>10747</v>
      </c>
      <c r="C349" s="15" t="s">
        <v>157</v>
      </c>
      <c r="D349" s="15" t="s">
        <v>158</v>
      </c>
      <c r="E349" s="14" t="s">
        <v>159</v>
      </c>
      <c r="F349" s="17">
        <v>19.100000000000001</v>
      </c>
      <c r="G349" s="18">
        <v>11</v>
      </c>
      <c r="H349" s="17">
        <v>210.10000000000002</v>
      </c>
      <c r="I349" s="15" t="s">
        <v>182</v>
      </c>
    </row>
    <row r="350" spans="1:9">
      <c r="A350" s="14">
        <v>35754</v>
      </c>
      <c r="B350" s="15">
        <v>10749</v>
      </c>
      <c r="C350" s="15" t="s">
        <v>157</v>
      </c>
      <c r="D350" s="15" t="s">
        <v>158</v>
      </c>
      <c r="E350" s="14" t="s">
        <v>161</v>
      </c>
      <c r="F350" s="17">
        <v>22.7</v>
      </c>
      <c r="G350" s="18">
        <v>13</v>
      </c>
      <c r="H350" s="17">
        <v>295.09999999999997</v>
      </c>
      <c r="I350" s="15" t="s">
        <v>167</v>
      </c>
    </row>
    <row r="351" spans="1:9">
      <c r="A351" s="14">
        <v>35754</v>
      </c>
      <c r="B351" s="15">
        <v>10748</v>
      </c>
      <c r="C351" s="15" t="s">
        <v>168</v>
      </c>
      <c r="D351" s="15" t="s">
        <v>179</v>
      </c>
      <c r="E351" s="14" t="s">
        <v>185</v>
      </c>
      <c r="F351" s="17">
        <v>26.6</v>
      </c>
      <c r="G351" s="18">
        <v>22</v>
      </c>
      <c r="H351" s="17">
        <v>585.20000000000005</v>
      </c>
      <c r="I351" s="15" t="s">
        <v>177</v>
      </c>
    </row>
    <row r="352" spans="1:9">
      <c r="A352" s="14">
        <v>35755</v>
      </c>
      <c r="B352" s="15">
        <v>10750</v>
      </c>
      <c r="C352" s="15" t="s">
        <v>154</v>
      </c>
      <c r="D352" s="15" t="s">
        <v>166</v>
      </c>
      <c r="E352" s="14" t="s">
        <v>156</v>
      </c>
      <c r="F352" s="17">
        <v>2.4</v>
      </c>
      <c r="G352" s="18">
        <v>5</v>
      </c>
      <c r="H352" s="17">
        <v>12</v>
      </c>
      <c r="I352" s="15" t="s">
        <v>167</v>
      </c>
    </row>
    <row r="353" spans="1:9">
      <c r="A353" s="14">
        <v>35758</v>
      </c>
      <c r="B353" s="15">
        <v>10752</v>
      </c>
      <c r="C353" s="15" t="s">
        <v>154</v>
      </c>
      <c r="D353" s="15" t="s">
        <v>155</v>
      </c>
      <c r="E353" s="14" t="s">
        <v>172</v>
      </c>
      <c r="F353" s="17">
        <v>1.5</v>
      </c>
      <c r="G353" s="18">
        <v>23</v>
      </c>
      <c r="H353" s="17">
        <v>34.5</v>
      </c>
      <c r="I353" s="15" t="s">
        <v>177</v>
      </c>
    </row>
    <row r="354" spans="1:9">
      <c r="A354" s="14">
        <v>35758</v>
      </c>
      <c r="B354" s="15">
        <v>10751</v>
      </c>
      <c r="C354" s="15" t="s">
        <v>157</v>
      </c>
      <c r="D354" s="15" t="s">
        <v>158</v>
      </c>
      <c r="E354" s="14" t="s">
        <v>159</v>
      </c>
      <c r="F354" s="17">
        <v>17.399999999999999</v>
      </c>
      <c r="G354" s="18">
        <v>8</v>
      </c>
      <c r="H354" s="17">
        <v>139.19999999999999</v>
      </c>
      <c r="I354" s="15" t="s">
        <v>167</v>
      </c>
    </row>
    <row r="355" spans="1:9">
      <c r="A355" s="14">
        <v>35759</v>
      </c>
      <c r="B355" s="15">
        <v>10754</v>
      </c>
      <c r="C355" s="15" t="s">
        <v>157</v>
      </c>
      <c r="D355" s="15" t="s">
        <v>193</v>
      </c>
      <c r="E355" s="14" t="s">
        <v>172</v>
      </c>
      <c r="F355" s="17">
        <v>1.5</v>
      </c>
      <c r="G355" s="18">
        <v>19</v>
      </c>
      <c r="H355" s="17">
        <v>28.5</v>
      </c>
      <c r="I355" s="15" t="s">
        <v>153</v>
      </c>
    </row>
    <row r="356" spans="1:9">
      <c r="A356" s="14">
        <v>35759</v>
      </c>
      <c r="B356" s="15">
        <v>10753</v>
      </c>
      <c r="C356" s="15" t="s">
        <v>154</v>
      </c>
      <c r="D356" s="15" t="s">
        <v>170</v>
      </c>
      <c r="E356" s="14" t="s">
        <v>152</v>
      </c>
      <c r="F356" s="17">
        <v>52.7</v>
      </c>
      <c r="G356" s="18">
        <v>8</v>
      </c>
      <c r="H356" s="17">
        <v>421.6</v>
      </c>
      <c r="I356" s="15" t="s">
        <v>167</v>
      </c>
    </row>
    <row r="357" spans="1:9">
      <c r="A357" s="14">
        <v>35760</v>
      </c>
      <c r="B357" s="15">
        <v>10755</v>
      </c>
      <c r="C357" s="15" t="s">
        <v>157</v>
      </c>
      <c r="D357" s="15" t="s">
        <v>193</v>
      </c>
      <c r="E357" s="14" t="s">
        <v>152</v>
      </c>
      <c r="F357" s="17">
        <v>53.1</v>
      </c>
      <c r="G357" s="18">
        <v>26</v>
      </c>
      <c r="H357" s="17">
        <v>1380.6000000000001</v>
      </c>
      <c r="I357" s="15" t="s">
        <v>153</v>
      </c>
    </row>
    <row r="358" spans="1:9">
      <c r="A358" s="14">
        <v>35761</v>
      </c>
      <c r="B358" s="15">
        <v>10757</v>
      </c>
      <c r="C358" s="15" t="s">
        <v>157</v>
      </c>
      <c r="D358" s="15" t="s">
        <v>193</v>
      </c>
      <c r="E358" s="14" t="s">
        <v>152</v>
      </c>
      <c r="F358" s="17">
        <v>51.4</v>
      </c>
      <c r="G358" s="18">
        <v>23</v>
      </c>
      <c r="H358" s="17">
        <v>1182.2</v>
      </c>
      <c r="I358" s="15" t="s">
        <v>177</v>
      </c>
    </row>
    <row r="359" spans="1:9">
      <c r="A359" s="14">
        <v>35761</v>
      </c>
      <c r="B359" s="15">
        <v>10756</v>
      </c>
      <c r="C359" s="15" t="s">
        <v>157</v>
      </c>
      <c r="D359" s="15" t="s">
        <v>193</v>
      </c>
      <c r="E359" s="14" t="s">
        <v>156</v>
      </c>
      <c r="F359" s="17">
        <v>2.7</v>
      </c>
      <c r="G359" s="18">
        <v>10</v>
      </c>
      <c r="H359" s="17">
        <v>27</v>
      </c>
      <c r="I359" s="15" t="s">
        <v>177</v>
      </c>
    </row>
    <row r="360" spans="1:9">
      <c r="A360" s="14">
        <v>35762</v>
      </c>
      <c r="B360" s="15">
        <v>10759</v>
      </c>
      <c r="C360" s="15" t="s">
        <v>157</v>
      </c>
      <c r="D360" s="15" t="s">
        <v>193</v>
      </c>
      <c r="E360" s="14" t="s">
        <v>152</v>
      </c>
      <c r="F360" s="17">
        <v>59.2</v>
      </c>
      <c r="G360" s="18">
        <v>4</v>
      </c>
      <c r="H360" s="17">
        <v>236.8</v>
      </c>
      <c r="I360" s="15" t="s">
        <v>162</v>
      </c>
    </row>
    <row r="361" spans="1:9">
      <c r="A361" s="14">
        <v>35762</v>
      </c>
      <c r="B361" s="15">
        <v>10758</v>
      </c>
      <c r="C361" s="15" t="s">
        <v>157</v>
      </c>
      <c r="D361" s="15" t="s">
        <v>193</v>
      </c>
      <c r="E361" s="14" t="s">
        <v>159</v>
      </c>
      <c r="F361" s="17">
        <v>18</v>
      </c>
      <c r="G361" s="18">
        <v>2</v>
      </c>
      <c r="H361" s="17">
        <v>36</v>
      </c>
      <c r="I361" s="15" t="s">
        <v>167</v>
      </c>
    </row>
    <row r="362" spans="1:9">
      <c r="A362" s="14">
        <v>35765</v>
      </c>
      <c r="B362" s="15">
        <v>10760</v>
      </c>
      <c r="C362" s="15" t="s">
        <v>150</v>
      </c>
      <c r="D362" s="15" t="s">
        <v>151</v>
      </c>
      <c r="E362" s="14" t="s">
        <v>159</v>
      </c>
      <c r="F362" s="17">
        <v>17.5</v>
      </c>
      <c r="G362" s="18">
        <v>22</v>
      </c>
      <c r="H362" s="17">
        <v>385</v>
      </c>
      <c r="I362" s="15" t="s">
        <v>162</v>
      </c>
    </row>
    <row r="363" spans="1:9">
      <c r="A363" s="14">
        <v>35766</v>
      </c>
      <c r="B363" s="15">
        <v>10761</v>
      </c>
      <c r="C363" s="15" t="s">
        <v>175</v>
      </c>
      <c r="D363" s="15" t="s">
        <v>176</v>
      </c>
      <c r="E363" s="14" t="s">
        <v>181</v>
      </c>
      <c r="F363" s="17">
        <v>24.2</v>
      </c>
      <c r="G363" s="18">
        <v>27</v>
      </c>
      <c r="H363" s="17">
        <v>653.4</v>
      </c>
      <c r="I363" s="15" t="s">
        <v>153</v>
      </c>
    </row>
    <row r="364" spans="1:9">
      <c r="A364" s="14">
        <v>35766</v>
      </c>
      <c r="B364" s="15">
        <v>10762</v>
      </c>
      <c r="C364" s="15" t="s">
        <v>154</v>
      </c>
      <c r="D364" s="15" t="s">
        <v>170</v>
      </c>
      <c r="E364" s="14" t="s">
        <v>185</v>
      </c>
      <c r="F364" s="17">
        <v>25.1</v>
      </c>
      <c r="G364" s="18">
        <v>14</v>
      </c>
      <c r="H364" s="17">
        <v>351.40000000000003</v>
      </c>
      <c r="I364" s="15" t="s">
        <v>188</v>
      </c>
    </row>
    <row r="365" spans="1:9">
      <c r="A365" s="14">
        <v>35767</v>
      </c>
      <c r="B365" s="15">
        <v>10763</v>
      </c>
      <c r="C365" s="15" t="s">
        <v>154</v>
      </c>
      <c r="D365" s="15" t="s">
        <v>155</v>
      </c>
      <c r="E365" s="14" t="s">
        <v>161</v>
      </c>
      <c r="F365" s="17">
        <v>24.7</v>
      </c>
      <c r="G365" s="18">
        <v>8</v>
      </c>
      <c r="H365" s="17">
        <v>197.6</v>
      </c>
      <c r="I365" s="15" t="s">
        <v>167</v>
      </c>
    </row>
    <row r="366" spans="1:9">
      <c r="A366" s="14">
        <v>35767</v>
      </c>
      <c r="B366" s="15">
        <v>10764</v>
      </c>
      <c r="C366" s="15" t="s">
        <v>157</v>
      </c>
      <c r="D366" s="15" t="s">
        <v>158</v>
      </c>
      <c r="E366" s="14" t="s">
        <v>159</v>
      </c>
      <c r="F366" s="17">
        <v>17.5</v>
      </c>
      <c r="G366" s="18">
        <v>27</v>
      </c>
      <c r="H366" s="17">
        <v>472.5</v>
      </c>
      <c r="I366" s="15" t="s">
        <v>153</v>
      </c>
    </row>
    <row r="367" spans="1:9">
      <c r="A367" s="14">
        <v>35768</v>
      </c>
      <c r="B367" s="15">
        <v>10765</v>
      </c>
      <c r="C367" s="15" t="s">
        <v>157</v>
      </c>
      <c r="D367" s="15" t="s">
        <v>193</v>
      </c>
      <c r="E367" s="14" t="s">
        <v>161</v>
      </c>
      <c r="F367" s="17">
        <v>24.7</v>
      </c>
      <c r="G367" s="18">
        <v>16</v>
      </c>
      <c r="H367" s="17">
        <v>395.2</v>
      </c>
      <c r="I367" s="15" t="s">
        <v>182</v>
      </c>
    </row>
    <row r="368" spans="1:9">
      <c r="A368" s="14">
        <v>35769</v>
      </c>
      <c r="B368" s="15">
        <v>10767</v>
      </c>
      <c r="C368" s="15" t="s">
        <v>157</v>
      </c>
      <c r="D368" s="15" t="s">
        <v>190</v>
      </c>
      <c r="E368" s="14" t="s">
        <v>172</v>
      </c>
      <c r="F368" s="17">
        <v>1.5</v>
      </c>
      <c r="G368" s="18">
        <v>21</v>
      </c>
      <c r="H368" s="17">
        <v>31.5</v>
      </c>
      <c r="I368" s="15" t="s">
        <v>182</v>
      </c>
    </row>
    <row r="369" spans="1:9">
      <c r="A369" s="14">
        <v>35769</v>
      </c>
      <c r="B369" s="15">
        <v>10766</v>
      </c>
      <c r="C369" s="15" t="s">
        <v>154</v>
      </c>
      <c r="D369" s="15" t="s">
        <v>192</v>
      </c>
      <c r="E369" s="14" t="s">
        <v>159</v>
      </c>
      <c r="F369" s="17">
        <v>18.7</v>
      </c>
      <c r="G369" s="18">
        <v>29</v>
      </c>
      <c r="H369" s="17">
        <v>542.29999999999995</v>
      </c>
      <c r="I369" s="15" t="s">
        <v>165</v>
      </c>
    </row>
    <row r="370" spans="1:9">
      <c r="A370" s="14">
        <v>35772</v>
      </c>
      <c r="B370" s="15">
        <v>10769</v>
      </c>
      <c r="C370" s="15" t="s">
        <v>157</v>
      </c>
      <c r="D370" s="15" t="s">
        <v>193</v>
      </c>
      <c r="E370" s="14" t="s">
        <v>156</v>
      </c>
      <c r="F370" s="17">
        <v>2.2999999999999998</v>
      </c>
      <c r="G370" s="18">
        <v>10</v>
      </c>
      <c r="H370" s="17">
        <v>23</v>
      </c>
      <c r="I370" s="15" t="s">
        <v>167</v>
      </c>
    </row>
    <row r="371" spans="1:9">
      <c r="A371" s="14">
        <v>35772</v>
      </c>
      <c r="B371" s="15">
        <v>10768</v>
      </c>
      <c r="C371" s="15" t="s">
        <v>157</v>
      </c>
      <c r="D371" s="15" t="s">
        <v>163</v>
      </c>
      <c r="E371" s="14" t="s">
        <v>159</v>
      </c>
      <c r="F371" s="17">
        <v>19.399999999999999</v>
      </c>
      <c r="G371" s="18">
        <v>14</v>
      </c>
      <c r="H371" s="17">
        <v>271.59999999999997</v>
      </c>
      <c r="I371" s="15" t="s">
        <v>153</v>
      </c>
    </row>
    <row r="372" spans="1:9">
      <c r="A372" s="14">
        <v>35773</v>
      </c>
      <c r="B372" s="15">
        <v>10770</v>
      </c>
      <c r="C372" s="15" t="s">
        <v>157</v>
      </c>
      <c r="D372" s="15" t="s">
        <v>184</v>
      </c>
      <c r="E372" s="14" t="s">
        <v>174</v>
      </c>
      <c r="F372" s="17">
        <v>5.7</v>
      </c>
      <c r="G372" s="18">
        <v>29</v>
      </c>
      <c r="H372" s="17">
        <v>165.3</v>
      </c>
      <c r="I372" s="15" t="s">
        <v>153</v>
      </c>
    </row>
    <row r="373" spans="1:9">
      <c r="A373" s="14">
        <v>35774</v>
      </c>
      <c r="B373" s="15">
        <v>10771</v>
      </c>
      <c r="C373" s="15" t="s">
        <v>157</v>
      </c>
      <c r="D373" s="15" t="s">
        <v>158</v>
      </c>
      <c r="E373" s="14" t="s">
        <v>152</v>
      </c>
      <c r="F373" s="17">
        <v>52.7</v>
      </c>
      <c r="G373" s="18">
        <v>11</v>
      </c>
      <c r="H373" s="17">
        <v>579.70000000000005</v>
      </c>
      <c r="I373" s="15" t="s">
        <v>153</v>
      </c>
    </row>
    <row r="374" spans="1:9">
      <c r="A374" s="14">
        <v>35774</v>
      </c>
      <c r="B374" s="15">
        <v>10772</v>
      </c>
      <c r="C374" s="15" t="s">
        <v>157</v>
      </c>
      <c r="D374" s="15" t="s">
        <v>158</v>
      </c>
      <c r="E374" s="14" t="s">
        <v>164</v>
      </c>
      <c r="F374" s="17">
        <v>9.3000000000000007</v>
      </c>
      <c r="G374" s="18">
        <v>21</v>
      </c>
      <c r="H374" s="17">
        <v>195.3</v>
      </c>
      <c r="I374" s="15" t="s">
        <v>162</v>
      </c>
    </row>
    <row r="375" spans="1:9">
      <c r="A375" s="14">
        <v>35775</v>
      </c>
      <c r="B375" s="15">
        <v>10774</v>
      </c>
      <c r="C375" s="15" t="s">
        <v>154</v>
      </c>
      <c r="D375" s="15" t="s">
        <v>160</v>
      </c>
      <c r="E375" s="14" t="s">
        <v>161</v>
      </c>
      <c r="F375" s="17">
        <v>20.100000000000001</v>
      </c>
      <c r="G375" s="18">
        <v>12</v>
      </c>
      <c r="H375" s="17">
        <v>241.20000000000002</v>
      </c>
      <c r="I375" s="15" t="s">
        <v>188</v>
      </c>
    </row>
    <row r="376" spans="1:9">
      <c r="A376" s="14">
        <v>35775</v>
      </c>
      <c r="B376" s="15">
        <v>10773</v>
      </c>
      <c r="C376" s="15" t="s">
        <v>157</v>
      </c>
      <c r="D376" s="15" t="s">
        <v>158</v>
      </c>
      <c r="E376" s="14" t="s">
        <v>164</v>
      </c>
      <c r="F376" s="17">
        <v>8.5</v>
      </c>
      <c r="G376" s="18">
        <v>28</v>
      </c>
      <c r="H376" s="17">
        <v>238</v>
      </c>
      <c r="I376" s="15" t="s">
        <v>153</v>
      </c>
    </row>
    <row r="377" spans="1:9">
      <c r="A377" s="14">
        <v>35776</v>
      </c>
      <c r="B377" s="15">
        <v>10775</v>
      </c>
      <c r="C377" s="15" t="s">
        <v>157</v>
      </c>
      <c r="D377" s="15" t="s">
        <v>158</v>
      </c>
      <c r="E377" s="14" t="s">
        <v>173</v>
      </c>
      <c r="F377" s="17">
        <v>21.5</v>
      </c>
      <c r="G377" s="18">
        <v>7</v>
      </c>
      <c r="H377" s="17">
        <v>150.5</v>
      </c>
      <c r="I377" s="15" t="s">
        <v>182</v>
      </c>
    </row>
    <row r="378" spans="1:9">
      <c r="A378" s="14">
        <v>35779</v>
      </c>
      <c r="B378" s="15">
        <v>10777</v>
      </c>
      <c r="C378" s="15" t="s">
        <v>157</v>
      </c>
      <c r="D378" s="15" t="s">
        <v>158</v>
      </c>
      <c r="E378" s="14" t="s">
        <v>172</v>
      </c>
      <c r="F378" s="17">
        <v>1</v>
      </c>
      <c r="G378" s="18">
        <v>3</v>
      </c>
      <c r="H378" s="17">
        <v>3</v>
      </c>
      <c r="I378" s="15" t="s">
        <v>182</v>
      </c>
    </row>
    <row r="379" spans="1:9">
      <c r="A379" s="14">
        <v>35779</v>
      </c>
      <c r="B379" s="15">
        <v>10776</v>
      </c>
      <c r="C379" s="15" t="s">
        <v>157</v>
      </c>
      <c r="D379" s="15" t="s">
        <v>193</v>
      </c>
      <c r="E379" s="14" t="s">
        <v>185</v>
      </c>
      <c r="F379" s="17">
        <v>29.8</v>
      </c>
      <c r="G379" s="18">
        <v>15</v>
      </c>
      <c r="H379" s="17">
        <v>447</v>
      </c>
      <c r="I379" s="15" t="s">
        <v>153</v>
      </c>
    </row>
    <row r="380" spans="1:9">
      <c r="A380" s="14">
        <v>35780</v>
      </c>
      <c r="B380" s="15">
        <v>10778</v>
      </c>
      <c r="C380" s="15" t="s">
        <v>154</v>
      </c>
      <c r="D380" s="15" t="s">
        <v>155</v>
      </c>
      <c r="E380" s="14" t="s">
        <v>174</v>
      </c>
      <c r="F380" s="17">
        <v>5.9</v>
      </c>
      <c r="G380" s="18">
        <v>17</v>
      </c>
      <c r="H380" s="17">
        <v>100.30000000000001</v>
      </c>
      <c r="I380" s="15" t="s">
        <v>182</v>
      </c>
    </row>
    <row r="381" spans="1:9">
      <c r="A381" s="14">
        <v>35780</v>
      </c>
      <c r="B381" s="15">
        <v>10780</v>
      </c>
      <c r="C381" s="15" t="s">
        <v>154</v>
      </c>
      <c r="D381" s="15" t="s">
        <v>170</v>
      </c>
      <c r="E381" s="14" t="s">
        <v>161</v>
      </c>
      <c r="F381" s="17">
        <v>19.600000000000001</v>
      </c>
      <c r="G381" s="18">
        <v>20</v>
      </c>
      <c r="H381" s="17">
        <v>392</v>
      </c>
      <c r="I381" s="15" t="s">
        <v>188</v>
      </c>
    </row>
    <row r="382" spans="1:9">
      <c r="A382" s="14">
        <v>35780</v>
      </c>
      <c r="B382" s="15">
        <v>10779</v>
      </c>
      <c r="C382" s="15" t="s">
        <v>154</v>
      </c>
      <c r="D382" s="15" t="s">
        <v>155</v>
      </c>
      <c r="E382" s="14" t="s">
        <v>161</v>
      </c>
      <c r="F382" s="17">
        <v>24.1</v>
      </c>
      <c r="G382" s="18">
        <v>17</v>
      </c>
      <c r="H382" s="17">
        <v>409.70000000000005</v>
      </c>
      <c r="I382" s="15" t="s">
        <v>167</v>
      </c>
    </row>
    <row r="383" spans="1:9">
      <c r="A383" s="14">
        <v>35781</v>
      </c>
      <c r="B383" s="15">
        <v>10782</v>
      </c>
      <c r="C383" s="15" t="s">
        <v>154</v>
      </c>
      <c r="D383" s="15" t="s">
        <v>170</v>
      </c>
      <c r="E383" s="14" t="s">
        <v>178</v>
      </c>
      <c r="F383" s="17">
        <v>14.9</v>
      </c>
      <c r="G383" s="18">
        <v>27</v>
      </c>
      <c r="H383" s="17">
        <v>402.3</v>
      </c>
      <c r="I383" s="15" t="s">
        <v>182</v>
      </c>
    </row>
    <row r="384" spans="1:9">
      <c r="A384" s="14">
        <v>35781</v>
      </c>
      <c r="B384" s="15">
        <v>10781</v>
      </c>
      <c r="C384" s="15" t="s">
        <v>157</v>
      </c>
      <c r="D384" s="15" t="s">
        <v>158</v>
      </c>
      <c r="E384" s="14" t="s">
        <v>156</v>
      </c>
      <c r="F384" s="17">
        <v>2.4</v>
      </c>
      <c r="G384" s="18">
        <v>13</v>
      </c>
      <c r="H384" s="17">
        <v>31.2</v>
      </c>
      <c r="I384" s="15" t="s">
        <v>167</v>
      </c>
    </row>
    <row r="385" spans="1:9">
      <c r="A385" s="14">
        <v>35782</v>
      </c>
      <c r="B385" s="15">
        <v>10785</v>
      </c>
      <c r="C385" s="15" t="s">
        <v>157</v>
      </c>
      <c r="D385" s="15" t="s">
        <v>158</v>
      </c>
      <c r="E385" s="14" t="s">
        <v>172</v>
      </c>
      <c r="F385" s="17">
        <v>1.4</v>
      </c>
      <c r="G385" s="18">
        <v>27</v>
      </c>
      <c r="H385" s="17">
        <v>37.799999999999997</v>
      </c>
      <c r="I385" s="15" t="s">
        <v>182</v>
      </c>
    </row>
    <row r="386" spans="1:9">
      <c r="A386" s="14">
        <v>35782</v>
      </c>
      <c r="B386" s="15">
        <v>10784</v>
      </c>
      <c r="C386" s="15" t="s">
        <v>150</v>
      </c>
      <c r="D386" s="15" t="s">
        <v>151</v>
      </c>
      <c r="E386" s="14" t="s">
        <v>156</v>
      </c>
      <c r="F386" s="17">
        <v>2.4</v>
      </c>
      <c r="G386" s="18">
        <v>28</v>
      </c>
      <c r="H386" s="17">
        <v>67.2</v>
      </c>
      <c r="I386" s="15" t="s">
        <v>153</v>
      </c>
    </row>
    <row r="387" spans="1:9">
      <c r="A387" s="14">
        <v>35782</v>
      </c>
      <c r="B387" s="15">
        <v>10783</v>
      </c>
      <c r="C387" s="15" t="s">
        <v>150</v>
      </c>
      <c r="D387" s="15" t="s">
        <v>151</v>
      </c>
      <c r="E387" s="14" t="s">
        <v>159</v>
      </c>
      <c r="F387" s="17">
        <v>16.3</v>
      </c>
      <c r="G387" s="18">
        <v>27</v>
      </c>
      <c r="H387" s="17">
        <v>440.1</v>
      </c>
      <c r="I387" s="15" t="s">
        <v>153</v>
      </c>
    </row>
    <row r="388" spans="1:9">
      <c r="A388" s="14">
        <v>35783</v>
      </c>
      <c r="B388" s="15">
        <v>10786</v>
      </c>
      <c r="C388" s="15" t="s">
        <v>175</v>
      </c>
      <c r="D388" s="15" t="s">
        <v>186</v>
      </c>
      <c r="E388" s="14" t="s">
        <v>159</v>
      </c>
      <c r="F388" s="17">
        <v>19.399999999999999</v>
      </c>
      <c r="G388" s="18">
        <v>18</v>
      </c>
      <c r="H388" s="17">
        <v>349.2</v>
      </c>
      <c r="I388" s="15" t="s">
        <v>167</v>
      </c>
    </row>
    <row r="389" spans="1:9">
      <c r="A389" s="14">
        <v>35783</v>
      </c>
      <c r="B389" s="15">
        <v>10787</v>
      </c>
      <c r="C389" s="15" t="s">
        <v>157</v>
      </c>
      <c r="D389" s="15" t="s">
        <v>158</v>
      </c>
      <c r="E389" s="14" t="s">
        <v>185</v>
      </c>
      <c r="F389" s="17">
        <v>28</v>
      </c>
      <c r="G389" s="18">
        <v>16</v>
      </c>
      <c r="H389" s="17">
        <v>448</v>
      </c>
      <c r="I389" s="15" t="s">
        <v>177</v>
      </c>
    </row>
    <row r="390" spans="1:9">
      <c r="A390" s="14">
        <v>35786</v>
      </c>
      <c r="B390" s="15">
        <v>10790</v>
      </c>
      <c r="C390" s="15" t="s">
        <v>175</v>
      </c>
      <c r="D390" s="15" t="s">
        <v>176</v>
      </c>
      <c r="E390" s="14" t="s">
        <v>171</v>
      </c>
      <c r="F390" s="17">
        <v>2.4</v>
      </c>
      <c r="G390" s="18">
        <v>16</v>
      </c>
      <c r="H390" s="17">
        <v>38.4</v>
      </c>
      <c r="I390" s="15" t="s">
        <v>182</v>
      </c>
    </row>
    <row r="391" spans="1:9">
      <c r="A391" s="14">
        <v>35786</v>
      </c>
      <c r="B391" s="15">
        <v>10788</v>
      </c>
      <c r="C391" s="15" t="s">
        <v>157</v>
      </c>
      <c r="D391" s="15" t="s">
        <v>158</v>
      </c>
      <c r="E391" s="14" t="s">
        <v>161</v>
      </c>
      <c r="F391" s="17">
        <v>25.2</v>
      </c>
      <c r="G391" s="18">
        <v>22</v>
      </c>
      <c r="H391" s="17">
        <v>554.4</v>
      </c>
      <c r="I391" s="15" t="s">
        <v>182</v>
      </c>
    </row>
    <row r="392" spans="1:9">
      <c r="A392" s="14">
        <v>35786</v>
      </c>
      <c r="B392" s="15">
        <v>10789</v>
      </c>
      <c r="C392" s="15" t="s">
        <v>154</v>
      </c>
      <c r="D392" s="15" t="s">
        <v>155</v>
      </c>
      <c r="E392" s="14" t="s">
        <v>164</v>
      </c>
      <c r="F392" s="17">
        <v>9.4</v>
      </c>
      <c r="G392" s="18">
        <v>3</v>
      </c>
      <c r="H392" s="17">
        <v>28.200000000000003</v>
      </c>
      <c r="I392" s="15" t="s">
        <v>167</v>
      </c>
    </row>
    <row r="393" spans="1:9">
      <c r="A393" s="14">
        <v>35787</v>
      </c>
      <c r="B393" s="15">
        <v>10791</v>
      </c>
      <c r="C393" s="15" t="s">
        <v>157</v>
      </c>
      <c r="D393" s="15" t="s">
        <v>158</v>
      </c>
      <c r="E393" s="14" t="s">
        <v>181</v>
      </c>
      <c r="F393" s="17">
        <v>24.2</v>
      </c>
      <c r="G393" s="18">
        <v>13</v>
      </c>
      <c r="H393" s="17">
        <v>314.59999999999997</v>
      </c>
      <c r="I393" s="15" t="s">
        <v>165</v>
      </c>
    </row>
    <row r="394" spans="1:9">
      <c r="A394" s="14">
        <v>35787</v>
      </c>
      <c r="B394" s="15">
        <v>10792</v>
      </c>
      <c r="C394" s="15" t="s">
        <v>154</v>
      </c>
      <c r="D394" s="15" t="s">
        <v>191</v>
      </c>
      <c r="E394" s="14" t="s">
        <v>173</v>
      </c>
      <c r="F394" s="17">
        <v>20.7</v>
      </c>
      <c r="G394" s="18">
        <v>14</v>
      </c>
      <c r="H394" s="17">
        <v>289.8</v>
      </c>
      <c r="I394" s="15" t="s">
        <v>153</v>
      </c>
    </row>
    <row r="395" spans="1:9">
      <c r="A395" s="14">
        <v>35788</v>
      </c>
      <c r="B395" s="15">
        <v>10793</v>
      </c>
      <c r="C395" s="15" t="s">
        <v>157</v>
      </c>
      <c r="D395" s="15" t="s">
        <v>158</v>
      </c>
      <c r="E395" s="14" t="s">
        <v>174</v>
      </c>
      <c r="F395" s="17">
        <v>5.7</v>
      </c>
      <c r="G395" s="18">
        <v>1</v>
      </c>
      <c r="H395" s="17">
        <v>5.7</v>
      </c>
      <c r="I395" s="15" t="s">
        <v>153</v>
      </c>
    </row>
    <row r="396" spans="1:9">
      <c r="A396" s="14">
        <v>35788</v>
      </c>
      <c r="B396" s="15">
        <v>10794</v>
      </c>
      <c r="C396" s="15" t="s">
        <v>168</v>
      </c>
      <c r="D396" s="15" t="s">
        <v>183</v>
      </c>
      <c r="E396" s="14" t="s">
        <v>173</v>
      </c>
      <c r="F396" s="17">
        <v>22.2</v>
      </c>
      <c r="G396" s="18">
        <v>9</v>
      </c>
      <c r="H396" s="17">
        <v>199.79999999999998</v>
      </c>
      <c r="I396" s="15" t="s">
        <v>182</v>
      </c>
    </row>
    <row r="397" spans="1:9">
      <c r="A397" s="14">
        <v>35788</v>
      </c>
      <c r="B397" s="15">
        <v>10795</v>
      </c>
      <c r="C397" s="15" t="s">
        <v>154</v>
      </c>
      <c r="D397" s="15" t="s">
        <v>191</v>
      </c>
      <c r="E397" s="14" t="s">
        <v>159</v>
      </c>
      <c r="F397" s="17">
        <v>17.5</v>
      </c>
      <c r="G397" s="18">
        <v>16</v>
      </c>
      <c r="H397" s="17">
        <v>280</v>
      </c>
      <c r="I397" s="15" t="s">
        <v>153</v>
      </c>
    </row>
    <row r="398" spans="1:9">
      <c r="A398" s="14">
        <v>35789</v>
      </c>
      <c r="B398" s="15">
        <v>10796</v>
      </c>
      <c r="C398" s="15" t="s">
        <v>157</v>
      </c>
      <c r="D398" s="15" t="s">
        <v>190</v>
      </c>
      <c r="E398" s="14" t="s">
        <v>171</v>
      </c>
      <c r="F398" s="17">
        <v>2.8</v>
      </c>
      <c r="G398" s="18">
        <v>21</v>
      </c>
      <c r="H398" s="17">
        <v>58.8</v>
      </c>
      <c r="I398" s="15" t="s">
        <v>153</v>
      </c>
    </row>
    <row r="399" spans="1:9">
      <c r="A399" s="14">
        <v>35789</v>
      </c>
      <c r="B399" s="15">
        <v>10797</v>
      </c>
      <c r="C399" s="15" t="s">
        <v>157</v>
      </c>
      <c r="D399" s="15" t="s">
        <v>158</v>
      </c>
      <c r="E399" s="14" t="s">
        <v>161</v>
      </c>
      <c r="F399" s="17">
        <v>19.5</v>
      </c>
      <c r="G399" s="18">
        <v>27</v>
      </c>
      <c r="H399" s="17">
        <v>526.5</v>
      </c>
      <c r="I399" s="15" t="s">
        <v>167</v>
      </c>
    </row>
    <row r="400" spans="1:9">
      <c r="A400" s="14">
        <v>35790</v>
      </c>
      <c r="B400" s="15">
        <v>10798</v>
      </c>
      <c r="C400" s="15" t="s">
        <v>157</v>
      </c>
      <c r="D400" s="15" t="s">
        <v>163</v>
      </c>
      <c r="E400" s="14" t="s">
        <v>172</v>
      </c>
      <c r="F400" s="17">
        <v>2</v>
      </c>
      <c r="G400" s="18">
        <v>25</v>
      </c>
      <c r="H400" s="17">
        <v>50</v>
      </c>
      <c r="I400" s="15" t="s">
        <v>167</v>
      </c>
    </row>
    <row r="401" spans="1:9">
      <c r="A401" s="14">
        <v>35790</v>
      </c>
      <c r="B401" s="15">
        <v>10799</v>
      </c>
      <c r="C401" s="15" t="s">
        <v>157</v>
      </c>
      <c r="D401" s="15" t="s">
        <v>184</v>
      </c>
      <c r="E401" s="14" t="s">
        <v>171</v>
      </c>
      <c r="F401" s="17">
        <v>2</v>
      </c>
      <c r="G401" s="18">
        <v>15</v>
      </c>
      <c r="H401" s="17">
        <v>30</v>
      </c>
      <c r="I401" s="15" t="s">
        <v>188</v>
      </c>
    </row>
    <row r="402" spans="1:9">
      <c r="A402" s="14">
        <v>35790</v>
      </c>
      <c r="B402" s="15">
        <v>10800</v>
      </c>
      <c r="C402" s="15" t="s">
        <v>154</v>
      </c>
      <c r="D402" s="15" t="s">
        <v>155</v>
      </c>
      <c r="E402" s="14" t="s">
        <v>159</v>
      </c>
      <c r="F402" s="17">
        <v>17.2</v>
      </c>
      <c r="G402" s="18">
        <v>1</v>
      </c>
      <c r="H402" s="17">
        <v>17.2</v>
      </c>
      <c r="I402" s="15" t="s">
        <v>167</v>
      </c>
    </row>
    <row r="403" spans="1:9">
      <c r="A403" s="14">
        <v>35793</v>
      </c>
      <c r="B403" s="15">
        <v>10801</v>
      </c>
      <c r="C403" s="15" t="s">
        <v>154</v>
      </c>
      <c r="D403" s="15" t="s">
        <v>170</v>
      </c>
      <c r="E403" s="14" t="s">
        <v>164</v>
      </c>
      <c r="F403" s="17">
        <v>9.6</v>
      </c>
      <c r="G403" s="18">
        <v>11</v>
      </c>
      <c r="H403" s="17">
        <v>105.6</v>
      </c>
      <c r="I403" s="15" t="s">
        <v>182</v>
      </c>
    </row>
    <row r="404" spans="1:9">
      <c r="A404" s="14">
        <v>35793</v>
      </c>
      <c r="B404" s="15">
        <v>10802</v>
      </c>
      <c r="C404" s="15" t="s">
        <v>157</v>
      </c>
      <c r="D404" s="15" t="s">
        <v>190</v>
      </c>
      <c r="E404" s="14" t="s">
        <v>185</v>
      </c>
      <c r="F404" s="17">
        <v>25.8</v>
      </c>
      <c r="G404" s="18">
        <v>2</v>
      </c>
      <c r="H404" s="17">
        <v>51.6</v>
      </c>
      <c r="I404" s="15" t="s">
        <v>167</v>
      </c>
    </row>
    <row r="405" spans="1:9">
      <c r="A405" s="14">
        <v>35794</v>
      </c>
      <c r="B405" s="15">
        <v>10804</v>
      </c>
      <c r="C405" s="15" t="s">
        <v>154</v>
      </c>
      <c r="D405" s="15" t="s">
        <v>155</v>
      </c>
      <c r="E405" s="14" t="s">
        <v>171</v>
      </c>
      <c r="F405" s="17">
        <v>2.1</v>
      </c>
      <c r="G405" s="18">
        <v>6</v>
      </c>
      <c r="H405" s="17">
        <v>12.600000000000001</v>
      </c>
      <c r="I405" s="15" t="s">
        <v>167</v>
      </c>
    </row>
    <row r="406" spans="1:9">
      <c r="A406" s="14">
        <v>35794</v>
      </c>
      <c r="B406" s="15">
        <v>10803</v>
      </c>
      <c r="C406" s="15" t="s">
        <v>157</v>
      </c>
      <c r="D406" s="15" t="s">
        <v>193</v>
      </c>
      <c r="E406" s="14" t="s">
        <v>161</v>
      </c>
      <c r="F406" s="17">
        <v>19.7</v>
      </c>
      <c r="G406" s="18">
        <v>18</v>
      </c>
      <c r="H406" s="17">
        <v>354.59999999999997</v>
      </c>
      <c r="I406" s="15" t="s">
        <v>167</v>
      </c>
    </row>
    <row r="407" spans="1:9">
      <c r="A407" s="14">
        <v>35794</v>
      </c>
      <c r="B407" s="15">
        <v>10805</v>
      </c>
      <c r="C407" s="15" t="s">
        <v>157</v>
      </c>
      <c r="D407" s="15" t="s">
        <v>158</v>
      </c>
      <c r="E407" s="14" t="s">
        <v>185</v>
      </c>
      <c r="F407" s="17">
        <v>26.8</v>
      </c>
      <c r="G407" s="18">
        <v>22</v>
      </c>
      <c r="H407" s="17">
        <v>589.6</v>
      </c>
      <c r="I407" s="15" t="s">
        <v>167</v>
      </c>
    </row>
    <row r="408" spans="1:9">
      <c r="A408" s="14">
        <v>35795</v>
      </c>
      <c r="B408" s="15">
        <v>10807</v>
      </c>
      <c r="C408" s="15" t="s">
        <v>157</v>
      </c>
      <c r="D408" s="15" t="s">
        <v>158</v>
      </c>
      <c r="E408" s="14" t="s">
        <v>172</v>
      </c>
      <c r="F408" s="17">
        <v>1.7</v>
      </c>
      <c r="G408" s="18">
        <v>1</v>
      </c>
      <c r="H408" s="17">
        <v>1.7</v>
      </c>
      <c r="I408" s="15" t="s">
        <v>167</v>
      </c>
    </row>
    <row r="409" spans="1:9">
      <c r="A409" s="14">
        <v>35795</v>
      </c>
      <c r="B409" s="15">
        <v>10806</v>
      </c>
      <c r="C409" s="15" t="s">
        <v>154</v>
      </c>
      <c r="D409" s="15" t="s">
        <v>155</v>
      </c>
      <c r="E409" s="14" t="s">
        <v>173</v>
      </c>
      <c r="F409" s="17">
        <v>20.5</v>
      </c>
      <c r="G409" s="18">
        <v>4</v>
      </c>
      <c r="H409" s="17">
        <v>82</v>
      </c>
      <c r="I409" s="15" t="s">
        <v>188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2" sqref="B22"/>
    </sheetView>
  </sheetViews>
  <sheetFormatPr defaultRowHeight="13.5"/>
  <cols>
    <col min="1" max="1" width="24.125" customWidth="1"/>
    <col min="2" max="2" width="26" customWidth="1"/>
  </cols>
  <sheetData>
    <row r="1" spans="1:2" ht="25.5">
      <c r="A1" s="19" t="s">
        <v>214</v>
      </c>
      <c r="B1" s="20"/>
    </row>
    <row r="2" spans="1:2">
      <c r="A2" t="s">
        <v>215</v>
      </c>
      <c r="B2" t="s">
        <v>216</v>
      </c>
    </row>
    <row r="3" spans="1:2">
      <c r="A3" s="2" t="s">
        <v>217</v>
      </c>
      <c r="B3" s="2" t="s">
        <v>218</v>
      </c>
    </row>
    <row r="4" spans="1:2">
      <c r="A4" t="s">
        <v>219</v>
      </c>
      <c r="B4" s="2">
        <v>3000</v>
      </c>
    </row>
    <row r="5" spans="1:2">
      <c r="A5" t="s">
        <v>220</v>
      </c>
      <c r="B5" s="2">
        <v>2644</v>
      </c>
    </row>
    <row r="6" spans="1:2">
      <c r="A6" t="s">
        <v>221</v>
      </c>
      <c r="B6" s="2">
        <v>28</v>
      </c>
    </row>
    <row r="7" spans="1:2">
      <c r="A7" t="s">
        <v>222</v>
      </c>
      <c r="B7" s="2">
        <v>22</v>
      </c>
    </row>
    <row r="8" spans="1:2">
      <c r="A8" t="s">
        <v>223</v>
      </c>
      <c r="B8" s="2">
        <v>46</v>
      </c>
    </row>
    <row r="9" spans="1:2">
      <c r="A9" t="s">
        <v>224</v>
      </c>
      <c r="B9" s="2">
        <v>110</v>
      </c>
    </row>
    <row r="10" spans="1:2">
      <c r="A10" t="s">
        <v>225</v>
      </c>
      <c r="B10" s="2">
        <v>0</v>
      </c>
    </row>
    <row r="11" spans="1:2">
      <c r="A11" t="s">
        <v>226</v>
      </c>
      <c r="B11" s="2">
        <v>0</v>
      </c>
    </row>
    <row r="12" spans="1:2">
      <c r="A12" t="s">
        <v>227</v>
      </c>
      <c r="B12" s="2">
        <v>6</v>
      </c>
    </row>
    <row r="13" spans="1:2">
      <c r="A13" t="s">
        <v>228</v>
      </c>
      <c r="B13" s="2">
        <v>156</v>
      </c>
    </row>
    <row r="14" spans="1:2">
      <c r="A14" t="s">
        <v>229</v>
      </c>
      <c r="B14" s="2">
        <v>45</v>
      </c>
    </row>
    <row r="15" spans="1:2">
      <c r="A15" t="s">
        <v>230</v>
      </c>
      <c r="B15" s="2">
        <v>1</v>
      </c>
    </row>
    <row r="16" spans="1:2">
      <c r="A16" t="s">
        <v>231</v>
      </c>
      <c r="B16" s="2">
        <v>200</v>
      </c>
    </row>
    <row r="17" spans="1:2">
      <c r="A17" t="s">
        <v>232</v>
      </c>
      <c r="B17" s="2">
        <v>64</v>
      </c>
    </row>
    <row r="18" spans="1:2">
      <c r="A18" t="s">
        <v>233</v>
      </c>
      <c r="B18" s="2">
        <v>136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数据源1</vt:lpstr>
      <vt:lpstr>11-1</vt:lpstr>
      <vt:lpstr>11-2</vt:lpstr>
      <vt:lpstr>数据源2</vt:lpstr>
      <vt:lpstr>11-3</vt:lpstr>
      <vt:lpstr>数据源3</vt:lpstr>
      <vt:lpstr>11-4</vt:lpstr>
      <vt:lpstr>11-5</vt:lpstr>
      <vt:lpstr>一月</vt:lpstr>
      <vt:lpstr>二月</vt:lpstr>
      <vt:lpstr>三月</vt:lpstr>
      <vt:lpstr>四月</vt:lpstr>
      <vt:lpstr>五月</vt:lpstr>
      <vt:lpstr>六月</vt:lpstr>
      <vt:lpstr>七月</vt:lpstr>
      <vt:lpstr>八月</vt:lpstr>
      <vt:lpstr>九月</vt:lpstr>
      <vt:lpstr>十月</vt:lpstr>
      <vt:lpstr>十一月</vt:lpstr>
      <vt:lpstr>十二月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2015-02-14T08:06:17Z</dcterms:created>
  <dcterms:modified xsi:type="dcterms:W3CDTF">2015-02-14T09:33:11Z</dcterms:modified>
</cp:coreProperties>
</file>