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94A7A0D6-9007-41D0-8CDC-BE169974FD62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工期图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4" i="1" l="1"/>
  <c r="AI4" i="1"/>
  <c r="E4" i="1"/>
  <c r="D5" i="1" l="1"/>
  <c r="D6" i="1"/>
  <c r="D7" i="1"/>
  <c r="D8" i="1"/>
  <c r="D9" i="1"/>
  <c r="D10" i="1"/>
  <c r="D11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F4" i="1"/>
  <c r="G4" i="1"/>
  <c r="H4" i="1"/>
  <c r="I4" i="1"/>
</calcChain>
</file>

<file path=xl/sharedStrings.xml><?xml version="1.0" encoding="utf-8"?>
<sst xmlns="http://schemas.openxmlformats.org/spreadsheetml/2006/main" count="19" uniqueCount="16">
  <si>
    <t>开始时间</t>
  </si>
  <si>
    <t>结束时间</t>
  </si>
  <si>
    <t>天数</t>
  </si>
  <si>
    <t>业务分析</t>
  </si>
  <si>
    <t>架构设计</t>
  </si>
  <si>
    <t>系统集成</t>
  </si>
  <si>
    <t>用户测试</t>
  </si>
  <si>
    <t>运维监控</t>
  </si>
  <si>
    <t>部署上线</t>
  </si>
  <si>
    <t>编码开发</t>
  </si>
  <si>
    <t>开发流程</t>
  </si>
  <si>
    <t>8月</t>
    <phoneticPr fontId="5" type="noConversion"/>
  </si>
  <si>
    <t>9月</t>
    <phoneticPr fontId="5" type="noConversion"/>
  </si>
  <si>
    <t>当前工作日</t>
    <phoneticPr fontId="5" type="noConversion"/>
  </si>
  <si>
    <t>预计工期周日</t>
    <phoneticPr fontId="5" type="noConversion"/>
  </si>
  <si>
    <t>休息日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</si>
</sst>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"/>
    <numFmt numFmtId="177" formatCode="[$]aaa;@" x16r2:formatCode16="[$-en-CN]aaa;@"/>
  </numFmts>
  <fonts count="11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b/>
      <sz val="11"/>
      <color theme="0"/>
      <name val="等线"/>
      <family val="2"/>
      <scheme val="minor"/>
    </font>
    <font>
      <b/>
      <sz val="16"/>
      <color theme="0"/>
      <name val="等线"/>
      <family val="2"/>
      <scheme val="minor"/>
    </font>
    <font>
      <sz val="9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等线"/>
      <charset val="134"/>
      <scheme val="minor"/>
    </font>
    <font>
      <b/>
      <sz val="12"/>
      <color theme="1"/>
      <name val="等线"/>
      <family val="2"/>
      <scheme val="minor"/>
    </font>
    <font>
      <b/>
      <sz val="12"/>
      <color theme="1"/>
      <name val="等线"/>
      <charset val="134"/>
      <scheme val="minor"/>
    </font>
    <font>
      <sz val="8"/>
      <color theme="1"/>
      <name val="等线"/>
      <family val="2"/>
      <scheme val="minor"/>
    </font>
    <font>
      <sz val="8"/>
      <color theme="1"/>
      <name val="等线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lightUp">
        <bgColor theme="0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/>
      </top>
      <bottom style="thin">
        <color theme="0" tint="-0.34998626667073579"/>
      </bottom>
      <diagonal/>
    </border>
    <border>
      <left/>
      <right style="thin">
        <color theme="1"/>
      </right>
      <top style="thin">
        <color theme="0"/>
      </top>
      <bottom style="thin">
        <color theme="0" tint="-0.34998626667073579"/>
      </bottom>
      <diagonal/>
    </border>
    <border>
      <left style="thin">
        <color theme="1"/>
      </left>
      <right/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 tint="-0.34998626667073579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2" borderId="0" xfId="0" applyFill="1" applyBorder="1"/>
    <xf numFmtId="16" fontId="0" fillId="4" borderId="9" xfId="0" applyNumberFormat="1" applyFill="1" applyBorder="1" applyAlignment="1">
      <alignment vertical="center"/>
    </xf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0" fillId="2" borderId="16" xfId="0" applyFill="1" applyBorder="1"/>
    <xf numFmtId="0" fontId="0" fillId="2" borderId="14" xfId="0" applyFill="1" applyBorder="1"/>
    <xf numFmtId="176" fontId="4" fillId="5" borderId="2" xfId="0" applyNumberFormat="1" applyFont="1" applyFill="1" applyBorder="1" applyAlignment="1">
      <alignment horizontal="center" vertical="center"/>
    </xf>
    <xf numFmtId="176" fontId="4" fillId="5" borderId="8" xfId="0" applyNumberFormat="1" applyFont="1" applyFill="1" applyBorder="1" applyAlignment="1">
      <alignment horizontal="center" vertical="center"/>
    </xf>
    <xf numFmtId="177" fontId="4" fillId="5" borderId="10" xfId="0" applyNumberFormat="1" applyFont="1" applyFill="1" applyBorder="1" applyAlignment="1">
      <alignment horizontal="center" vertical="center"/>
    </xf>
    <xf numFmtId="177" fontId="4" fillId="5" borderId="11" xfId="0" applyNumberFormat="1" applyFont="1" applyFill="1" applyBorder="1" applyAlignment="1">
      <alignment horizontal="center" vertical="center"/>
    </xf>
    <xf numFmtId="177" fontId="4" fillId="5" borderId="2" xfId="0" applyNumberFormat="1" applyFont="1" applyFill="1" applyBorder="1" applyAlignment="1">
      <alignment horizontal="center" vertical="center"/>
    </xf>
    <xf numFmtId="0" fontId="0" fillId="2" borderId="3" xfId="0" applyFill="1" applyBorder="1" applyAlignment="1" applyProtection="1">
      <alignment horizontal="center" vertical="center"/>
      <protection locked="0"/>
    </xf>
    <xf numFmtId="16" fontId="0" fillId="2" borderId="3" xfId="0" applyNumberFormat="1" applyFill="1" applyBorder="1" applyAlignment="1" applyProtection="1">
      <alignment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16" fontId="0" fillId="2" borderId="1" xfId="0" applyNumberFormat="1" applyFill="1" applyBorder="1" applyAlignment="1" applyProtection="1">
      <alignment vertical="center"/>
      <protection locked="0"/>
    </xf>
    <xf numFmtId="0" fontId="0" fillId="7" borderId="0" xfId="0" applyFill="1"/>
    <xf numFmtId="176" fontId="6" fillId="5" borderId="4" xfId="0" applyNumberFormat="1" applyFont="1" applyFill="1" applyBorder="1" applyAlignment="1">
      <alignment horizontal="center" vertical="center"/>
    </xf>
    <xf numFmtId="177" fontId="4" fillId="5" borderId="17" xfId="0" applyNumberFormat="1" applyFont="1" applyFill="1" applyBorder="1" applyAlignment="1">
      <alignment horizontal="center" vertical="center"/>
    </xf>
    <xf numFmtId="0" fontId="0" fillId="2" borderId="18" xfId="0" applyFill="1" applyBorder="1"/>
    <xf numFmtId="177" fontId="4" fillId="5" borderId="4" xfId="0" applyNumberFormat="1" applyFont="1" applyFill="1" applyBorder="1" applyAlignment="1">
      <alignment horizontal="center" vertical="center"/>
    </xf>
    <xf numFmtId="176" fontId="4" fillId="5" borderId="17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</cellXfs>
  <cellStyles count="1">
    <cellStyle name="常规" xfId="0" builtinId="0"/>
  </cellStyles>
  <dxfs count="5">
    <dxf>
      <font>
        <color theme="0" tint="-4.9989318521683403E-2"/>
      </font>
    </dxf>
    <dxf>
      <fill>
        <patternFill>
          <bgColor rgb="FF92D050"/>
        </patternFill>
      </fill>
    </dxf>
    <dxf>
      <fill>
        <patternFill patternType="lightUp">
          <bgColor auto="1"/>
        </patternFill>
      </fill>
    </dxf>
    <dxf>
      <fill>
        <patternFill patternType="solid">
          <bgColor rgb="FFFFFF00"/>
        </patternFill>
      </fill>
      <border>
        <left style="thin">
          <color rgb="FFFF0000"/>
        </left>
      </border>
    </dxf>
    <dxf>
      <fill>
        <patternFill patternType="solid">
          <bgColor theme="5" tint="0.59996337778862885"/>
        </patternFill>
      </fill>
      <border>
        <left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302558</xdr:colOff>
      <xdr:row>0</xdr:row>
      <xdr:rowOff>22412</xdr:rowOff>
    </xdr:from>
    <xdr:ext cx="2877134" cy="482761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302558" y="22412"/>
          <a:ext cx="2877134" cy="4827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/>
            <a:t>*** </a:t>
          </a:r>
          <a:r>
            <a:rPr lang="zh-CN" altLang="en-US" sz="2400" b="1"/>
            <a:t>项目时间进度图</a:t>
          </a:r>
          <a:endParaRPr lang="en-US" altLang="zh-CN" sz="2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7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11" sqref="C11"/>
    </sheetView>
  </sheetViews>
  <sheetFormatPr defaultRowHeight="14.25" x14ac:dyDescent="0.2"/>
  <cols>
    <col min="1" max="1" width="14" style="1" customWidth="1"/>
    <col min="2" max="2" width="9.625" style="1" customWidth="1"/>
    <col min="3" max="4" width="11.25" style="1" customWidth="1"/>
    <col min="5" max="5" width="4.375" style="1" bestFit="1" customWidth="1"/>
    <col min="6" max="6" width="3.5" style="1" bestFit="1" customWidth="1"/>
    <col min="7" max="7" width="4.125" style="1" bestFit="1" customWidth="1"/>
    <col min="8" max="8" width="4.375" style="1" bestFit="1" customWidth="1"/>
    <col min="9" max="9" width="4.875" style="1" bestFit="1" customWidth="1"/>
    <col min="10" max="10" width="4.375" style="1" bestFit="1" customWidth="1"/>
    <col min="11" max="11" width="4.875" style="1" bestFit="1" customWidth="1"/>
    <col min="12" max="12" width="4.375" style="1" bestFit="1" customWidth="1"/>
    <col min="13" max="13" width="3.5" style="1" bestFit="1" customWidth="1"/>
    <col min="14" max="14" width="4.125" style="1" bestFit="1" customWidth="1"/>
    <col min="15" max="15" width="4.375" style="1" bestFit="1" customWidth="1"/>
    <col min="16" max="16" width="4.875" style="1" bestFit="1" customWidth="1"/>
    <col min="17" max="17" width="4.375" style="1" bestFit="1" customWidth="1"/>
    <col min="18" max="18" width="4.875" style="1" bestFit="1" customWidth="1"/>
    <col min="19" max="19" width="4.375" style="1" bestFit="1" customWidth="1"/>
    <col min="20" max="20" width="3.5" style="1" bestFit="1" customWidth="1"/>
    <col min="21" max="21" width="4.125" style="1" bestFit="1" customWidth="1"/>
    <col min="22" max="22" width="4.375" style="1" bestFit="1" customWidth="1"/>
    <col min="23" max="23" width="4.875" style="1" bestFit="1" customWidth="1"/>
    <col min="24" max="24" width="4.375" style="1" bestFit="1" customWidth="1"/>
    <col min="25" max="25" width="4.875" style="1" bestFit="1" customWidth="1"/>
    <col min="26" max="26" width="4.375" style="1" bestFit="1" customWidth="1"/>
    <col min="27" max="27" width="3.5" style="1" bestFit="1" customWidth="1"/>
    <col min="28" max="28" width="4.125" style="1" bestFit="1" customWidth="1"/>
    <col min="29" max="29" width="4.375" style="1" bestFit="1" customWidth="1"/>
    <col min="30" max="30" width="4.875" style="1" bestFit="1" customWidth="1"/>
    <col min="31" max="31" width="4.375" style="1" bestFit="1" customWidth="1"/>
    <col min="32" max="32" width="4.875" style="1" bestFit="1" customWidth="1"/>
    <col min="33" max="33" width="4.375" style="1" bestFit="1" customWidth="1"/>
    <col min="34" max="34" width="3.5" style="1" bestFit="1" customWidth="1"/>
    <col min="35" max="35" width="4.125" style="1" bestFit="1" customWidth="1"/>
    <col min="36" max="36" width="4.375" style="1" bestFit="1" customWidth="1"/>
    <col min="37" max="37" width="4.875" style="1" bestFit="1" customWidth="1"/>
    <col min="38" max="38" width="4.375" style="1" bestFit="1" customWidth="1"/>
    <col min="39" max="39" width="4.875" style="1" bestFit="1" customWidth="1"/>
    <col min="40" max="40" width="4.375" style="1" bestFit="1" customWidth="1"/>
    <col min="41" max="41" width="3.5" style="1" bestFit="1" customWidth="1"/>
    <col min="42" max="42" width="4.125" style="1" bestFit="1" customWidth="1"/>
    <col min="43" max="43" width="4.375" style="1" bestFit="1" customWidth="1"/>
    <col min="44" max="44" width="4.875" style="1" bestFit="1" customWidth="1"/>
    <col min="45" max="45" width="4.375" style="1" bestFit="1" customWidth="1"/>
    <col min="46" max="46" width="4.875" style="1" bestFit="1" customWidth="1"/>
    <col min="47" max="47" width="4.375" style="1" bestFit="1" customWidth="1"/>
    <col min="48" max="48" width="3.5" style="1" bestFit="1" customWidth="1"/>
    <col min="49" max="49" width="4.125" style="1" bestFit="1" customWidth="1"/>
    <col min="50" max="50" width="4.375" style="1" bestFit="1" customWidth="1"/>
    <col min="51" max="51" width="4.875" style="1" bestFit="1" customWidth="1"/>
    <col min="52" max="52" width="4.375" style="1" bestFit="1" customWidth="1"/>
    <col min="53" max="53" width="4.875" style="1" bestFit="1" customWidth="1"/>
    <col min="54" max="54" width="4.375" style="1" bestFit="1" customWidth="1"/>
    <col min="55" max="55" width="3.5" style="1" bestFit="1" customWidth="1"/>
    <col min="56" max="56" width="4.125" style="1" bestFit="1" customWidth="1"/>
    <col min="57" max="57" width="4.375" style="1" bestFit="1" customWidth="1"/>
    <col min="58" max="58" width="4.875" style="1" bestFit="1" customWidth="1"/>
    <col min="59" max="59" width="4.375" style="1" bestFit="1" customWidth="1"/>
    <col min="60" max="60" width="4.875" style="1" bestFit="1" customWidth="1"/>
    <col min="61" max="61" width="4.375" style="1" bestFit="1" customWidth="1"/>
    <col min="62" max="62" width="3.5" style="1" bestFit="1" customWidth="1"/>
    <col min="63" max="63" width="4.125" style="1" bestFit="1" customWidth="1"/>
    <col min="64" max="64" width="4.375" style="1" bestFit="1" customWidth="1"/>
    <col min="65" max="65" width="4.875" style="1" bestFit="1" customWidth="1"/>
    <col min="66" max="82" width="8.875" style="1"/>
  </cols>
  <sheetData>
    <row r="1" spans="1:65" ht="40.9" customHeight="1" x14ac:dyDescent="0.2"/>
    <row r="2" spans="1:65" ht="18.600000000000001" customHeight="1" x14ac:dyDescent="0.2">
      <c r="A2" s="33" t="s">
        <v>10</v>
      </c>
      <c r="B2" s="33" t="s">
        <v>2</v>
      </c>
      <c r="C2" s="33" t="s">
        <v>0</v>
      </c>
      <c r="D2" s="33" t="s">
        <v>1</v>
      </c>
      <c r="E2" s="34" t="s">
        <v>11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 t="s">
        <v>12</v>
      </c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2"/>
    </row>
    <row r="3" spans="1:65" ht="18.600000000000001" customHeight="1" x14ac:dyDescent="0.2">
      <c r="A3" s="33"/>
      <c r="B3" s="33" t="s">
        <v>2</v>
      </c>
      <c r="C3" s="33" t="s">
        <v>0</v>
      </c>
      <c r="D3" s="33" t="s">
        <v>1</v>
      </c>
      <c r="E3" s="20">
        <v>43678</v>
      </c>
      <c r="F3" s="20">
        <v>43679</v>
      </c>
      <c r="G3" s="20">
        <v>43680</v>
      </c>
      <c r="H3" s="20">
        <v>43681</v>
      </c>
      <c r="I3" s="20">
        <v>43682</v>
      </c>
      <c r="J3" s="20">
        <v>43683</v>
      </c>
      <c r="K3" s="20">
        <v>43684</v>
      </c>
      <c r="L3" s="20">
        <v>43685</v>
      </c>
      <c r="M3" s="20">
        <v>43686</v>
      </c>
      <c r="N3" s="20">
        <v>43687</v>
      </c>
      <c r="O3" s="20">
        <v>43688</v>
      </c>
      <c r="P3" s="20">
        <v>43689</v>
      </c>
      <c r="Q3" s="20">
        <v>43690</v>
      </c>
      <c r="R3" s="20">
        <v>43691</v>
      </c>
      <c r="S3" s="20">
        <v>43692</v>
      </c>
      <c r="T3" s="20">
        <v>43693</v>
      </c>
      <c r="U3" s="20">
        <v>43694</v>
      </c>
      <c r="V3" s="20">
        <v>43695</v>
      </c>
      <c r="W3" s="20">
        <v>43696</v>
      </c>
      <c r="X3" s="20">
        <v>43697</v>
      </c>
      <c r="Y3" s="20">
        <v>43698</v>
      </c>
      <c r="Z3" s="20">
        <v>43699</v>
      </c>
      <c r="AA3" s="20">
        <v>43700</v>
      </c>
      <c r="AB3" s="20">
        <v>43701</v>
      </c>
      <c r="AC3" s="20">
        <v>43702</v>
      </c>
      <c r="AD3" s="20">
        <v>43703</v>
      </c>
      <c r="AE3" s="20">
        <v>43704</v>
      </c>
      <c r="AF3" s="20">
        <v>43705</v>
      </c>
      <c r="AG3" s="20">
        <v>43706</v>
      </c>
      <c r="AH3" s="20">
        <v>43707</v>
      </c>
      <c r="AI3" s="20">
        <v>43708</v>
      </c>
      <c r="AJ3" s="11">
        <v>43709</v>
      </c>
      <c r="AK3" s="10">
        <v>43710</v>
      </c>
      <c r="AL3" s="10">
        <v>43711</v>
      </c>
      <c r="AM3" s="10">
        <v>43712</v>
      </c>
      <c r="AN3" s="10">
        <v>43713</v>
      </c>
      <c r="AO3" s="10">
        <v>43714</v>
      </c>
      <c r="AP3" s="10">
        <v>43715</v>
      </c>
      <c r="AQ3" s="10">
        <v>43716</v>
      </c>
      <c r="AR3" s="10">
        <v>43717</v>
      </c>
      <c r="AS3" s="10">
        <v>43718</v>
      </c>
      <c r="AT3" s="10">
        <v>43719</v>
      </c>
      <c r="AU3" s="10">
        <v>43720</v>
      </c>
      <c r="AV3" s="10">
        <v>43721</v>
      </c>
      <c r="AW3" s="10">
        <v>43722</v>
      </c>
      <c r="AX3" s="10">
        <v>43723</v>
      </c>
      <c r="AY3" s="10">
        <v>43724</v>
      </c>
      <c r="AZ3" s="10">
        <v>43725</v>
      </c>
      <c r="BA3" s="10">
        <v>43726</v>
      </c>
      <c r="BB3" s="10">
        <v>43727</v>
      </c>
      <c r="BC3" s="10">
        <v>43728</v>
      </c>
      <c r="BD3" s="10">
        <v>43729</v>
      </c>
      <c r="BE3" s="10">
        <v>43730</v>
      </c>
      <c r="BF3" s="10">
        <v>43731</v>
      </c>
      <c r="BG3" s="10">
        <v>43732</v>
      </c>
      <c r="BH3" s="10">
        <v>43733</v>
      </c>
      <c r="BI3" s="10">
        <v>43734</v>
      </c>
      <c r="BJ3" s="10">
        <v>43735</v>
      </c>
      <c r="BK3" s="10">
        <v>43736</v>
      </c>
      <c r="BL3" s="10">
        <v>43737</v>
      </c>
      <c r="BM3" s="24">
        <v>43738</v>
      </c>
    </row>
    <row r="4" spans="1:65" ht="18.600000000000001" customHeight="1" x14ac:dyDescent="0.2">
      <c r="A4" s="33"/>
      <c r="B4" s="33"/>
      <c r="C4" s="33"/>
      <c r="D4" s="33"/>
      <c r="E4" s="12">
        <f>E3</f>
        <v>43678</v>
      </c>
      <c r="F4" s="13">
        <f t="shared" ref="F4:J4" si="0">F3</f>
        <v>43679</v>
      </c>
      <c r="G4" s="13">
        <f t="shared" si="0"/>
        <v>43680</v>
      </c>
      <c r="H4" s="13">
        <f t="shared" si="0"/>
        <v>43681</v>
      </c>
      <c r="I4" s="13">
        <f t="shared" si="0"/>
        <v>43682</v>
      </c>
      <c r="J4" s="13">
        <f t="shared" si="0"/>
        <v>43683</v>
      </c>
      <c r="K4" s="13">
        <f t="shared" ref="K4" si="1">K3</f>
        <v>43684</v>
      </c>
      <c r="L4" s="13">
        <f t="shared" ref="L4" si="2">L3</f>
        <v>43685</v>
      </c>
      <c r="M4" s="13">
        <f t="shared" ref="M4" si="3">M3</f>
        <v>43686</v>
      </c>
      <c r="N4" s="13">
        <f t="shared" ref="N4:O4" si="4">N3</f>
        <v>43687</v>
      </c>
      <c r="O4" s="13">
        <f t="shared" si="4"/>
        <v>43688</v>
      </c>
      <c r="P4" s="13">
        <f t="shared" ref="P4" si="5">P3</f>
        <v>43689</v>
      </c>
      <c r="Q4" s="13">
        <f t="shared" ref="Q4" si="6">Q3</f>
        <v>43690</v>
      </c>
      <c r="R4" s="13">
        <f t="shared" ref="R4" si="7">R3</f>
        <v>43691</v>
      </c>
      <c r="S4" s="13">
        <f t="shared" ref="S4:T4" si="8">S3</f>
        <v>43692</v>
      </c>
      <c r="T4" s="13">
        <f t="shared" si="8"/>
        <v>43693</v>
      </c>
      <c r="U4" s="13">
        <f t="shared" ref="U4" si="9">U3</f>
        <v>43694</v>
      </c>
      <c r="V4" s="13">
        <f t="shared" ref="V4" si="10">V3</f>
        <v>43695</v>
      </c>
      <c r="W4" s="13">
        <f t="shared" ref="W4" si="11">W3</f>
        <v>43696</v>
      </c>
      <c r="X4" s="13">
        <f t="shared" ref="X4:Y4" si="12">X3</f>
        <v>43697</v>
      </c>
      <c r="Y4" s="13">
        <f t="shared" si="12"/>
        <v>43698</v>
      </c>
      <c r="Z4" s="13">
        <f t="shared" ref="Z4" si="13">Z3</f>
        <v>43699</v>
      </c>
      <c r="AA4" s="14">
        <f t="shared" ref="AA4" si="14">AA3</f>
        <v>43700</v>
      </c>
      <c r="AB4" s="14">
        <f t="shared" ref="AB4" si="15">AB3</f>
        <v>43701</v>
      </c>
      <c r="AC4" s="14">
        <f t="shared" ref="AC4:AD4" si="16">AC3</f>
        <v>43702</v>
      </c>
      <c r="AD4" s="14">
        <f t="shared" si="16"/>
        <v>43703</v>
      </c>
      <c r="AE4" s="14">
        <f t="shared" ref="AE4" si="17">AE3</f>
        <v>43704</v>
      </c>
      <c r="AF4" s="14">
        <f t="shared" ref="AF4" si="18">AF3</f>
        <v>43705</v>
      </c>
      <c r="AG4" s="14">
        <f t="shared" ref="AG4:AI4" si="19">AG3</f>
        <v>43706</v>
      </c>
      <c r="AH4" s="14">
        <f t="shared" si="19"/>
        <v>43707</v>
      </c>
      <c r="AI4" s="21">
        <f t="shared" si="19"/>
        <v>43708</v>
      </c>
      <c r="AJ4" s="23">
        <f t="shared" ref="AJ4" si="20">AJ3</f>
        <v>43709</v>
      </c>
      <c r="AK4" s="14">
        <f t="shared" ref="AK4" si="21">AK3</f>
        <v>43710</v>
      </c>
      <c r="AL4" s="14">
        <f t="shared" ref="AL4" si="22">AL3</f>
        <v>43711</v>
      </c>
      <c r="AM4" s="14">
        <f t="shared" ref="AM4" si="23">AM3</f>
        <v>43712</v>
      </c>
      <c r="AN4" s="14">
        <f t="shared" ref="AN4:AO4" si="24">AN3</f>
        <v>43713</v>
      </c>
      <c r="AO4" s="14">
        <f t="shared" si="24"/>
        <v>43714</v>
      </c>
      <c r="AP4" s="14">
        <f t="shared" ref="AP4" si="25">AP3</f>
        <v>43715</v>
      </c>
      <c r="AQ4" s="14">
        <f t="shared" ref="AQ4" si="26">AQ3</f>
        <v>43716</v>
      </c>
      <c r="AR4" s="14">
        <f t="shared" ref="AR4" si="27">AR3</f>
        <v>43717</v>
      </c>
      <c r="AS4" s="14">
        <f t="shared" ref="AS4:AT4" si="28">AS3</f>
        <v>43718</v>
      </c>
      <c r="AT4" s="14">
        <f t="shared" si="28"/>
        <v>43719</v>
      </c>
      <c r="AU4" s="14">
        <f t="shared" ref="AU4" si="29">AU3</f>
        <v>43720</v>
      </c>
      <c r="AV4" s="14">
        <f t="shared" ref="AV4" si="30">AV3</f>
        <v>43721</v>
      </c>
      <c r="AW4" s="14">
        <f t="shared" ref="AW4" si="31">AW3</f>
        <v>43722</v>
      </c>
      <c r="AX4" s="14">
        <f t="shared" ref="AX4:AY4" si="32">AX3</f>
        <v>43723</v>
      </c>
      <c r="AY4" s="14">
        <f t="shared" si="32"/>
        <v>43724</v>
      </c>
      <c r="AZ4" s="14">
        <f t="shared" ref="AZ4" si="33">AZ3</f>
        <v>43725</v>
      </c>
      <c r="BA4" s="14">
        <f t="shared" ref="BA4" si="34">BA3</f>
        <v>43726</v>
      </c>
      <c r="BB4" s="14">
        <f t="shared" ref="BB4" si="35">BB3</f>
        <v>43727</v>
      </c>
      <c r="BC4" s="14">
        <f t="shared" ref="BC4:BD4" si="36">BC3</f>
        <v>43728</v>
      </c>
      <c r="BD4" s="14">
        <f t="shared" si="36"/>
        <v>43729</v>
      </c>
      <c r="BE4" s="14">
        <f t="shared" ref="BE4" si="37">BE3</f>
        <v>43730</v>
      </c>
      <c r="BF4" s="14">
        <f t="shared" ref="BF4" si="38">BF3</f>
        <v>43731</v>
      </c>
      <c r="BG4" s="14">
        <f t="shared" ref="BG4" si="39">BG3</f>
        <v>43732</v>
      </c>
      <c r="BH4" s="14">
        <f t="shared" ref="BH4:BI4" si="40">BH3</f>
        <v>43733</v>
      </c>
      <c r="BI4" s="14">
        <f t="shared" si="40"/>
        <v>43734</v>
      </c>
      <c r="BJ4" s="14">
        <f t="shared" ref="BJ4" si="41">BJ3</f>
        <v>43735</v>
      </c>
      <c r="BK4" s="14">
        <f t="shared" ref="BK4" si="42">BK3</f>
        <v>43736</v>
      </c>
      <c r="BL4" s="14">
        <f t="shared" ref="BL4" si="43">BL3</f>
        <v>43737</v>
      </c>
      <c r="BM4" s="21">
        <f t="shared" ref="BM4" si="44">BM3</f>
        <v>43738</v>
      </c>
    </row>
    <row r="5" spans="1:65" ht="19.899999999999999" customHeight="1" x14ac:dyDescent="0.2">
      <c r="A5" s="25" t="s">
        <v>3</v>
      </c>
      <c r="B5" s="15">
        <v>10</v>
      </c>
      <c r="C5" s="16">
        <v>43678</v>
      </c>
      <c r="D5" s="3">
        <f>IFERROR(WORKDAY.INTL(C5,B5-1,1),0)</f>
        <v>43691</v>
      </c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6"/>
      <c r="AE5" s="6"/>
      <c r="AF5" s="6"/>
      <c r="AG5" s="6"/>
      <c r="AH5" s="6"/>
      <c r="AI5" s="7"/>
      <c r="AJ5" s="8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22"/>
    </row>
    <row r="6" spans="1:65" ht="19.899999999999999" customHeight="1" x14ac:dyDescent="0.2">
      <c r="A6" s="26" t="s">
        <v>4</v>
      </c>
      <c r="B6" s="17">
        <v>5</v>
      </c>
      <c r="C6" s="18">
        <v>43683</v>
      </c>
      <c r="D6" s="3">
        <f t="shared" ref="D6:D11" si="45">IFERROR(WORKDAY.INTL(C6,B6-1,1),0)</f>
        <v>43689</v>
      </c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6"/>
      <c r="AE6" s="6"/>
      <c r="AF6" s="6"/>
      <c r="AG6" s="6"/>
      <c r="AH6" s="6"/>
      <c r="AI6" s="7"/>
      <c r="AJ6" s="8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22"/>
    </row>
    <row r="7" spans="1:65" ht="19.899999999999999" customHeight="1" x14ac:dyDescent="0.2">
      <c r="A7" s="26" t="s">
        <v>9</v>
      </c>
      <c r="B7" s="17">
        <v>16</v>
      </c>
      <c r="C7" s="18">
        <v>43687</v>
      </c>
      <c r="D7" s="3">
        <f t="shared" si="45"/>
        <v>43707</v>
      </c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6"/>
      <c r="AE7" s="6"/>
      <c r="AF7" s="6"/>
      <c r="AG7" s="6"/>
      <c r="AH7" s="6"/>
      <c r="AI7" s="7"/>
      <c r="AJ7" s="8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22"/>
    </row>
    <row r="8" spans="1:65" ht="19.899999999999999" customHeight="1" x14ac:dyDescent="0.2">
      <c r="A8" s="26" t="s">
        <v>5</v>
      </c>
      <c r="B8" s="17">
        <v>10</v>
      </c>
      <c r="C8" s="18">
        <v>43709</v>
      </c>
      <c r="D8" s="3">
        <f t="shared" si="45"/>
        <v>43720</v>
      </c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6"/>
      <c r="AE8" s="6"/>
      <c r="AF8" s="6"/>
      <c r="AG8" s="6"/>
      <c r="AH8" s="6"/>
      <c r="AI8" s="7"/>
      <c r="AJ8" s="8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22"/>
    </row>
    <row r="9" spans="1:65" ht="19.899999999999999" customHeight="1" x14ac:dyDescent="0.2">
      <c r="A9" s="26" t="s">
        <v>6</v>
      </c>
      <c r="B9" s="17">
        <v>20</v>
      </c>
      <c r="C9" s="18">
        <v>43716</v>
      </c>
      <c r="D9" s="3">
        <f t="shared" si="45"/>
        <v>43741</v>
      </c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6"/>
      <c r="AE9" s="6"/>
      <c r="AF9" s="6"/>
      <c r="AG9" s="6"/>
      <c r="AH9" s="6"/>
      <c r="AI9" s="7"/>
      <c r="AJ9" s="8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22"/>
    </row>
    <row r="10" spans="1:65" ht="19.899999999999999" customHeight="1" x14ac:dyDescent="0.2">
      <c r="A10" s="26" t="s">
        <v>8</v>
      </c>
      <c r="B10" s="17">
        <v>5</v>
      </c>
      <c r="C10" s="18">
        <v>43723</v>
      </c>
      <c r="D10" s="3">
        <f t="shared" si="45"/>
        <v>43727</v>
      </c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6"/>
      <c r="AE10" s="6"/>
      <c r="AF10" s="6"/>
      <c r="AG10" s="6"/>
      <c r="AH10" s="6"/>
      <c r="AI10" s="7"/>
      <c r="AJ10" s="8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22"/>
    </row>
    <row r="11" spans="1:65" ht="19.899999999999999" customHeight="1" x14ac:dyDescent="0.2">
      <c r="A11" s="26" t="s">
        <v>7</v>
      </c>
      <c r="B11" s="17">
        <v>5</v>
      </c>
      <c r="C11" s="18">
        <v>43730</v>
      </c>
      <c r="D11" s="3">
        <f t="shared" si="45"/>
        <v>43734</v>
      </c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6"/>
      <c r="AE11" s="6"/>
      <c r="AF11" s="6"/>
      <c r="AG11" s="6"/>
      <c r="AH11" s="6"/>
      <c r="AI11" s="7"/>
      <c r="AJ11" s="8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22"/>
    </row>
    <row r="12" spans="1:65" x14ac:dyDescent="0.2">
      <c r="J12" s="2"/>
    </row>
    <row r="15" spans="1:65" x14ac:dyDescent="0.2">
      <c r="A15" s="19"/>
      <c r="B15" s="29" t="s">
        <v>14</v>
      </c>
    </row>
    <row r="16" spans="1:65" x14ac:dyDescent="0.2">
      <c r="A16" s="27"/>
      <c r="B16" s="30" t="s">
        <v>15</v>
      </c>
    </row>
    <row r="17" spans="1:2" x14ac:dyDescent="0.2">
      <c r="A17" s="28"/>
      <c r="B17" s="30" t="s">
        <v>13</v>
      </c>
    </row>
  </sheetData>
  <sheetProtection sheet="1" objects="1" scenarios="1" selectLockedCells="1"/>
  <mergeCells count="6">
    <mergeCell ref="AJ2:BM2"/>
    <mergeCell ref="A2:A4"/>
    <mergeCell ref="B2:B4"/>
    <mergeCell ref="C2:C4"/>
    <mergeCell ref="D2:D4"/>
    <mergeCell ref="E2:AI2"/>
  </mergeCells>
  <phoneticPr fontId="5" type="noConversion"/>
  <conditionalFormatting sqref="E5:AI11 E3:BM11">
    <cfRule type="expression" dxfId="4" priority="2">
      <formula>E$3=TODAY()</formula>
    </cfRule>
  </conditionalFormatting>
  <conditionalFormatting sqref="C8:C11">
    <cfRule type="expression" dxfId="3" priority="6">
      <formula>C$3=TODAY()</formula>
    </cfRule>
  </conditionalFormatting>
  <conditionalFormatting sqref="E5:BM11">
    <cfRule type="expression" dxfId="2" priority="7">
      <formula>OR(TEXT(E$3,"aaaa")="星期六",TEXT(E$3,"aaaa")="星期日")</formula>
    </cfRule>
    <cfRule type="expression" dxfId="1" priority="8">
      <formula>AND(E$3&gt;=$C5,E$3&lt;=$D5)</formula>
    </cfRule>
  </conditionalFormatting>
  <conditionalFormatting sqref="D5:D11">
    <cfRule type="expression" dxfId="0" priority="1">
      <formula>D5=0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工期图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2019-09-11T11:37:33Z</dcterms:modified>
</cp:coreProperties>
</file>