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1F36CD00-A1F2-41C1-A1B0-91491B0C4CD2}" xr6:coauthVersionLast="44" xr6:coauthVersionMax="44" xr10:uidLastSave="{00000000-0000-0000-0000-000000000000}"/>
  <bookViews>
    <workbookView xWindow="-98" yWindow="-98" windowWidth="19396" windowHeight="11596" activeTab="1" xr2:uid="{00000000-000D-0000-FFFF-FFFF00000000}"/>
  </bookViews>
  <sheets>
    <sheet name="明细" sheetId="13" r:id="rId1"/>
    <sheet name="图1" sheetId="16" r:id="rId2"/>
    <sheet name="图2" sheetId="18" r:id="rId3"/>
    <sheet name="图3" sheetId="20" r:id="rId4"/>
    <sheet name="Sheet10" sheetId="23" state="hidden" r:id="rId5"/>
  </sheets>
  <definedNames>
    <definedName name="_xlnm._FilterDatabase" localSheetId="0" hidden="1">明细!$A$1:$M$1</definedName>
    <definedName name="_xlchart.v1.0" hidden="1">图1!$A$2:$B$12</definedName>
    <definedName name="_xlchart.v1.1" hidden="1">图1!$C$1</definedName>
    <definedName name="_xlchart.v1.2" hidden="1">图1!$C$2:$C$12</definedName>
    <definedName name="_xlchart.v1.3" hidden="1">图1!$A$2:$B$12</definedName>
    <definedName name="_xlchart.v1.4" hidden="1">图1!$C$1</definedName>
    <definedName name="_xlchart.v1.5" hidden="1">图1!$C$2:$C$12</definedName>
    <definedName name="_xlchart.v1.6" hidden="1">图3!$A$2:$B$38</definedName>
    <definedName name="_xlchart.v1.7" hidden="1">图3!$C$1</definedName>
    <definedName name="_xlchart.v1.8" hidden="1">图3!$C$2:$C$38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2" i="23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" i="18"/>
  <c r="C13" i="16"/>
</calcChain>
</file>

<file path=xl/sharedStrings.xml><?xml version="1.0" encoding="utf-8"?>
<sst xmlns="http://schemas.openxmlformats.org/spreadsheetml/2006/main" count="51436" uniqueCount="103">
  <si>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</si>
  <si>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</si>
  <si>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</si>
  <si>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</si>
  <si>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</si>
  <si>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</si>
  <si>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</si>
  <si>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</si>
  <si>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</si>
  <si>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</si>
  <si>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</si>
  <si>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</si>
  <si>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</si>
  <si>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</si>
  <si>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</si>
  <si>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</si>
  <si>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</si>
  <si>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</si>
  <si>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</si>
  <si>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</si>
  <si>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</si>
  <si>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</si>
  <si>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</si>
  <si>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</si>
  <si>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</si>
  <si>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</si>
  <si>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</si>
  <si>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</si>
  <si>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</si>
  <si>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</si>
  <si>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</si>
  <si>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</si>
  <si>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</si>
  <si>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</si>
  <si>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</si>
  <si>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</si>
  <si>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</si>
  <si>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</si>
  <si>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</si>
  <si>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</si>
  <si>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</si>
  <si>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</si>
  <si>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</si>
  <si>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</si>
  <si>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</si>
  <si>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</si>
  <si>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</si>
  <si>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</si>
  <si>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</si>
  <si>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</si>
  <si>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</si>
  <si>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</si>
  <si>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</si>
  <si>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</si>
  <si>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</si>
  <si>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</si>
  <si>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</si>
  <si>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</si>
  <si>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</si>
  <si>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</si>
  <si>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</si>
  <si>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</si>
  <si>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</si>
  <si>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</si>
  <si>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</si>
  <si>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</si>
  <si>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</si>
  <si>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</si>
  <si>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</si>
  <si>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</si>
  <si>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</si>
  <si>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</si>
  <si>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</si>
  <si>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</si>
  <si>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</si>
  <si>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</si>
  <si>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</si>
  <si>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</si>
  <si>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</si>
  <si>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</si>
  <si>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</si>
  <si>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</si>
  <si>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</si>
  <si>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</si>
  <si>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</si>
  <si>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</si>
  <si>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</si>
  <si>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</si>
  <si>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</si>
  <si>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</si>
  <si>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</si>
  <si>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</si>
  <si>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</si>
  <si>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</si>
  <si>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</si>
  <si>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</si>
  <si>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</si>
  <si>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</si>
  <si>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总计</t>
  </si>
  <si>
    <t>月份</t>
    <phoneticPr fontId="3" type="noConversion"/>
  </si>
  <si>
    <t>销售额</t>
    <phoneticPr fontId="3" type="noConversion"/>
  </si>
  <si>
    <t>总计</t>
    <phoneticPr fontId="3" type="noConversion"/>
  </si>
  <si>
    <t>利润率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</si>
</sst>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1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14" fontId="6" fillId="2" borderId="2" xfId="2" applyNumberFormat="1" applyFont="1" applyFill="1" applyBorder="1" applyAlignment="1">
      <alignment horizontal="center" vertical="center"/>
    </xf>
    <xf numFmtId="14" fontId="4" fillId="0" borderId="0" xfId="0" applyNumberFormat="1" applyFont="1"/>
  </cellXfs>
  <cellStyles count="4"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月度销售额及利润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图2!$B$1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图2!$A$2:$A$19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图2!$B$2:$B$19</c:f>
              <c:numCache>
                <c:formatCode>General</c:formatCode>
                <c:ptCount val="18"/>
                <c:pt idx="0">
                  <c:v>40163545.702669986</c:v>
                </c:pt>
                <c:pt idx="1">
                  <c:v>42169657.072709993</c:v>
                </c:pt>
                <c:pt idx="2">
                  <c:v>39288672.893969983</c:v>
                </c:pt>
                <c:pt idx="3">
                  <c:v>41235377.199489996</c:v>
                </c:pt>
                <c:pt idx="4">
                  <c:v>41112431.946579993</c:v>
                </c:pt>
                <c:pt idx="5">
                  <c:v>39706019.594320029</c:v>
                </c:pt>
                <c:pt idx="6">
                  <c:v>41065968.111510001</c:v>
                </c:pt>
                <c:pt idx="7">
                  <c:v>41198359.271470025</c:v>
                </c:pt>
                <c:pt idx="8">
                  <c:v>39977711.119699977</c:v>
                </c:pt>
                <c:pt idx="9">
                  <c:v>40573328.044859998</c:v>
                </c:pt>
                <c:pt idx="10">
                  <c:v>41930718.170919962</c:v>
                </c:pt>
                <c:pt idx="11">
                  <c:v>41303465.041070022</c:v>
                </c:pt>
                <c:pt idx="12">
                  <c:v>44000431.337359987</c:v>
                </c:pt>
                <c:pt idx="13">
                  <c:v>42335183.210150003</c:v>
                </c:pt>
                <c:pt idx="14">
                  <c:v>42565669.28773997</c:v>
                </c:pt>
                <c:pt idx="15">
                  <c:v>42045571.597220004</c:v>
                </c:pt>
                <c:pt idx="16">
                  <c:v>43397843.521820024</c:v>
                </c:pt>
                <c:pt idx="17">
                  <c:v>42760071.017880008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5-4761-949B-D16F561C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778960"/>
        <c:axId val="80395520"/>
      </c:barChart>
      <c:lineChart>
        <c:grouping val="standard"/>
        <c:varyColors val="0"/>
        <c:ser>
          <c:idx val="1"/>
          <c:order val="1"/>
          <c:tx>
            <c:strRef>
              <c:f>图2!$C$1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图2!$A$2:$A$19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图2!$C$2:$C$19</c:f>
              <c:numCache>
                <c:formatCode>General</c:formatCode>
                <c:ptCount val="18"/>
                <c:pt idx="0">
                  <c:v>10501096.236669999</c:v>
                </c:pt>
                <c:pt idx="1">
                  <c:v>11203075.119709989</c:v>
                </c:pt>
                <c:pt idx="2">
                  <c:v>9991097.2699699868</c:v>
                </c:pt>
                <c:pt idx="3">
                  <c:v>10658013.059489995</c:v>
                </c:pt>
                <c:pt idx="4">
                  <c:v>10606635.407580005</c:v>
                </c:pt>
                <c:pt idx="5">
                  <c:v>10023473.537319999</c:v>
                </c:pt>
                <c:pt idx="6">
                  <c:v>10728528.710510012</c:v>
                </c:pt>
                <c:pt idx="7">
                  <c:v>10439912.909469994</c:v>
                </c:pt>
                <c:pt idx="8">
                  <c:v>10126883.287699997</c:v>
                </c:pt>
                <c:pt idx="9">
                  <c:v>10608733.148859998</c:v>
                </c:pt>
                <c:pt idx="10">
                  <c:v>11219380.371920006</c:v>
                </c:pt>
                <c:pt idx="11">
                  <c:v>10536474.461070005</c:v>
                </c:pt>
                <c:pt idx="12">
                  <c:v>11490906.022359982</c:v>
                </c:pt>
                <c:pt idx="13">
                  <c:v>10995329.754150003</c:v>
                </c:pt>
                <c:pt idx="14">
                  <c:v>11020663.75674</c:v>
                </c:pt>
                <c:pt idx="15">
                  <c:v>10802906.471219996</c:v>
                </c:pt>
                <c:pt idx="16">
                  <c:v>11337659.857820008</c:v>
                </c:pt>
                <c:pt idx="17">
                  <c:v>11189329.397880001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5-4761-949B-D16F561C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62416"/>
        <c:axId val="80395104"/>
      </c:lineChart>
      <c:catAx>
        <c:axId val="17097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5520"/>
        <c:crosses val="autoZero"/>
        <c:auto val="1"/>
        <c:lblAlgn val="ctr"/>
        <c:lblOffset val="100"/>
        <c:noMultiLvlLbl val="0"/>
      </c:catAx>
      <c:valAx>
        <c:axId val="803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778960"/>
        <c:crosses val="autoZero"/>
        <c:crossBetween val="between"/>
      </c:valAx>
      <c:valAx>
        <c:axId val="8039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62416"/>
        <c:crosses val="max"/>
        <c:crossBetween val="between"/>
      </c:valAx>
      <c:catAx>
        <c:axId val="191776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9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各类别销售利润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各类别销售利润</a:t>
          </a:r>
        </a:p>
      </cx:txPr>
    </cx:title>
    <cx:plotArea>
      <cx:plotAreaRegion>
        <cx:series layoutId="sunburst" uniqueId="{07DCFC81-ABDF-440F-9BEF-E017EAFE8EF4}">
          <cx:tx>
            <cx:txData>
              <cx:f>_xlchart.v1.1</cx:f>
              <cx:v>利润</cx:v>
            </cx:txData>
          </cx:tx>
          <cx:dataLabels pos="ctr">
            <cx:numFmt formatCode="G/通用格式" sourceLinked="0"/>
            <cx:visibility seriesName="0" categoryName="1" value="0"/>
            <cx:separator>, </cx:separator>
          </cx:dataLabels>
          <cx:dataId val="0"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各城市销售额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48544D12-35DB-411B-A4AB-7BABFDFC6A3E}">
          <cx:tx>
            <cx:txData>
              <cx:f>_xlchart.v1.7</cx:f>
              <cx:v>销售额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154779</xdr:colOff>
      <xdr:row>0</xdr:row>
      <xdr:rowOff>45243</xdr:rowOff>
    </xdr:from>
    <xdr:to>
      <xdr:col>11</xdr:col>
      <xdr:colOff>495300</xdr:colOff>
      <xdr:row>19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C3A3CB7-767B-4C86-88AB-48649E5DD3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554" y="45243"/>
              <a:ext cx="5522121" cy="3459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78582</xdr:colOff>
      <xdr:row>0</xdr:row>
      <xdr:rowOff>7142</xdr:rowOff>
    </xdr:from>
    <xdr:to>
      <xdr:col>12</xdr:col>
      <xdr:colOff>195264</xdr:colOff>
      <xdr:row>18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CEB7CD-CA91-4FBA-9FCE-BA72B7EC7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54767</xdr:colOff>
      <xdr:row>0</xdr:row>
      <xdr:rowOff>2381</xdr:rowOff>
    </xdr:from>
    <xdr:to>
      <xdr:col>11</xdr:col>
      <xdr:colOff>485774</xdr:colOff>
      <xdr:row>18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7122750D-3550-4004-AE96-D7FC86A067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442" y="2381"/>
              <a:ext cx="5612607" cy="3188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topLeftCell="C1" zoomScaleNormal="100" workbookViewId="0">
      <pane ySplit="1" topLeftCell="A2" activePane="bottomLeft" state="frozen"/>
      <selection pane="bottomLeft" activeCell="M1" sqref="M1"/>
    </sheetView>
  </sheetViews>
  <sheetFormatPr defaultRowHeight="13.9"/>
  <cols>
    <col min="1" max="1" width="9.1328125" style="10" bestFit="1" customWidth="1"/>
    <col min="2" max="2" width="9.1328125" style="8" bestFit="1" customWidth="1"/>
    <col min="3" max="3" width="8.53125" style="5" bestFit="1" customWidth="1"/>
    <col min="4" max="4" width="9.1328125" style="3" bestFit="1" customWidth="1"/>
    <col min="5" max="5" width="12.46484375" style="3" bestFit="1" customWidth="1"/>
    <col min="6" max="9" width="9.1328125" style="3" bestFit="1" customWidth="1"/>
    <col min="10" max="10" width="10.796875" style="3" bestFit="1" customWidth="1"/>
    <col min="11" max="11" width="9.53125" bestFit="1" customWidth="1"/>
    <col min="12" max="12" width="7.53125" bestFit="1" customWidth="1"/>
    <col min="13" max="13" width="9.53125" bestFit="1" customWidth="1"/>
  </cols>
  <sheetData>
    <row r="1" spans="1:13">
      <c r="A1" s="9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10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10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10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10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10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10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10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10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10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10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10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10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10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10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10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10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10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10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10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10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10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10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10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10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10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10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10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10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10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10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10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10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10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10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10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10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10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10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10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10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10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10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10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10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10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10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10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10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10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10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10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10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10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10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10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10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10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10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10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10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10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10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10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10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10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10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10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10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10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10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10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10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10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10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10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10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10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10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10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10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10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10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10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10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10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10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10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10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10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10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10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10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10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10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10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10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10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10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10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10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10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10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10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10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10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10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10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10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10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10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10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10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10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10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10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10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10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10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10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10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10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10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10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10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10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10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10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10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10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10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10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10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10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10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10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10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10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10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10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10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10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10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10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10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10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10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10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10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10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10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10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10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10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10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10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10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10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10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10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10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10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10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10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10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10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10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10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10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10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10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10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10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10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10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10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10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10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10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10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10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10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10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10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10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10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10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10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10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10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10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10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10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10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10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10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10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10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10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10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10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10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10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10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10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10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10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10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10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10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10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10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10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10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10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10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10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10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10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10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10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10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10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10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10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10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10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10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10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10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10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10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10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10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10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10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10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10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10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10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10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10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10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10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10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10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10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10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10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10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10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10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10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10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10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10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10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10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10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10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10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10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10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10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10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10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10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10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10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10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10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10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10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10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10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10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10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10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10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10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10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10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10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10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10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10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10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10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10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10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10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10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10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10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10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10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10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10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10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10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10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10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10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10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10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10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10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10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10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10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10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10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10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10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10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10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10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10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10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10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10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10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10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10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10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10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10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10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10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10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10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10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10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10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10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10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10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10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10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10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10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10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10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10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10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10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10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10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10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10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10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10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10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10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10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10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10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10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10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10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10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10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10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10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10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10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10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10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10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10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10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10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10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10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10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10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10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10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10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10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10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10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10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10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10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10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10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10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10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10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10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10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10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10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10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10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10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10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10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10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10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10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10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10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10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10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10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10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10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10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10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10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10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10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10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10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10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10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10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10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10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10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10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10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10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10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10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10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10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10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10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10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10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10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10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10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10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10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10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10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10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10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10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10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10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10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10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10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10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10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10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10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10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10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10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10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10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10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10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10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10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10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10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10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10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10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10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10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10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10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10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10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10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10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10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10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10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10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10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10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10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10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10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10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10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10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10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10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10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10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10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10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10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10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10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10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10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10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10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10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10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10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10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10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10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10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10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10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10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10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10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10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10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10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10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10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10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10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10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10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10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10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10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10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10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10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10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10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10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10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10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10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10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10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10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10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10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10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10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10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10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10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10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10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10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10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10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10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10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10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10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10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10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10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10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10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10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10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10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10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10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10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10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10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10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10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10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10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10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10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10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10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10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10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10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10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10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10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10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10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10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10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10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10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10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10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10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10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10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10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10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10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10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10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10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10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10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10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10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10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10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10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10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10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10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10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10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10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10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10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10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10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10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10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10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10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10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10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10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10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10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10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10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10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10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10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10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10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10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10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10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10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10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10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10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10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10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10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10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10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10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10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10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10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10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10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10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10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10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10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10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10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10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10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10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10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10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10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10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10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10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10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10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10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10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10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10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10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10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10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10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10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10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10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10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10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10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10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10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10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10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10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10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10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10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10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10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10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10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10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10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10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10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10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10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10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10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10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10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10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10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10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10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10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10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10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10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10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10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10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10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10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10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10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10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10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10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10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10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10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10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10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10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10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10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10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10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10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10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10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10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10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10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10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10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10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10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10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10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10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10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10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10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10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10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10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10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10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10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10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10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10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10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10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10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10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10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10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10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10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10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10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10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10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10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10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10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10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10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10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10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10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10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10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10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10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10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10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10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10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10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10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10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10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10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10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10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10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10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10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10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10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10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10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10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10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10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10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10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10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10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10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10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10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10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10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10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10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10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10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10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10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10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10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10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10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10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10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10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10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10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10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10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10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10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10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10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10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10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10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10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10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10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10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10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10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10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10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10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10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10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10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10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10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10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10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10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10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10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10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10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10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10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10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10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10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10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10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10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10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10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10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10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10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10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10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10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10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10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10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10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10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10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10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10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10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10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10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10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10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10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10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10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10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10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10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10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10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10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10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10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10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10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10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10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10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10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10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10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10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10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10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10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10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10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10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10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10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10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10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10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10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10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10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10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10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10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10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10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10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10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10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10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10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10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10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10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10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10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10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10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10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10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10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10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10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10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10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10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10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10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10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10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10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10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10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10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10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10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10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10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10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10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10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10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10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10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10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10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10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10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10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10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10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10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10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10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10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10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10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10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10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10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10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10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10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10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10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10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10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10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10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10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10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10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10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10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10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10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10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10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10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10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10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10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10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10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10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10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10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10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10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10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10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10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10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10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10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10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10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10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10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10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10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10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10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10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10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10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10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10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10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10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10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10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10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10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10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10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10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10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10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10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10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10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10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10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10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10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10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10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10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10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10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10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10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10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10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10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10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10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10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10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10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10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10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10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10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10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10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10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10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10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10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10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10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10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10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10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10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10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10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10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10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10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10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10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10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10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10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10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10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10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10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10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10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10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10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10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10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10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10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10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10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10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10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10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10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10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10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10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10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10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10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10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10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10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10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10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10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10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10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10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10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10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10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10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10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10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10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10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10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10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10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10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10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10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10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10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10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10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10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10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10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10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10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10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10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10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10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10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10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10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10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10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10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10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10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10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10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10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10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10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10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10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10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10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10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10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10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10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10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10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10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10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10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10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10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10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10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10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10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10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10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10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10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10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10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10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10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10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10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10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10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10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10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10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10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10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10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10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10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10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10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10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10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10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10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10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10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10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10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10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10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10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10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10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10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10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10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10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10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10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10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10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10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10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10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10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10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10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10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10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10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10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10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10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10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10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10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10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10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10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10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10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10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10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10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10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10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10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10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10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10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10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10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10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10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10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10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10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10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10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10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10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10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10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10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10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10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10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10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10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10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10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10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10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10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10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10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10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10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10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10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10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10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10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10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10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10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10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10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10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10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10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10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10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10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10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10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10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10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10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10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10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10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10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10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10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10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10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10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10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10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10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10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10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10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10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10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10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10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10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10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10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10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10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10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10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10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10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10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10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10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10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10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10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10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10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10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10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10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10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10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10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10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10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10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10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10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10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10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10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10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10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10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10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10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10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10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10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10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10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10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10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10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10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10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10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10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10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10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10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10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10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10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10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10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10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10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10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10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10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10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10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10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10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10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10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10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10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10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10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10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10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10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10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10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10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10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10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10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10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10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10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10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10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10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10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10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10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10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10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10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10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10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10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10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10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10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10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10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10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10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10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10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10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10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10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10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10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10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10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10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10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10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10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10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10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10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10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10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10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10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10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10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10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10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10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10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10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10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10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10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10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10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10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10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10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10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10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10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10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10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10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10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10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10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10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10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10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10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10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10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10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10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10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10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10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10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10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10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10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10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10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10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10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10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10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10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10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10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10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10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10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10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10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10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10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10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10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10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10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10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10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10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10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10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10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10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10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10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10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10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10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10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10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10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10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10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10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10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10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10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10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10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10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10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10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10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10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10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10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10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10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10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10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10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10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10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10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10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10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10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10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10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10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10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10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10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10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10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10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10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10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10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10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10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10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10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10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10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10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10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10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10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10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10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10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10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10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10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10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10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10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10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10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10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10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10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10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10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10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10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10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10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10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10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10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10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10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10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10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10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10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10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10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10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10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10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10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10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10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10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10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10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10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10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10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10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10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10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10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10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10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10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10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10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10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10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10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10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10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10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10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10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10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10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10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10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10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10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10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10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10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10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10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10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10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10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10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10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10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10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10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10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10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10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10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10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10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10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10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10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10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10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10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10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10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10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10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10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10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10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10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10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10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10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10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10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10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10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10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10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10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10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10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10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10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10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10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10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10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10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10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10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10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10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10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10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10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10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10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10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10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10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10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10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10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10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10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10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10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10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10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10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10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10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10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10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10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10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10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10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10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10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10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10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10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10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10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10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10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10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10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10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10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10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10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10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10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10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10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10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10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10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10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10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10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10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10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10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10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10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10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10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10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10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10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10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10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10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10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10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10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10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10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10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10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10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10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10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10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10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10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10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10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10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10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10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10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10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10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10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10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10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10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10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10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10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10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10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10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10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10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10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10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10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10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10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10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10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10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10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10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10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10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10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10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10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10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10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10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10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10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10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10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10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10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10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10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10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10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10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10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10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10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10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10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10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10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10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10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10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10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10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10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10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10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10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10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10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10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10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10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10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10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10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10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10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10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10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10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10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10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10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10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10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10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10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10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10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10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10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10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10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10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10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10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10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10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10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10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10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10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10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10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10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10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10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10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10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10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10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10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10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10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10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10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10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10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10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10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10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10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10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10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10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10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10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10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10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10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10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10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10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10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10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10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10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10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10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10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10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10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10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10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10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10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10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10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10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10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10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10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10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10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10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10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10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10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10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10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10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10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10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10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10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10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10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10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10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10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10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10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10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10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10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10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10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10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10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10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10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10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10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10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10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10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10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10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10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10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10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10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10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10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10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10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10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10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10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10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10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10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10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10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10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10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10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10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10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10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10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10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10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10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10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10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10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10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10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10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10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10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10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10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10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10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10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10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10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10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10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10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10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10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10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10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10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10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10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10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10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10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10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10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10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10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10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10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10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10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10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10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10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10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10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10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10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10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10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10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10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10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10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10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10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10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10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10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10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10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10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10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10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10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10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10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10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10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10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10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10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10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10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10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10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10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10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10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10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10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10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10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10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10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10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10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10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10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10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10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10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10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10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10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10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10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10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10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10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10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10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10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10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10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10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10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10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10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10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10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10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10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10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10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10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10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10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10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10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10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10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10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10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10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10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10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10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10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10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10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10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10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10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10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10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10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10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10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10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10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10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10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10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10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10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10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10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10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10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10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10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10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10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10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10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10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10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10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10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10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10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10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10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10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10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10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10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10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10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10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10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10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10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10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10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10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10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10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10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10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10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10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10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10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10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10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10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10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10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10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10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10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10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10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10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10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10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10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10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10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10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10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10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10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10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10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10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10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10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10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10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10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10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10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10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10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10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10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10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10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10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10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10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10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10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10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10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10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10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10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10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10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10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10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10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10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10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10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10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10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10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10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10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10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10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10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10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10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10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10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10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10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10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10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10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10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10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10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10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10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10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10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10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10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10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10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10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10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10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10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10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10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10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10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10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10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10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10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10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10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10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10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10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10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10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10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10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10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10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10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10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10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10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10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10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10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10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10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10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10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10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10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10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10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10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10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10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10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10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10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10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10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10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10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10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10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10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10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10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10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10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10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10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10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10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10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10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10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10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10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10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10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10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10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10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10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10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10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10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10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10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10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10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10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10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10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10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10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10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10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10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10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10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10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10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10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10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10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10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10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10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10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10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10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10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10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10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10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10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10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10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10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10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10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10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10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10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10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10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10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10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10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10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10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10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10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10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10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10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10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10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10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10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10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10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10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10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10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10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10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10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10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10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10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10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10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10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10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10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10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10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10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10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10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10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10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10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10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10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10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10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10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10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10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10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10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10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10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10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10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10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10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10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10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10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10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10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10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10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10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10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10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10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10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10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10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10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10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10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10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10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10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10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10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10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10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10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10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10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10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10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10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10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10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10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10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10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10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10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10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10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10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10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10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10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10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10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10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10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10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10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10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10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10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10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10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10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10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10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10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10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10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10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10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10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10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10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10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10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10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10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10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10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10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10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10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10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10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10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10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10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10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10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10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10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10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10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10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10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10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10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10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10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10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10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10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10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10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10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10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10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10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10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10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10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10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10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10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10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10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10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10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10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10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10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10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10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10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10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10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10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10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10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10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10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10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10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10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10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10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10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10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10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10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10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10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10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10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10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10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10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10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10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10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10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10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10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10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10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10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10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10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10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10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10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10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10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10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10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10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10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10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10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10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10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10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10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10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10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10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10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10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10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10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10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10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10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10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10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10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10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10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10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10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10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10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10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10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10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10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10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10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10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10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10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10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10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10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10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10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10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10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10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10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10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10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10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10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10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10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10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10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10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10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10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10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10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10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10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10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10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10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10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10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10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10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10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10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10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10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10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10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10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10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10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10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10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10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10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10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10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10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10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10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10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10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10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10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10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10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10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10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10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10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10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10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10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10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10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10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10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10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10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10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10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10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10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10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10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10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10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10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10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10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10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10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10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10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10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10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10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10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10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10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10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10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10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10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10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10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10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10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10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10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10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10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10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10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10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10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10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10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10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10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10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10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10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10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10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10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10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10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10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10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10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10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10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10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10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10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10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10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10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10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10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10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10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10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10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10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10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10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10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10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10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10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10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10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10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10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10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10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10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10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10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10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10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10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10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10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10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10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10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10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10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10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10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10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10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10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10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10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10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10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10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10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10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10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10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10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10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10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10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10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10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10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10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10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10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10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10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10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10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10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10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10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10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10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10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10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10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10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10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10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10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10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10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10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10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10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10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10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10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10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10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10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10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10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10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10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10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10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10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10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10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10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10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10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10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10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10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10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10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10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10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10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10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10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10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10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10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10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10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10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10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10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10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10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10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10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10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10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10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10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10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10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10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10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10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10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10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10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10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10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10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10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10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10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10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10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10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10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10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10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10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10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10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10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10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10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10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10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10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10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10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10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10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10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10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10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10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10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10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10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10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10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10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10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10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10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10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10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10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10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10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10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10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10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10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10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10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10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10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10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10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10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10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10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10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10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10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10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10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10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10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10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10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10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10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10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10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10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10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10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10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10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10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10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10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10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10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10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10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10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10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10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10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10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10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10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10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10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10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10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10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10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10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10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10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10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10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10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10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10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10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10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10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10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10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10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10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10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10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10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10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10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10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10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10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10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10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10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10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10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10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10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10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10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10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10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10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10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10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10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10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10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10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10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10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10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10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10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10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10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10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10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10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10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10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10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10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10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10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10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10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10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10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10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10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10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10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10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10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10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10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10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10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10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10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10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10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10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10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10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10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10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10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10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10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10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10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10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10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10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10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10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10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10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10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10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10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10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10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10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10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10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10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10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10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10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10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10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10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10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10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10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10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10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10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10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10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10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10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10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10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10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10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10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10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10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10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10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10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10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10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10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10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10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10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10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10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10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10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10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10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10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10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10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10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10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10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10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10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10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10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10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10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10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10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10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10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10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10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10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10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10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10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10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10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10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10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10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10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10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10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10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10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10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10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10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10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10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10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10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10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10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10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10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10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10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10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10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10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10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10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10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10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10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10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10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10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10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10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10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10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10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10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10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10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10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10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10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10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10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10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10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10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10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10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10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10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10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10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10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10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10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10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10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10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10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10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10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10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10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10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10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10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10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10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10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10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10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10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10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10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10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10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10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10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10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10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10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10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10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10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10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10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10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10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10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10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10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10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10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10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10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10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10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10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10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10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10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10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10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10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10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10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10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10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10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10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10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10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10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10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10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10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10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10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10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10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10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10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10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10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10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10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10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10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10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10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10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10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10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10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10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10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10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10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10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10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10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10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10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10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10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10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10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10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10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10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10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10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10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10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10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10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10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10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10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10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10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10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10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10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10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10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10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10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10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10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10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10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10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10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10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10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10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10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10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10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10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10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10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10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10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10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10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10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10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10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10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10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10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10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10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10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10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10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10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10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10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10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10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10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10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10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10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10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10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10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10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10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10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10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10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10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10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10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10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10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10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10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10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10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10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10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10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10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10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10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10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10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10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10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10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10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10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10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10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10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10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10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10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10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10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10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10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10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10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10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10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10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10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10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10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10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10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10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10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10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10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10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10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10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10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10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10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10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10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10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10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10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10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10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10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10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10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10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10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10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10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10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10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10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10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10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10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10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10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10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10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10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10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10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10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10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10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10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10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10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10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10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10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10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10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10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10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10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10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10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10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10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10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10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10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10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10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10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10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10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10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10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10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10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10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10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10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10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10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10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10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10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10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10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10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10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10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10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10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10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10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10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10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10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10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10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10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10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10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10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10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10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10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10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10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10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10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10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10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10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10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10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10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10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10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10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10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10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10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10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10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10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10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10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10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10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10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10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10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10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10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10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10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10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10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10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10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10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10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10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10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10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10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10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10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10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10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10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10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10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10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10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10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10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10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10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10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10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10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10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10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10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10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10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10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10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10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10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10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10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10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10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10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10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10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10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10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10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10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10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10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10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10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10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10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10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10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10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10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10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10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10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10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10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10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10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10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10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10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10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10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10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10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10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10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10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10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10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10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10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10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10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10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10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10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10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10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10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10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10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10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10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10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10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10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10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10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10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10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10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10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10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10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10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10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10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10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10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10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10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10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10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10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10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10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10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10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10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10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10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10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10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10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10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10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10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10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10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10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10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10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10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10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10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10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10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10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10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10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10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10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10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10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10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10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10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10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10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10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10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10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10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10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10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10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10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10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10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10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10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10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10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10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10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10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10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10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10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10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10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10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10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10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10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10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10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10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10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10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10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10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10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10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10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10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10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10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10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10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10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10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10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10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10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10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10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10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10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10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10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10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10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10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10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10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10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10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10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10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10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10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10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10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10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10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10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10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10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10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10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10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10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10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10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10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10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10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10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10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10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10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10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10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10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10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10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10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10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10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10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10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10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10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10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10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10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10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10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10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10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10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10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10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10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10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10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10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10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10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10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10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10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10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10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10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10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10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10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10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10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10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10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10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10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10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10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10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10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10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10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10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10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10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10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10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10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10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10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10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10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10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10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10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10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10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10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10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10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10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10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10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10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10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10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10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10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10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10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10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10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10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10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10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10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10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10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10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10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10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10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10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10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10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10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10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10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10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10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10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10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10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10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10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10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10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10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10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10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10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10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10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10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10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10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10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10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10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10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10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10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10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10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10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10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10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10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10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10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10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10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10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10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10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10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10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10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10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10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10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10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10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10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10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10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10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10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10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10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10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10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10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10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10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10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10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10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10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10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10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10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10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10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10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10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10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10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10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10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10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10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10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10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10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10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10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10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10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10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10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10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10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10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10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10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10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10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10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10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10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10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10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10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10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10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10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10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10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10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10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10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10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10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10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10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10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10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10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10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10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10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10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10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10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10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10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10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10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10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10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10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10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10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10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10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10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10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10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10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10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10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10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10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10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10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10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10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10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10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10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10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10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10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10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10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10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10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10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10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10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10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10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10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10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10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10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10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10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10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10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10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10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10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10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10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10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10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10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10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10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10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10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10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10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10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10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10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10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10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10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10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10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10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10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10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10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10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10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10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10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10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10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10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10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10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10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10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10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10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10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10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10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10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10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10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10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10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10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10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10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10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10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10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10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10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10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10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10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10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10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10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10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10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10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10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10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10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10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10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10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10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10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10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10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10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10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10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10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10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10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10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10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10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10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10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10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10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10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10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10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10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10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10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10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10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10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10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10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10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10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10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10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10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10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10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10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10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10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10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10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10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10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10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10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10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10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10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10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10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10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10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10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10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10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10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10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10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10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10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10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10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10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10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10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10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10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10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10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10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10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10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10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10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10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10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10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10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10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10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10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10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10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10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10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10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10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10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10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10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10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10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10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10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10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10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10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10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10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10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10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10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10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10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10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10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10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10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10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10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10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10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10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10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10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10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10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10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10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10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10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10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10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10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10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10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10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10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10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10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10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10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10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10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10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10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10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10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10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10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10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10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10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10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10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10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10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10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10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10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10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10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10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10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10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10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10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10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10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10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10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10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10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10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10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10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10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10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10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10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10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10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10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10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10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10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10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10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10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10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10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10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10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10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10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10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10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10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10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10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10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10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10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10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10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10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10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10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10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10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10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10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10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10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10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10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10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10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10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10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10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10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10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10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10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10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10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10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10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10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10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10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10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10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10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10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10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10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10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10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10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10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10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10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10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10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10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10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10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10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10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10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10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10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10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10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10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10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10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10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10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10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10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10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10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10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10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10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10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10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10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10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10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10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10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10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10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10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10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10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10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10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10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10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10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10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10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10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10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10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10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10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10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10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10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10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10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10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10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10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10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10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10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10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10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10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10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10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10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10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10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10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10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10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10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10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10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10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10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10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10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10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10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10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10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10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10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10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10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10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10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10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10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10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10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10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10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10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10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10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10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10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10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10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10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10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10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10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10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10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10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10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10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10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10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10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10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10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10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10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10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10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10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10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10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10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10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10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10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10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10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10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10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10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10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10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10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10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10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10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10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10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10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10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10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10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10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10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10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10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10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10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10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10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10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10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10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10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10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10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10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10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10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10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10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10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10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10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10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10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10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10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10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10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10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10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10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10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10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10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10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10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10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10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10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10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10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10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10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10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10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10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10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10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10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10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10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10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10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10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10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10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10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10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10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10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10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10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10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10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10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10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10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10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10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10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10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10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10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10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10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10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10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10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10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10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10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10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10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10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10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10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10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10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10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10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10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10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10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10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10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10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10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10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10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10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10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10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10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10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10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10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10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10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10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10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10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10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10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10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10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10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10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10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10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10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10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10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10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10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10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10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10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10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10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10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10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10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10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10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10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10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10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10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10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10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10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10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10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10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10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10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10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10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10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10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10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10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10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10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10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10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10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10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10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10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10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10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10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10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10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10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10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10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10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10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10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10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10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10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10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10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10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10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10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10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10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10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10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10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10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10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10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10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10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10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10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10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10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10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10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10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10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10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10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10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10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10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10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10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10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10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10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10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10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10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10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10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10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10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10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10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10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10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10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10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10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10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10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10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10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10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10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10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10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10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10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10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10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10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10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10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10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10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10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10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10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10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10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10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10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10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10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10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10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10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10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10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10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10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10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10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10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10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10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10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10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10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10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10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10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10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10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10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10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10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10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10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10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10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10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10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10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10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10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10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10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10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10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10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10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10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10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10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10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10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10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10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10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10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10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10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10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10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10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10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10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10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10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10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10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10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10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10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10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10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10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10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10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10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10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10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10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10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10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10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10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10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10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10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10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10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10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10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10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10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10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10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10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10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10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10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10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10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10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10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10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10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10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10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10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10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10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10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10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10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10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10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10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10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10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10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10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10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10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10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10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10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10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10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10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10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10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10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10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10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10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10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10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10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10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10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10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10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10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10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10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10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10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10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10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10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10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10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10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10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10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10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10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10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10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10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10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10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10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10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10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10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10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10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10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10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10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10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10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10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10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10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10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10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10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10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10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10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10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10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10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10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10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10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10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10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10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10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10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10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10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10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10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10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10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10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10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10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10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10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10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10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10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10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10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10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10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10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10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10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10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10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10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10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10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10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10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10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10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10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10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10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10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10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10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10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10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10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10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10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10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10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10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10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10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10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10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10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10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10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10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10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10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10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10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10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10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10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10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10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10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10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10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10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10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10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10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10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10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10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10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10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10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10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10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10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10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10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10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10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10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10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10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10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10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10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10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10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10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10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10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10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10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10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10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10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10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10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10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10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10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10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10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10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10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10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10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10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10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10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10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10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10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10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10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10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10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10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10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10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10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10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10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10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10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10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10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10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10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10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10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10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10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10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10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10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10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10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10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10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10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10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10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10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10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10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10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10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10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10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10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10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10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10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10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10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10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10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10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10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10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10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10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10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10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10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10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10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10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10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10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10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10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10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10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10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10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10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10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10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10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10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10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10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10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10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10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10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10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10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10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10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10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10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10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10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10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10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10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10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10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10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10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10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10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10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10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10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10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10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10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10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10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10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10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10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10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10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10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10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10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10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10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10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10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10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10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10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10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10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10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10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10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10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10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10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10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10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10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10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10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10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10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10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10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10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10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10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10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10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10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10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10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10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10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10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10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10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10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10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10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10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10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10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10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10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10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10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10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10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10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10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10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10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10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10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10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10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10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10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10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10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10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10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10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10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10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10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10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10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10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10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10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10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10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10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10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10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10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10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10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10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10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10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10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10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10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10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10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10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10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10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10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10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10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10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10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10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10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10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10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10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10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10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10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10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10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10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10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10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10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10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10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10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10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10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10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10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10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10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10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10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10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10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10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10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10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10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10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10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10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10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10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10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10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10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10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10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10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10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10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10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10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10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10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10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10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10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10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10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10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10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10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10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10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10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10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10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10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10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10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10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10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10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10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10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10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10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10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10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10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10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10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10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10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10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10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10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10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10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10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10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10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10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10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10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10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10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10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10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10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10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10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10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10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10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10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10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10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10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10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10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10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10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10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10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10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10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10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10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10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10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10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10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10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10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10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10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10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10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10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10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10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10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10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10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10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10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10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10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10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10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10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10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10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10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10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10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10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10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10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10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10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10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10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10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10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10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10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10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10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10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10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10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10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10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10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10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10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10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10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10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10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10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10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10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10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10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10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10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10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10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10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10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10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10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10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10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10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10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10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10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10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10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10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10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10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10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10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10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10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10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10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10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10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10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10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10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10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10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10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10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10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10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10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10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10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10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10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10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10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10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10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10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10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10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10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10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10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10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10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10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10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10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10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10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10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10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10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10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10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10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10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10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10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10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10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10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10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10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10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10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10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10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10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10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10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10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10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10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10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10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10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10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10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10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10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10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10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10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10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10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10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10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10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10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10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10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10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10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10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10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10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10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10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10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10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10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10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10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10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10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10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10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10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10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10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10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10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10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10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10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10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10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10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10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10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10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10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10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10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10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10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10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10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10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10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10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10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10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10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10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10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10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10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10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10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10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10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10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10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10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10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10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10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10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10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10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10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10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10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10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10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10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10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10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10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10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10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10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10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10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10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10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10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10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10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10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10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10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10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10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10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10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10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10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10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10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10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10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10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10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10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10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10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10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10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10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10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10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10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10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10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10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10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10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10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10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10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10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10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10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10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10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10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10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10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10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10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10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10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10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10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10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10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10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10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10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10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10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10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10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10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10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10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10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10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10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10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10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10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10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10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10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10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10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10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10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10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10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10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10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10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10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10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10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10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10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10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10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10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10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10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10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10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10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10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10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10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10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10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10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10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10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10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10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10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10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10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10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10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10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10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10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10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10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10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10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10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10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10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10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10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10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10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10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10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10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10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10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10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10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10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10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10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10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10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10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10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10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10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10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10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10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10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10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10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10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10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10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10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10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10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10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10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10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10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10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10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10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10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10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10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10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10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10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10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10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10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10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10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10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10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10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10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10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10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10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10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10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10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10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10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10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10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10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10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10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10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10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10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10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10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10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10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10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10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10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10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10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10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10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10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10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10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10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10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10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10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10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10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10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10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10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10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10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10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10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10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10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10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10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10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10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10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10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10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10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10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10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10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10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10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10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10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10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10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10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10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10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10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10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10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10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10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10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10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10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10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10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10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10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10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10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10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10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10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10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10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10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10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10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10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10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10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10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10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10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10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10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10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10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10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10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10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10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10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10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10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10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10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10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10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10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10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10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10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10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10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10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10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10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10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10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10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10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10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10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10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10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10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10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10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10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10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10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10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10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10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10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10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10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10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10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10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10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10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10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10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10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10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10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10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10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10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10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10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10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10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10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10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10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10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10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10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10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10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10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10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10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10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10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10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10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10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10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10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10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10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10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10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10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10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10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10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10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10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10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10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10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10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10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10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10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10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10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10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10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10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10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10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10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10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10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10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10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10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10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10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10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10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10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10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10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10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10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10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10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10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10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10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10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10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10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10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10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10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10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10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10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10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10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10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10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10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10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10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10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10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10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10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10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10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10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10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10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10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10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10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10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10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10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10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10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10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10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10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10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10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10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10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10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10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10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10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10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10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10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10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10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10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10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10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10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10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10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10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10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10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10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10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10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10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10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10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10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10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10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10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10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10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10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10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10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10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10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10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10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10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10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10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10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10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10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10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10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10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10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10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10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10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10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10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10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10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10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10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10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10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10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10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10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10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10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10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10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10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10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10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10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10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10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10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10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10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10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10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10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10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10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10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10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10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10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10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10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10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10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10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10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10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10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10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10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10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10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10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10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10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10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10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10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10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10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10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10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10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10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10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10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10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10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10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10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10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10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10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10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10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10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10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10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10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10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10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10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10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10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10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10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10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10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10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10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10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10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10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10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10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10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10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10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10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10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10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10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10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10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10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10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10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10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10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10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10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10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10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10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10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10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10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10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10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10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10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10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10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10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10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10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10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10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10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10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10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10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10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10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10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10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10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10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10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10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10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10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10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10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10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10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10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10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10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10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10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10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10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10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10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10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10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10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10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10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10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10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10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10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10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10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10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10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10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10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10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10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10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10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10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10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10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10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10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10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10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10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10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10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10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10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10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10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10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10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10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10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10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10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10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10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10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10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10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10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10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10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10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10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10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10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10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10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10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10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10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10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10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10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10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10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10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10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10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10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10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10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10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10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10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10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10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10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10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10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10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10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10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10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10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10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10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10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10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10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10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10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10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10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10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10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10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10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10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10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10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10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10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10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10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10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10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10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10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10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10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10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10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10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10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10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10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10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10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10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10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10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10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10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10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10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10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10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10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10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10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10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10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10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10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10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10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10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10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10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10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10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10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10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10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10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10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10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10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10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10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10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10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10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10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10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10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10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10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10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10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10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10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10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10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10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10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10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10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10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10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10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10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10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10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10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10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10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10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10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10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10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10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10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10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10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10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10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10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10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10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10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10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10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10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10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10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10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10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10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10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10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10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10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10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10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10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10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10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10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10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10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10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10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10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10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10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10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10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10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10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10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10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10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10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10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10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10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10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10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10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10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10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10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10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10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10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10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10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10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10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10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10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10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10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10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10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10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10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10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10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10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10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10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10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10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10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10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10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10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10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10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10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10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10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10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10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10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10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10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10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10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10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10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10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10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10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10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10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10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10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10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10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10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10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10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10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10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10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10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10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10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10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10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10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10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10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10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10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10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10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10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10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10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10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10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10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10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10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10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10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10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10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10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10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10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10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10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10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10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10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10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10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10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10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10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10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10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10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10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10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10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10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10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10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10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10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10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10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10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10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10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10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10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10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10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10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10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10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10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10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10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10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10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10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10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10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10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10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10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10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10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10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10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10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10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10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10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10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10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10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10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10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10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10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10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10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10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10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10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10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10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10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10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10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10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10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10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10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10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10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10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10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10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10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10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10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10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10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10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10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10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10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10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10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10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10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10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10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10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10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10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10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10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10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10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10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10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10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10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10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10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10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10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10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10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10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10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10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10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10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10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10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10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10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10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10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10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10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10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10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10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10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10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10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10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10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10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10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10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10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10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10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10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10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10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10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10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10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10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10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10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10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10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10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10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10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10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10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10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10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10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10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10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10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10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10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10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10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10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10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10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10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10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10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10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10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10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10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10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10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10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10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10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10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10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10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10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10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10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10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10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10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10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10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10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10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10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10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10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10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10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10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10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10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10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10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10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10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10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10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10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10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10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10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10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10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10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10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10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10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10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10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10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10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10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10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10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10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10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10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10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10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10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10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10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10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10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10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10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10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10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10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10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10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10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10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10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10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10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10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10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10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10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10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10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10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10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10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10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10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10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10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10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10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10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10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10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10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10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10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10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10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10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10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10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10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10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10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10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10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10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10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10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10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10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10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10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10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10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10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10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10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10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10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10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10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10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10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10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10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10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10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10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10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10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10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10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10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10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10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10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10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10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10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10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10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10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10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10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10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10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10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10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10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10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10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10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10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10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10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10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10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10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10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10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10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10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10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10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10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10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10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10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10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10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10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10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10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10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10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10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10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10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10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10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10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10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10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10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10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10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10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10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10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10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10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10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10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10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10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10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10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10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10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10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10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10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10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10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10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10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10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10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10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10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10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10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10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10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10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10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10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10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10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10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10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10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10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10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10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10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10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10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10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10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10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10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10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10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10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10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10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10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10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10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10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10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10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10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10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10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10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10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10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10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10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10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10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10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10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10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10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10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10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10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10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10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10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10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10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10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10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10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10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10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10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10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10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10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10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10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10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10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10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10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10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10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10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10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10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10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10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10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10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10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10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10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10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10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10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10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10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10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10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10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10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10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10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10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10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10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10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10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10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10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10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10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10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10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10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10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10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10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10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10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10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10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10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10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10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10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10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10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10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10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10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10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10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10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10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10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10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10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10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10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10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10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10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10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10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10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10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10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10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10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10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10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10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10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10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10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10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10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10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10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10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10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10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10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10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10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10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10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10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10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10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10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10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10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10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10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10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10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10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10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10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10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10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10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10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10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10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10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10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10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10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10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10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10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10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10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10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10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10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10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10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10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10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10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10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10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10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10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10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10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10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10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10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10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10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10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10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10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10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10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10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10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10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10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10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10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10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10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10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10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10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10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10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10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10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10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10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10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10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10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10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10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10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10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10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10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10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10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10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10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10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10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10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10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10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10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10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10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10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10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10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10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10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10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10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10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10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10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10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10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10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10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10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10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10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10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10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10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10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10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10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10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10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10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10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10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10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10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10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10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10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10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10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10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10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10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10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10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10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10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10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10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10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10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10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10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10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10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10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10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10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10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10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10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10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10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10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10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10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10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10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10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10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10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10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10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10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10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10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10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10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10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10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10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10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10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10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10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10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10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10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10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10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10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10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10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10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10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10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10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10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10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10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10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10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10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10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10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10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10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10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10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10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10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10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10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10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10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10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10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10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10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10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10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10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10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10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10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10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10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10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10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10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10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10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10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10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10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10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10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10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10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10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10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10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10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10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10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10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10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10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10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10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10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10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10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10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10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10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10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10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10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10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10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10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10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10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10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10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10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10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10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10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10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10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10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10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10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10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10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10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10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10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10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10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10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10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10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10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10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10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10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10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10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10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10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10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10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10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10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10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10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10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10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10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10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10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10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10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10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10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10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10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10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10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10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10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10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10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10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10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10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10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10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10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10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10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10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10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10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10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10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10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10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10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10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10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10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10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10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10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10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10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10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10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10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10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10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10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10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10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10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10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10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10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10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10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10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10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2827-F324-4D8D-B0DC-CF8892689105}">
  <dimension ref="A1:C13"/>
  <sheetViews>
    <sheetView tabSelected="1" workbookViewId="0">
      <selection activeCell="F22" sqref="F22"/>
    </sheetView>
  </sheetViews>
  <sheetFormatPr defaultRowHeight="13.9"/>
  <cols>
    <col min="2" max="2" width="6.86328125" bestFit="1" customWidth="1"/>
    <col min="3" max="3" width="12.19921875" bestFit="1" customWidth="1"/>
  </cols>
  <sheetData>
    <row r="1" spans="1:3">
      <c r="A1" t="s">
        <v>10</v>
      </c>
      <c r="B1" t="s">
        <v>9</v>
      </c>
      <c r="C1" t="s">
        <v>94</v>
      </c>
    </row>
    <row r="2" spans="1:3">
      <c r="A2" t="s">
        <v>28</v>
      </c>
      <c r="B2" t="s">
        <v>30</v>
      </c>
      <c r="C2">
        <v>9979230.0726799984</v>
      </c>
    </row>
    <row r="3" spans="1:3">
      <c r="A3" t="s">
        <v>28</v>
      </c>
      <c r="B3" t="s">
        <v>29</v>
      </c>
      <c r="C3">
        <v>4661828.9262099974</v>
      </c>
    </row>
    <row r="4" spans="1:3">
      <c r="A4" t="s">
        <v>28</v>
      </c>
      <c r="B4" t="s">
        <v>70</v>
      </c>
      <c r="C4">
        <v>16265608.430139994</v>
      </c>
    </row>
    <row r="5" spans="1:3">
      <c r="A5" t="s">
        <v>28</v>
      </c>
      <c r="B5" t="s">
        <v>31</v>
      </c>
      <c r="C5">
        <v>9189014.1052600052</v>
      </c>
    </row>
    <row r="6" spans="1:3">
      <c r="A6" t="s">
        <v>37</v>
      </c>
      <c r="B6" t="s">
        <v>38</v>
      </c>
      <c r="C6">
        <v>50335444.560660005</v>
      </c>
    </row>
    <row r="7" spans="1:3">
      <c r="A7" t="s">
        <v>37</v>
      </c>
      <c r="B7" t="s">
        <v>39</v>
      </c>
      <c r="C7">
        <v>26924687.593600001</v>
      </c>
    </row>
    <row r="8" spans="1:3">
      <c r="A8" t="s">
        <v>37</v>
      </c>
      <c r="B8" t="s">
        <v>40</v>
      </c>
      <c r="C8">
        <v>6856015.603860002</v>
      </c>
    </row>
    <row r="9" spans="1:3">
      <c r="A9" t="s">
        <v>32</v>
      </c>
      <c r="B9" t="s">
        <v>33</v>
      </c>
      <c r="C9">
        <v>16229949.526030006</v>
      </c>
    </row>
    <row r="10" spans="1:3">
      <c r="A10" t="s">
        <v>32</v>
      </c>
      <c r="B10" t="s">
        <v>35</v>
      </c>
      <c r="C10">
        <v>8192198.131920008</v>
      </c>
    </row>
    <row r="11" spans="1:3">
      <c r="A11" t="s">
        <v>32</v>
      </c>
      <c r="B11" t="s">
        <v>36</v>
      </c>
      <c r="C11">
        <v>18480613.138080016</v>
      </c>
    </row>
    <row r="12" spans="1:3">
      <c r="A12" t="s">
        <v>32</v>
      </c>
      <c r="B12" t="s">
        <v>34</v>
      </c>
      <c r="C12">
        <v>26365508.692000024</v>
      </c>
    </row>
    <row r="13" spans="1:3">
      <c r="A13" t="s">
        <v>101</v>
      </c>
      <c r="C13">
        <f>SUM(C2:C12)</f>
        <v>193480098.78044009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3853-6FA3-4624-B25B-145E8046A1A7}">
  <dimension ref="A1:D20"/>
  <sheetViews>
    <sheetView workbookViewId="0">
      <selection activeCell="J22" sqref="J22"/>
    </sheetView>
  </sheetViews>
  <sheetFormatPr defaultRowHeight="13.9"/>
  <cols>
    <col min="2" max="2" width="13.265625" bestFit="1" customWidth="1"/>
    <col min="3" max="3" width="12.19921875" bestFit="1" customWidth="1"/>
  </cols>
  <sheetData>
    <row r="1" spans="1:4">
      <c r="A1" t="s">
        <v>99</v>
      </c>
      <c r="B1" t="s">
        <v>100</v>
      </c>
      <c r="C1" t="s">
        <v>94</v>
      </c>
      <c r="D1" t="s">
        <v>102</v>
      </c>
    </row>
    <row r="2" spans="1:4">
      <c r="A2" t="s">
        <v>73</v>
      </c>
      <c r="B2">
        <v>40163545.702669986</v>
      </c>
      <c r="C2">
        <v>10501096.236669999</v>
      </c>
      <c r="D2">
        <f>C2/B2</f>
        <v>0.26145839598947335</v>
      </c>
    </row>
    <row r="3" spans="1:4">
      <c r="A3" t="s">
        <v>74</v>
      </c>
      <c r="B3">
        <v>42169657.072709993</v>
      </c>
      <c r="C3">
        <v>11203075.119709989</v>
      </c>
      <c r="D3">
        <f t="shared" ref="D3:D19" si="0">C3/B3</f>
        <v>0.26566673521658862</v>
      </c>
    </row>
    <row r="4" spans="1:4">
      <c r="A4" t="s">
        <v>75</v>
      </c>
      <c r="B4">
        <v>39288672.893969983</v>
      </c>
      <c r="C4">
        <v>9991097.2699699868</v>
      </c>
      <c r="D4">
        <f t="shared" si="0"/>
        <v>0.25429968828250799</v>
      </c>
    </row>
    <row r="5" spans="1:4">
      <c r="A5" t="s">
        <v>76</v>
      </c>
      <c r="B5">
        <v>41235377.199489996</v>
      </c>
      <c r="C5">
        <v>10658013.059489995</v>
      </c>
      <c r="D5">
        <f t="shared" si="0"/>
        <v>0.25846769893551053</v>
      </c>
    </row>
    <row r="6" spans="1:4">
      <c r="A6" t="s">
        <v>77</v>
      </c>
      <c r="B6">
        <v>41112431.946579993</v>
      </c>
      <c r="C6">
        <v>10606635.407580005</v>
      </c>
      <c r="D6">
        <f t="shared" si="0"/>
        <v>0.25799095079955092</v>
      </c>
    </row>
    <row r="7" spans="1:4">
      <c r="A7" t="s">
        <v>78</v>
      </c>
      <c r="B7">
        <v>39706019.594320029</v>
      </c>
      <c r="C7">
        <v>10023473.537319999</v>
      </c>
      <c r="D7">
        <f t="shared" si="0"/>
        <v>0.252442164682603</v>
      </c>
    </row>
    <row r="8" spans="1:4">
      <c r="A8" t="s">
        <v>79</v>
      </c>
      <c r="B8">
        <v>41065968.111510001</v>
      </c>
      <c r="C8">
        <v>10728528.710510012</v>
      </c>
      <c r="D8">
        <f t="shared" si="0"/>
        <v>0.26125108462992769</v>
      </c>
    </row>
    <row r="9" spans="1:4">
      <c r="A9" t="s">
        <v>80</v>
      </c>
      <c r="B9">
        <v>41198359.271470025</v>
      </c>
      <c r="C9">
        <v>10439912.909469994</v>
      </c>
      <c r="D9">
        <f t="shared" si="0"/>
        <v>0.25340603592191258</v>
      </c>
    </row>
    <row r="10" spans="1:4">
      <c r="A10" t="s">
        <v>81</v>
      </c>
      <c r="B10">
        <v>39977711.119699977</v>
      </c>
      <c r="C10">
        <v>10126883.287699997</v>
      </c>
      <c r="D10">
        <f t="shared" si="0"/>
        <v>0.25331323390122085</v>
      </c>
    </row>
    <row r="11" spans="1:4">
      <c r="A11" t="s">
        <v>19</v>
      </c>
      <c r="B11">
        <v>40573328.044859998</v>
      </c>
      <c r="C11">
        <v>10608733.148859998</v>
      </c>
      <c r="D11">
        <f t="shared" si="0"/>
        <v>0.26147061776964481</v>
      </c>
    </row>
    <row r="12" spans="1:4">
      <c r="A12" t="s">
        <v>20</v>
      </c>
      <c r="B12">
        <v>41930718.170919962</v>
      </c>
      <c r="C12">
        <v>11219380.371920006</v>
      </c>
      <c r="D12">
        <f t="shared" si="0"/>
        <v>0.2675694779704712</v>
      </c>
    </row>
    <row r="13" spans="1:4">
      <c r="A13" t="s">
        <v>21</v>
      </c>
      <c r="B13">
        <v>41303465.041070022</v>
      </c>
      <c r="C13">
        <v>10536474.461070005</v>
      </c>
      <c r="D13">
        <f t="shared" si="0"/>
        <v>0.25509904436814396</v>
      </c>
    </row>
    <row r="14" spans="1:4">
      <c r="A14" t="s">
        <v>22</v>
      </c>
      <c r="B14">
        <v>44000431.337359987</v>
      </c>
      <c r="C14">
        <v>11490906.022359982</v>
      </c>
      <c r="D14">
        <f t="shared" si="0"/>
        <v>0.26115439492528925</v>
      </c>
    </row>
    <row r="15" spans="1:4">
      <c r="A15" t="s">
        <v>23</v>
      </c>
      <c r="B15">
        <v>42335183.210150003</v>
      </c>
      <c r="C15">
        <v>10995329.754150003</v>
      </c>
      <c r="D15">
        <f t="shared" si="0"/>
        <v>0.2597208496670409</v>
      </c>
    </row>
    <row r="16" spans="1:4">
      <c r="A16" t="s">
        <v>24</v>
      </c>
      <c r="B16">
        <v>42565669.28773997</v>
      </c>
      <c r="C16">
        <v>11020663.75674</v>
      </c>
      <c r="D16">
        <f t="shared" si="0"/>
        <v>0.25890967864833364</v>
      </c>
    </row>
    <row r="17" spans="1:4">
      <c r="A17" t="s">
        <v>25</v>
      </c>
      <c r="B17">
        <v>42045571.597220004</v>
      </c>
      <c r="C17">
        <v>10802906.471219996</v>
      </c>
      <c r="D17">
        <f t="shared" si="0"/>
        <v>0.25693327646268149</v>
      </c>
    </row>
    <row r="18" spans="1:4">
      <c r="A18" t="s">
        <v>26</v>
      </c>
      <c r="B18">
        <v>43397843.521820024</v>
      </c>
      <c r="C18">
        <v>11337659.857820008</v>
      </c>
      <c r="D18">
        <f t="shared" si="0"/>
        <v>0.26124938332752734</v>
      </c>
    </row>
    <row r="19" spans="1:4">
      <c r="A19" t="s">
        <v>27</v>
      </c>
      <c r="B19">
        <v>42760071.017880008</v>
      </c>
      <c r="C19">
        <v>11189329.397880001</v>
      </c>
      <c r="D19">
        <f t="shared" si="0"/>
        <v>0.2616770536513191</v>
      </c>
    </row>
    <row r="20" spans="1:4">
      <c r="A20" t="s">
        <v>98</v>
      </c>
      <c r="B20">
        <v>746830024.14143991</v>
      </c>
      <c r="C20">
        <v>193480098.78043994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8EF4-2AF5-4211-8D50-0C543502FBCF}">
  <dimension ref="A1:C39"/>
  <sheetViews>
    <sheetView workbookViewId="0">
      <selection activeCell="E20" sqref="E20"/>
    </sheetView>
  </sheetViews>
  <sheetFormatPr defaultRowHeight="13.9"/>
  <cols>
    <col min="3" max="3" width="13.265625" customWidth="1"/>
  </cols>
  <sheetData>
    <row r="1" spans="1:3">
      <c r="A1" t="s">
        <v>12</v>
      </c>
      <c r="B1" t="s">
        <v>13</v>
      </c>
      <c r="C1" t="s">
        <v>100</v>
      </c>
    </row>
    <row r="2" spans="1:3">
      <c r="A2" t="s">
        <v>14</v>
      </c>
      <c r="B2" t="s">
        <v>1</v>
      </c>
      <c r="C2">
        <v>17681915.922010005</v>
      </c>
    </row>
    <row r="3" spans="1:3">
      <c r="A3" t="s">
        <v>14</v>
      </c>
      <c r="B3" t="s">
        <v>41</v>
      </c>
      <c r="C3">
        <v>18279263.011149995</v>
      </c>
    </row>
    <row r="4" spans="1:3">
      <c r="A4" t="s">
        <v>14</v>
      </c>
      <c r="B4" t="s">
        <v>42</v>
      </c>
      <c r="C4">
        <v>18666866.557030004</v>
      </c>
    </row>
    <row r="5" spans="1:3">
      <c r="A5" t="s">
        <v>14</v>
      </c>
      <c r="B5" t="s">
        <v>43</v>
      </c>
      <c r="C5">
        <v>18443909.828590002</v>
      </c>
    </row>
    <row r="6" spans="1:3">
      <c r="A6" t="s">
        <v>14</v>
      </c>
      <c r="B6" t="s">
        <v>44</v>
      </c>
      <c r="C6">
        <v>17770622.128119994</v>
      </c>
    </row>
    <row r="7" spans="1:3">
      <c r="A7" t="s">
        <v>14</v>
      </c>
      <c r="B7" t="s">
        <v>45</v>
      </c>
      <c r="C7">
        <v>18177943.203059997</v>
      </c>
    </row>
    <row r="8" spans="1:3">
      <c r="A8" t="s">
        <v>14</v>
      </c>
      <c r="B8" t="s">
        <v>46</v>
      </c>
      <c r="C8">
        <v>18057207.802359995</v>
      </c>
    </row>
    <row r="9" spans="1:3">
      <c r="A9" t="s">
        <v>15</v>
      </c>
      <c r="B9" t="s">
        <v>47</v>
      </c>
      <c r="C9">
        <v>18807752.557079989</v>
      </c>
    </row>
    <row r="10" spans="1:3">
      <c r="A10" t="s">
        <v>15</v>
      </c>
      <c r="B10" t="s">
        <v>48</v>
      </c>
      <c r="C10">
        <v>18349102.612640001</v>
      </c>
    </row>
    <row r="11" spans="1:3">
      <c r="A11" t="s">
        <v>15</v>
      </c>
      <c r="B11" t="s">
        <v>49</v>
      </c>
      <c r="C11">
        <v>18287789.843069986</v>
      </c>
    </row>
    <row r="12" spans="1:3">
      <c r="A12" t="s">
        <v>15</v>
      </c>
      <c r="B12" t="s">
        <v>50</v>
      </c>
      <c r="C12">
        <v>18786341.212419998</v>
      </c>
    </row>
    <row r="13" spans="1:3">
      <c r="A13" t="s">
        <v>15</v>
      </c>
      <c r="B13" t="s">
        <v>51</v>
      </c>
      <c r="C13">
        <v>18582654.322629999</v>
      </c>
    </row>
    <row r="14" spans="1:3">
      <c r="A14" t="s">
        <v>6</v>
      </c>
      <c r="B14" t="s">
        <v>52</v>
      </c>
      <c r="C14">
        <v>17868040.942579992</v>
      </c>
    </row>
    <row r="15" spans="1:3">
      <c r="A15" t="s">
        <v>6</v>
      </c>
      <c r="B15" t="s">
        <v>53</v>
      </c>
      <c r="C15">
        <v>17365214.830019999</v>
      </c>
    </row>
    <row r="16" spans="1:3">
      <c r="A16" t="s">
        <v>6</v>
      </c>
      <c r="B16" t="s">
        <v>54</v>
      </c>
      <c r="C16">
        <v>18989639.9639</v>
      </c>
    </row>
    <row r="17" spans="1:3">
      <c r="A17" t="s">
        <v>6</v>
      </c>
      <c r="B17" t="s">
        <v>7</v>
      </c>
      <c r="C17">
        <v>17303719.118739996</v>
      </c>
    </row>
    <row r="18" spans="1:3">
      <c r="A18" t="s">
        <v>6</v>
      </c>
      <c r="B18" t="s">
        <v>55</v>
      </c>
      <c r="C18">
        <v>19206968.333790008</v>
      </c>
    </row>
    <row r="19" spans="1:3">
      <c r="A19" t="s">
        <v>6</v>
      </c>
      <c r="B19" t="s">
        <v>2</v>
      </c>
      <c r="C19">
        <v>18349713.390570011</v>
      </c>
    </row>
    <row r="20" spans="1:3">
      <c r="A20" t="s">
        <v>6</v>
      </c>
      <c r="B20" t="s">
        <v>56</v>
      </c>
      <c r="C20">
        <v>18785326.146840002</v>
      </c>
    </row>
    <row r="21" spans="1:3">
      <c r="A21" t="s">
        <v>6</v>
      </c>
      <c r="B21" t="s">
        <v>4</v>
      </c>
      <c r="C21">
        <v>18903044.156569999</v>
      </c>
    </row>
    <row r="22" spans="1:3">
      <c r="A22" t="s">
        <v>6</v>
      </c>
      <c r="B22" t="s">
        <v>57</v>
      </c>
      <c r="C22">
        <v>18014903.710219998</v>
      </c>
    </row>
    <row r="23" spans="1:3">
      <c r="A23" t="s">
        <v>6</v>
      </c>
      <c r="B23" t="s">
        <v>58</v>
      </c>
      <c r="C23">
        <v>17833273.887629993</v>
      </c>
    </row>
    <row r="24" spans="1:3">
      <c r="A24" t="s">
        <v>6</v>
      </c>
      <c r="B24" t="s">
        <v>59</v>
      </c>
      <c r="C24">
        <v>18524480.810620002</v>
      </c>
    </row>
    <row r="25" spans="1:3">
      <c r="A25" t="s">
        <v>6</v>
      </c>
      <c r="B25" t="s">
        <v>0</v>
      </c>
      <c r="C25">
        <v>17784455.787319999</v>
      </c>
    </row>
    <row r="26" spans="1:3">
      <c r="A26" t="s">
        <v>16</v>
      </c>
      <c r="B26" t="s">
        <v>60</v>
      </c>
      <c r="C26">
        <v>18544771.887660019</v>
      </c>
    </row>
    <row r="27" spans="1:3">
      <c r="A27" t="s">
        <v>16</v>
      </c>
      <c r="B27" t="s">
        <v>61</v>
      </c>
      <c r="C27">
        <v>18408729.334610008</v>
      </c>
    </row>
    <row r="28" spans="1:3">
      <c r="A28" t="s">
        <v>16</v>
      </c>
      <c r="B28" t="s">
        <v>5</v>
      </c>
      <c r="C28">
        <v>18092925.176209997</v>
      </c>
    </row>
    <row r="29" spans="1:3">
      <c r="A29" t="s">
        <v>16</v>
      </c>
      <c r="B29" t="s">
        <v>62</v>
      </c>
      <c r="C29">
        <v>16599493.375430001</v>
      </c>
    </row>
    <row r="30" spans="1:3">
      <c r="A30" t="s">
        <v>18</v>
      </c>
      <c r="B30" t="s">
        <v>18</v>
      </c>
      <c r="C30">
        <v>92245261.699949995</v>
      </c>
    </row>
    <row r="31" spans="1:3">
      <c r="A31" t="s">
        <v>17</v>
      </c>
      <c r="B31" t="s">
        <v>3</v>
      </c>
      <c r="C31">
        <v>17314174.15482999</v>
      </c>
    </row>
    <row r="32" spans="1:3">
      <c r="A32" t="s">
        <v>17</v>
      </c>
      <c r="B32" t="s">
        <v>63</v>
      </c>
      <c r="C32">
        <v>18666711.463259999</v>
      </c>
    </row>
    <row r="33" spans="1:3">
      <c r="A33" t="s">
        <v>17</v>
      </c>
      <c r="B33" t="s">
        <v>64</v>
      </c>
      <c r="C33">
        <v>17484460.065090001</v>
      </c>
    </row>
    <row r="34" spans="1:3">
      <c r="A34" t="s">
        <v>17</v>
      </c>
      <c r="B34" t="s">
        <v>65</v>
      </c>
      <c r="C34">
        <v>17985794.584540009</v>
      </c>
    </row>
    <row r="35" spans="1:3">
      <c r="A35" t="s">
        <v>17</v>
      </c>
      <c r="B35" t="s">
        <v>66</v>
      </c>
      <c r="C35">
        <v>18133729.530100014</v>
      </c>
    </row>
    <row r="36" spans="1:3">
      <c r="A36" t="s">
        <v>17</v>
      </c>
      <c r="B36" t="s">
        <v>67</v>
      </c>
      <c r="C36">
        <v>18179493.392850012</v>
      </c>
    </row>
    <row r="37" spans="1:3">
      <c r="A37" t="s">
        <v>17</v>
      </c>
      <c r="B37" t="s">
        <v>68</v>
      </c>
      <c r="C37">
        <v>17744529.485110007</v>
      </c>
    </row>
    <row r="38" spans="1:3">
      <c r="A38" t="s">
        <v>17</v>
      </c>
      <c r="B38" t="s">
        <v>69</v>
      </c>
      <c r="C38">
        <v>18609799.912839998</v>
      </c>
    </row>
    <row r="39" spans="1:3">
      <c r="B39" t="s">
        <v>98</v>
      </c>
      <c r="C39">
        <v>746830024.14143991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C2ED-E139-4B89-AA73-F829C5EC322D}">
  <dimension ref="A1:D11"/>
  <sheetViews>
    <sheetView workbookViewId="0">
      <selection activeCell="C11" sqref="A1:C11"/>
    </sheetView>
  </sheetViews>
  <sheetFormatPr defaultRowHeight="13.9"/>
  <cols>
    <col min="2" max="3" width="12.19921875" bestFit="1" customWidth="1"/>
  </cols>
  <sheetData>
    <row r="1" spans="1:4">
      <c r="A1" t="s">
        <v>83</v>
      </c>
      <c r="B1" t="s">
        <v>100</v>
      </c>
      <c r="C1" t="s">
        <v>94</v>
      </c>
      <c r="D1" t="s">
        <v>102</v>
      </c>
    </row>
    <row r="2" spans="1:4">
      <c r="A2" t="s">
        <v>90</v>
      </c>
      <c r="B2">
        <v>92245261.699949995</v>
      </c>
      <c r="C2">
        <v>23910520.819949996</v>
      </c>
      <c r="D2">
        <f>C2/B2</f>
        <v>0.25920595138777691</v>
      </c>
    </row>
    <row r="3" spans="1:4">
      <c r="A3" t="s">
        <v>84</v>
      </c>
      <c r="B3">
        <v>54628045.490189977</v>
      </c>
      <c r="C3">
        <v>13874706.005189985</v>
      </c>
      <c r="D3">
        <f t="shared" ref="D3:D11" si="0">C3/B3</f>
        <v>0.25398503425647151</v>
      </c>
    </row>
    <row r="4" spans="1:4">
      <c r="A4" t="s">
        <v>89</v>
      </c>
      <c r="B4">
        <v>71645919.773910046</v>
      </c>
      <c r="C4">
        <v>18756243.296910007</v>
      </c>
      <c r="D4">
        <f t="shared" si="0"/>
        <v>0.26179080896858159</v>
      </c>
    </row>
    <row r="5" spans="1:4">
      <c r="A5" t="s">
        <v>92</v>
      </c>
      <c r="B5">
        <v>72667552.320900023</v>
      </c>
      <c r="C5">
        <v>19054666.77889996</v>
      </c>
      <c r="D5">
        <f t="shared" si="0"/>
        <v>0.26221698915568975</v>
      </c>
    </row>
    <row r="6" spans="1:4">
      <c r="A6" t="s">
        <v>85</v>
      </c>
      <c r="B6">
        <v>72449682.96213001</v>
      </c>
      <c r="C6">
        <v>18566265.830130015</v>
      </c>
      <c r="D6">
        <f t="shared" si="0"/>
        <v>0.25626427985661082</v>
      </c>
    </row>
    <row r="7" spans="1:4">
      <c r="A7" t="s">
        <v>88</v>
      </c>
      <c r="B7">
        <v>109845484.49920017</v>
      </c>
      <c r="C7">
        <v>28647153.261200022</v>
      </c>
      <c r="D7">
        <f t="shared" si="0"/>
        <v>0.26079500119468829</v>
      </c>
    </row>
    <row r="8" spans="1:4">
      <c r="A8" t="s">
        <v>91</v>
      </c>
      <c r="B8">
        <v>71451140.267720059</v>
      </c>
      <c r="C8">
        <v>18294638.36272005</v>
      </c>
      <c r="D8">
        <f t="shared" si="0"/>
        <v>0.2560440364446519</v>
      </c>
    </row>
    <row r="9" spans="1:4">
      <c r="A9" t="s">
        <v>86</v>
      </c>
      <c r="B9">
        <v>92813640.547839984</v>
      </c>
      <c r="C9">
        <v>23804997.884839948</v>
      </c>
      <c r="D9">
        <f t="shared" si="0"/>
        <v>0.25648167386096515</v>
      </c>
    </row>
    <row r="10" spans="1:4">
      <c r="A10" t="s">
        <v>87</v>
      </c>
      <c r="B10">
        <v>109083296.5796001</v>
      </c>
      <c r="C10">
        <v>28570906.540599987</v>
      </c>
      <c r="D10">
        <f t="shared" si="0"/>
        <v>0.2619182536324548</v>
      </c>
    </row>
    <row r="11" spans="1:4">
      <c r="A11" t="s">
        <v>98</v>
      </c>
      <c r="B11">
        <v>746830024.14144039</v>
      </c>
      <c r="C11">
        <v>193480098.78043997</v>
      </c>
      <c r="D11">
        <f t="shared" si="0"/>
        <v>0.25906845269492973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明细</vt:lpstr>
      <vt:lpstr>图1</vt:lpstr>
      <vt:lpstr>图2</vt:lpstr>
      <vt:lpstr>图3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2019-09-24T12:56:10Z</dcterms:modified>
</cp:coreProperties>
</file>