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ThisWorkbook"/>
  <xr:revisionPtr revIDLastSave="0" documentId="13_ncr:1_{7C16668A-CF24-4F7E-B530-9D1859254F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15" r:id="rId1"/>
    <sheet name="明细" sheetId="13" r:id="rId2"/>
  </sheets>
  <definedNames>
    <definedName name="_xlnm._FilterDatabase" localSheetId="0" hidden="1">Sheet2!$AK$7:$AM$79</definedName>
    <definedName name="_xlnm._FilterDatabase" localSheetId="1" hidden="1">明细!$A$1:$M$7327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T27" i="15" l="1"/>
  <c r="AS24" i="15"/>
  <c r="AU24" i="15" s="1"/>
  <c r="AU25" i="15" s="1"/>
  <c r="AG8" i="15"/>
  <c r="AG9" i="15"/>
  <c r="AG10" i="15"/>
  <c r="AG11" i="15"/>
  <c r="AG12" i="15"/>
  <c r="AG13" i="15"/>
  <c r="AG14" i="15"/>
  <c r="AG15" i="15"/>
  <c r="AG16" i="15"/>
  <c r="AG17" i="15"/>
  <c r="AG7" i="15"/>
  <c r="AC8" i="15"/>
  <c r="AC9" i="15" s="1"/>
  <c r="AC10" i="15" s="1"/>
  <c r="AC11" i="15" s="1"/>
  <c r="AC12" i="15" s="1"/>
  <c r="AC13" i="15" s="1"/>
  <c r="AC14" i="15" s="1"/>
  <c r="AC15" i="15" s="1"/>
  <c r="AC16" i="15" s="1"/>
  <c r="AC17" i="15" s="1"/>
  <c r="AC19" i="15"/>
  <c r="AC20" i="15" s="1"/>
  <c r="AC21" i="15" s="1"/>
  <c r="AC22" i="15" s="1"/>
  <c r="AC23" i="15" s="1"/>
  <c r="AC24" i="15" s="1"/>
  <c r="AC25" i="15" s="1"/>
  <c r="AC26" i="15" s="1"/>
  <c r="AC27" i="15" s="1"/>
  <c r="AC28" i="15" s="1"/>
  <c r="AC30" i="15"/>
  <c r="AC31" i="15"/>
  <c r="AC32" i="15" s="1"/>
  <c r="AC33" i="15" s="1"/>
  <c r="AC34" i="15" s="1"/>
  <c r="AC35" i="15" s="1"/>
  <c r="AC36" i="15" s="1"/>
  <c r="AC37" i="15" s="1"/>
  <c r="AC38" i="15" s="1"/>
  <c r="AC39" i="15" s="1"/>
  <c r="AC41" i="15"/>
  <c r="AC42" i="15" s="1"/>
  <c r="AC43" i="15" s="1"/>
  <c r="AC44" i="15" s="1"/>
  <c r="AC45" i="15" s="1"/>
  <c r="AC46" i="15" s="1"/>
  <c r="AC47" i="15" s="1"/>
  <c r="AC48" i="15" s="1"/>
  <c r="AC49" i="15" s="1"/>
  <c r="AC50" i="15" s="1"/>
  <c r="AC52" i="15"/>
  <c r="AC53" i="15" s="1"/>
  <c r="AC54" i="15" s="1"/>
  <c r="AC55" i="15" s="1"/>
  <c r="AC56" i="15" s="1"/>
  <c r="AC57" i="15" s="1"/>
  <c r="AC58" i="15" s="1"/>
  <c r="AC59" i="15" s="1"/>
  <c r="AC60" i="15" s="1"/>
  <c r="AC61" i="15" s="1"/>
  <c r="AC63" i="15"/>
  <c r="AC64" i="15" s="1"/>
  <c r="AC65" i="15" s="1"/>
  <c r="AC66" i="15" s="1"/>
  <c r="AC67" i="15" s="1"/>
  <c r="AC68" i="15" s="1"/>
  <c r="AC69" i="15" s="1"/>
  <c r="AC70" i="15" s="1"/>
  <c r="AC71" i="15" s="1"/>
  <c r="AC72" i="15" s="1"/>
  <c r="BB43" i="15"/>
  <c r="BD43" i="15" s="1"/>
  <c r="BB44" i="15"/>
  <c r="BD44" i="15" s="1"/>
  <c r="BB42" i="15"/>
  <c r="BB48" i="15"/>
  <c r="BB49" i="15" s="1"/>
  <c r="BB51" i="15"/>
  <c r="BB52" i="15" s="1"/>
  <c r="BB54" i="15"/>
  <c r="BB55" i="15" s="1"/>
  <c r="BB57" i="15"/>
  <c r="BB58" i="15" s="1"/>
  <c r="BB60" i="15"/>
  <c r="BB61" i="15" s="1"/>
  <c r="BB63" i="15"/>
  <c r="BB64" i="15" s="1"/>
  <c r="AC3" i="15"/>
  <c r="AI14" i="15" l="1"/>
  <c r="AI15" i="15"/>
  <c r="AI13" i="15"/>
  <c r="AI12" i="15"/>
  <c r="BD42" i="15"/>
  <c r="AI11" i="15"/>
  <c r="AI7" i="15"/>
  <c r="AI10" i="15"/>
  <c r="AI17" i="15"/>
  <c r="AI9" i="15"/>
  <c r="AI16" i="15"/>
  <c r="AI8" i="15"/>
  <c r="AE3" i="15" l="1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D3" i="15"/>
  <c r="AC4" i="15" l="1"/>
  <c r="AP4" i="15" s="1"/>
  <c r="AX4" i="15"/>
  <c r="AX5" i="15" s="1"/>
  <c r="AX6" i="15" s="1"/>
  <c r="AX7" i="15" s="1"/>
  <c r="AX8" i="15" s="1"/>
  <c r="AX9" i="15" s="1"/>
  <c r="AX11" i="15"/>
  <c r="AX12" i="15" s="1"/>
  <c r="AX13" i="15" s="1"/>
  <c r="AX14" i="15" s="1"/>
  <c r="AX16" i="15"/>
  <c r="AX17" i="15" s="1"/>
  <c r="AX18" i="15" s="1"/>
  <c r="AX19" i="15" s="1"/>
  <c r="AX20" i="15" s="1"/>
  <c r="AX21" i="15" s="1"/>
  <c r="AX22" i="15" s="1"/>
  <c r="AX23" i="15" s="1"/>
  <c r="AX24" i="15" s="1"/>
  <c r="AX25" i="15" s="1"/>
  <c r="AX26" i="15" s="1"/>
  <c r="AX28" i="15"/>
  <c r="AX29" i="15" s="1"/>
  <c r="AX30" i="15" s="1"/>
  <c r="AX33" i="15"/>
  <c r="AX34" i="15" s="1"/>
  <c r="AX35" i="15" s="1"/>
  <c r="AX36" i="15" s="1"/>
  <c r="AX37" i="15" s="1"/>
  <c r="AX38" i="15" s="1"/>
  <c r="AX39" i="15" s="1"/>
  <c r="AD4" i="15" l="1"/>
  <c r="AR4" i="15"/>
  <c r="AF4" i="15"/>
  <c r="AT4" i="15"/>
  <c r="AM4" i="15"/>
  <c r="AN4" i="15"/>
  <c r="AJ4" i="15"/>
  <c r="AE4" i="15"/>
  <c r="AK4" i="15"/>
  <c r="AG4" i="15"/>
  <c r="AI4" i="15"/>
  <c r="AS4" i="15"/>
  <c r="AO4" i="15"/>
  <c r="AQ4" i="15"/>
  <c r="AU4" i="15"/>
  <c r="AH4" i="15"/>
  <c r="AL4" i="15"/>
</calcChain>
</file>

<file path=xl/sharedStrings.xml><?xml version="1.0" encoding="utf-8"?>
<sst xmlns="http://schemas.openxmlformats.org/spreadsheetml/2006/main" count="51628" uniqueCount="113">
  <si>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</si>
  <si>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</si>
  <si>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</si>
  <si>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</si>
  <si>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</si>
  <si>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</si>
  <si>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</si>
  <si>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</si>
  <si>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</si>
  <si>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</si>
  <si>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</si>
  <si>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</si>
  <si>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</si>
  <si>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</si>
  <si>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</si>
  <si>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</si>
  <si>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</si>
  <si>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</si>
  <si>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</si>
  <si>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</si>
  <si>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</si>
  <si>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</si>
  <si>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</si>
  <si>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</si>
  <si>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</si>
  <si>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</si>
  <si>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</si>
  <si>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</si>
  <si>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</si>
  <si>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</si>
  <si>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</si>
  <si>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</si>
  <si>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</si>
  <si>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</si>
  <si>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</si>
  <si>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</si>
  <si>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</si>
  <si>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</si>
  <si>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</si>
  <si>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</si>
  <si>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</si>
  <si>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</si>
  <si>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</si>
  <si>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</si>
  <si>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</si>
  <si>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</si>
  <si>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</si>
  <si>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</si>
  <si>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</si>
  <si>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</si>
  <si>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</si>
  <si>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</si>
  <si>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</si>
  <si>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</si>
  <si>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</si>
  <si>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</si>
  <si>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</si>
  <si>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</si>
  <si>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</si>
  <si>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</si>
  <si>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</si>
  <si>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</si>
  <si>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</si>
  <si>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</si>
  <si>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</si>
  <si>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</si>
  <si>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</si>
  <si>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</si>
  <si>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</si>
  <si>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</si>
  <si>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</si>
  <si>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</si>
  <si>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</si>
  <si>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</si>
  <si>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</si>
  <si>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</si>
  <si>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</si>
  <si>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</si>
  <si>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</si>
  <si>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</si>
  <si>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</si>
  <si>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</si>
  <si>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</si>
  <si>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</si>
  <si>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</si>
  <si>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</si>
  <si>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</si>
  <si>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</si>
  <si>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</si>
  <si>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</si>
  <si>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</si>
  <si>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</si>
  <si>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</si>
  <si>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</si>
  <si>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</si>
  <si>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</si>
  <si>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</si>
  <si>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</si>
  <si>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行标签</t>
  </si>
  <si>
    <t>总计</t>
  </si>
  <si>
    <t>求和项:利润</t>
  </si>
  <si>
    <t>城市</t>
  </si>
  <si>
    <t>大类</t>
  </si>
  <si>
    <t>小类</t>
  </si>
  <si>
    <t>销售</t>
    <phoneticPr fontId="3" type="noConversion"/>
  </si>
  <si>
    <t>分析</t>
    <phoneticPr fontId="3" type="noConversion"/>
  </si>
  <si>
    <t>销售额</t>
    <phoneticPr fontId="3" type="noConversion"/>
  </si>
  <si>
    <t>（单位：万元）</t>
    <phoneticPr fontId="3" type="noConversion"/>
  </si>
  <si>
    <t>求和项:出货量</t>
  </si>
  <si>
    <t>2018年</t>
  </si>
  <si>
    <t>2019年</t>
  </si>
  <si>
    <t>求和项:求和项:出货量</t>
  </si>
  <si>
    <t>19年总计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</si>
</sst>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8" formatCode="0_);[Red]\(0\)"/>
  </numFmts>
  <fonts count="1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sz val="11"/>
      <color theme="0"/>
      <name val="等线"/>
      <family val="2"/>
      <scheme val="minor"/>
    </font>
    <font>
      <sz val="11"/>
      <name val="等线"/>
      <family val="2"/>
      <scheme val="minor"/>
    </font>
    <font>
      <b/>
      <sz val="22"/>
      <name val="等线"/>
      <family val="3"/>
      <charset val="134"/>
      <scheme val="minor"/>
    </font>
    <font>
      <b/>
      <u/>
      <sz val="22"/>
      <color theme="2" tint="-0.499984740745262"/>
      <name val="等线"/>
      <family val="3"/>
      <charset val="134"/>
      <scheme val="minor"/>
    </font>
    <font>
      <sz val="11"/>
      <color theme="2" tint="-0.499984740745262"/>
      <name val="等线"/>
      <family val="2"/>
      <scheme val="minor"/>
    </font>
    <font>
      <sz val="14"/>
      <color theme="2" tint="-0.499984740745262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0" fontId="0" fillId="0" borderId="0" xfId="0" pivotButton="1"/>
    <xf numFmtId="1" fontId="0" fillId="0" borderId="0" xfId="0" applyNumberFormat="1"/>
    <xf numFmtId="0" fontId="7" fillId="3" borderId="0" xfId="0" applyFont="1" applyFill="1"/>
    <xf numFmtId="0" fontId="0" fillId="3" borderId="0" xfId="0" applyFill="1"/>
    <xf numFmtId="0" fontId="8" fillId="3" borderId="0" xfId="0" applyFont="1" applyFill="1"/>
    <xf numFmtId="0" fontId="9" fillId="3" borderId="0" xfId="0" applyFont="1" applyFill="1"/>
    <xf numFmtId="0" fontId="10" fillId="0" borderId="0" xfId="0" applyFont="1"/>
    <xf numFmtId="0" fontId="11" fillId="3" borderId="0" xfId="0" applyFont="1" applyFill="1"/>
    <xf numFmtId="1" fontId="0" fillId="0" borderId="0" xfId="0" pivotButton="1" applyNumberFormat="1"/>
    <xf numFmtId="1" fontId="0" fillId="3" borderId="0" xfId="0" applyNumberFormat="1" applyFill="1"/>
    <xf numFmtId="1" fontId="11" fillId="3" borderId="0" xfId="0" applyNumberFormat="1" applyFont="1" applyFill="1" applyAlignment="1">
      <alignment horizontal="center" vertical="center"/>
    </xf>
    <xf numFmtId="9" fontId="12" fillId="3" borderId="0" xfId="4" applyNumberFormat="1" applyFont="1" applyFill="1" applyAlignment="1">
      <alignment horizontal="right" vertical="center"/>
    </xf>
  </cellXfs>
  <cellStyles count="5">
    <cellStyle name="百分比" xfId="4" builtinId="5"/>
    <cellStyle name="常规" xfId="0" builtinId="0"/>
    <cellStyle name="常规 2" xfId="3" xr:uid="{00000000-0005-0000-0000-000001000000}"/>
    <cellStyle name="常规_Sheet2" xfId="2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Sheet2!$AD$2:$AU$2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Sheet2!$AD$3:$AU$3</c:f>
              <c:numCache>
                <c:formatCode>0</c:formatCode>
                <c:ptCount val="18"/>
                <c:pt idx="0">
                  <c:v>82.321556561999984</c:v>
                </c:pt>
                <c:pt idx="1">
                  <c:v>105.88150481199999</c:v>
                </c:pt>
                <c:pt idx="2">
                  <c:v>117.35931651999999</c:v>
                </c:pt>
                <c:pt idx="3">
                  <c:v>103.416734547</c:v>
                </c:pt>
                <c:pt idx="4">
                  <c:v>102.46050786000001</c:v>
                </c:pt>
                <c:pt idx="5">
                  <c:v>91.007964404999996</c:v>
                </c:pt>
                <c:pt idx="6">
                  <c:v>98.695031578000012</c:v>
                </c:pt>
                <c:pt idx="7">
                  <c:v>101.2862367</c:v>
                </c:pt>
                <c:pt idx="8">
                  <c:v>115.00332199000002</c:v>
                </c:pt>
                <c:pt idx="9">
                  <c:v>72.630690172000001</c:v>
                </c:pt>
                <c:pt idx="10">
                  <c:v>114.961199936</c:v>
                </c:pt>
                <c:pt idx="11">
                  <c:v>106.011522786</c:v>
                </c:pt>
                <c:pt idx="12">
                  <c:v>88.628660545000002</c:v>
                </c:pt>
                <c:pt idx="13">
                  <c:v>109.533750912</c:v>
                </c:pt>
                <c:pt idx="14">
                  <c:v>116.421190606</c:v>
                </c:pt>
                <c:pt idx="15">
                  <c:v>89.568645520999979</c:v>
                </c:pt>
                <c:pt idx="16">
                  <c:v>99.903610266000015</c:v>
                </c:pt>
                <c:pt idx="17">
                  <c:v>98.281507292000001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0-4C15-BC02-AB1733521B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Sheet2!$AD$2:$AU$2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Sheet2!$AD$4:$AU$4</c:f>
              <c:numCache>
                <c:formatCode>General</c:formatCode>
                <c:ptCount val="1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72.630690172000001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0-4C15-BC02-AB173352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154352"/>
        <c:axId val="239045648"/>
      </c:barChart>
      <c:catAx>
        <c:axId val="2401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045648"/>
        <c:crosses val="autoZero"/>
        <c:auto val="1"/>
        <c:lblAlgn val="ctr"/>
        <c:lblOffset val="100"/>
        <c:noMultiLvlLbl val="0"/>
      </c:catAx>
      <c:valAx>
        <c:axId val="239045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154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Sheet2!$BC$42:$BC$44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Sheet2!$BD$42:$BD$44</c:f>
              <c:numCache>
                <c:formatCode>0</c:formatCode>
                <c:ptCount val="3"/>
                <c:pt idx="0">
                  <c:v>3036.7611223769986</c:v>
                </c:pt>
                <c:pt idx="1">
                  <c:v>6188.6494520329961</c:v>
                </c:pt>
                <c:pt idx="2">
                  <c:v>5186.4586844520054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3-440E-A797-91343292D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5116960"/>
        <c:axId val="239058960"/>
      </c:barChart>
      <c:catAx>
        <c:axId val="36511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058960"/>
        <c:crosses val="autoZero"/>
        <c:auto val="1"/>
        <c:lblAlgn val="ctr"/>
        <c:lblOffset val="100"/>
        <c:noMultiLvlLbl val="0"/>
      </c:catAx>
      <c:valAx>
        <c:axId val="23905896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3651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Sheet2!$AH$7:$AH$17</c:f>
              <c:strCache>
                <c:ptCount val="11"/>
                <c:pt idx="0">
                  <c:v>饼干</c:v>
                </c:pt>
                <c:pt idx="1">
                  <c:v>可乐</c:v>
                </c:pt>
                <c:pt idx="2">
                  <c:v>矿泉水</c:v>
                </c:pt>
                <c:pt idx="3">
                  <c:v>面包</c:v>
                </c:pt>
                <c:pt idx="4">
                  <c:v>啤酒</c:v>
                </c:pt>
                <c:pt idx="5">
                  <c:v>巧克力</c:v>
                </c:pt>
                <c:pt idx="6">
                  <c:v>薯片</c:v>
                </c:pt>
                <c:pt idx="7">
                  <c:v>洗衣液</c:v>
                </c:pt>
                <c:pt idx="8">
                  <c:v>雪碧</c:v>
                </c:pt>
                <c:pt idx="9">
                  <c:v>牙膏</c:v>
                </c:pt>
                <c:pt idx="10">
                  <c:v>纸巾</c:v>
                </c:pt>
              </c:strCache>
            </c:strRef>
          </c:cat>
          <c:val>
            <c:numRef>
              <c:f>Sheet2!$AI$7:$AI$17</c:f>
              <c:numCache>
                <c:formatCode>0</c:formatCode>
                <c:ptCount val="11"/>
                <c:pt idx="0">
                  <c:v>316.76124522600003</c:v>
                </c:pt>
                <c:pt idx="1">
                  <c:v>198.33723216999999</c:v>
                </c:pt>
                <c:pt idx="2">
                  <c:v>90.753457568999991</c:v>
                </c:pt>
                <c:pt idx="3">
                  <c:v>169.76425994600007</c:v>
                </c:pt>
                <c:pt idx="4">
                  <c:v>324.94199387600014</c:v>
                </c:pt>
                <c:pt idx="5">
                  <c:v>338.68348953600008</c:v>
                </c:pt>
                <c:pt idx="6">
                  <c:v>522.81656404400007</c:v>
                </c:pt>
                <c:pt idx="7">
                  <c:v>932.25957818400002</c:v>
                </c:pt>
                <c:pt idx="8">
                  <c:v>176.45404446199998</c:v>
                </c:pt>
                <c:pt idx="9">
                  <c:v>534.17121011100005</c:v>
                </c:pt>
                <c:pt idx="10">
                  <c:v>129.98743903799996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3-4D9F-9578-7C003E4BCB6B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14</xdr:row>
      <xdr:rowOff>110490</xdr:rowOff>
    </xdr:from>
    <xdr:to>
      <xdr:col>14</xdr:col>
      <xdr:colOff>434340</xdr:colOff>
      <xdr:row>26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FF1478-27B1-4C01-91A3-C101A470A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4</xdr:row>
      <xdr:rowOff>3810</xdr:rowOff>
    </xdr:from>
    <xdr:to>
      <xdr:col>6</xdr:col>
      <xdr:colOff>533400</xdr:colOff>
      <xdr:row>14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B8F9237-650A-4AD0-AA6C-1CBC1D2C5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365760</xdr:colOff>
      <xdr:row>4</xdr:row>
      <xdr:rowOff>0</xdr:rowOff>
    </xdr:from>
    <xdr:to>
      <xdr:col>14</xdr:col>
      <xdr:colOff>441960</xdr:colOff>
      <xdr:row>14</xdr:row>
      <xdr:rowOff>15240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E94570ED-9B48-4E10-96ED-29022E0C0F1F}"/>
            </a:ext>
          </a:extLst>
        </xdr:cNvPr>
        <xdr:cNvSpPr/>
      </xdr:nvSpPr>
      <xdr:spPr>
        <a:xfrm>
          <a:off x="7185660" y="883920"/>
          <a:ext cx="1905000" cy="1767840"/>
        </a:xfrm>
        <a:prstGeom prst="rect">
          <a:avLst/>
        </a:prstGeom>
        <a:solidFill>
          <a:sysClr val="window" lastClr="FFFFFF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4</xdr:row>
      <xdr:rowOff>60960</xdr:rowOff>
    </xdr:from>
    <xdr:to>
      <xdr:col>6</xdr:col>
      <xdr:colOff>472440</xdr:colOff>
      <xdr:row>5</xdr:row>
      <xdr:rowOff>114300</xdr:rowOff>
    </xdr:to>
    <xdr:sp macro="" textlink="$F$2">
      <xdr:nvSpPr>
        <xdr:cNvPr id="6" name="矩形 5">
          <a:extLst>
            <a:ext uri="{FF2B5EF4-FFF2-40B4-BE49-F238E27FC236}">
              <a16:creationId xmlns:a16="http://schemas.microsoft.com/office/drawing/2014/main" id="{1E6F15DD-B035-4F5F-8A38-96B306AEFF4A}"/>
            </a:ext>
          </a:extLst>
        </xdr:cNvPr>
        <xdr:cNvSpPr/>
      </xdr:nvSpPr>
      <xdr:spPr>
        <a:xfrm>
          <a:off x="3680460" y="944880"/>
          <a:ext cx="472440" cy="2286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A8FFF16-321B-44E1-B4A0-C18D9B16FB64}" type="TxLink">
            <a:rPr lang="zh-CN" altLang="en-US" sz="1050" b="0" i="0" u="none" strike="noStrike">
              <a:solidFill>
                <a:srgbClr val="757171"/>
              </a:solidFill>
              <a:latin typeface="等线"/>
              <a:ea typeface="等线"/>
            </a:rPr>
            <a:t>浙江</a:t>
          </a:fld>
          <a:endParaRPr lang="zh-CN" altLang="en-US" sz="500" b="0" u="none"/>
        </a:p>
      </xdr:txBody>
    </xdr:sp>
    <xdr:clientData/>
  </xdr:twoCellAnchor>
  <xdr:twoCellAnchor>
    <xdr:from>
      <xdr:col>7</xdr:col>
      <xdr:colOff>7620</xdr:colOff>
      <xdr:row>4</xdr:row>
      <xdr:rowOff>7620</xdr:rowOff>
    </xdr:from>
    <xdr:to>
      <xdr:col>11</xdr:col>
      <xdr:colOff>198120</xdr:colOff>
      <xdr:row>14</xdr:row>
      <xdr:rowOff>7620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5FB9C13-EB31-45D3-B618-4F6CFD03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</xdr:colOff>
      <xdr:row>12</xdr:row>
      <xdr:rowOff>144780</xdr:rowOff>
    </xdr:from>
    <xdr:to>
      <xdr:col>10</xdr:col>
      <xdr:colOff>76200</xdr:colOff>
      <xdr:row>13</xdr:row>
      <xdr:rowOff>144780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75C029AF-C465-46FD-AD4C-B7DC8B70968E}"/>
            </a:ext>
          </a:extLst>
        </xdr:cNvPr>
        <xdr:cNvSpPr/>
      </xdr:nvSpPr>
      <xdr:spPr>
        <a:xfrm>
          <a:off x="4991100" y="2430780"/>
          <a:ext cx="1295400" cy="17526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chemeClr val="bg2">
                  <a:lumMod val="50000"/>
                </a:schemeClr>
              </a:solidFill>
            </a:rPr>
            <a:t>各区域利润占比</a:t>
          </a:r>
        </a:p>
      </xdr:txBody>
    </xdr:sp>
    <xdr:clientData/>
  </xdr:twoCellAnchor>
  <xdr:twoCellAnchor>
    <xdr:from>
      <xdr:col>11</xdr:col>
      <xdr:colOff>419100</xdr:colOff>
      <xdr:row>4</xdr:row>
      <xdr:rowOff>129540</xdr:rowOff>
    </xdr:from>
    <xdr:to>
      <xdr:col>14</xdr:col>
      <xdr:colOff>381000</xdr:colOff>
      <xdr:row>6</xdr:row>
      <xdr:rowOff>144780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6E6A371D-DEBA-444B-9FF8-2C7F358B032D}"/>
            </a:ext>
          </a:extLst>
        </xdr:cNvPr>
        <xdr:cNvSpPr/>
      </xdr:nvSpPr>
      <xdr:spPr>
        <a:xfrm>
          <a:off x="7239000" y="1013460"/>
          <a:ext cx="1790700" cy="36576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chemeClr val="bg2">
                  <a:lumMod val="50000"/>
                </a:schemeClr>
              </a:solidFill>
            </a:rPr>
            <a:t>区域总销售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167639</xdr:colOff>
          <xdr:row>6</xdr:row>
          <xdr:rowOff>144780</xdr:rowOff>
        </xdr:from>
        <xdr:to>
          <xdr:col>13</xdr:col>
          <xdr:colOff>586740</xdr:colOff>
          <xdr:row>8</xdr:row>
          <xdr:rowOff>99060</xdr:rowOff>
        </xdr:to>
        <xdr:pic>
          <xdr:nvPicPr>
            <xdr:cNvPr id="13" name="图片 12">
              <a:extLst>
                <a:ext uri="{FF2B5EF4-FFF2-40B4-BE49-F238E27FC236}">
                  <a16:creationId xmlns:a16="http://schemas.microsoft.com/office/drawing/2014/main" id="{C0595489-D36F-4DB6-B72F-0E08FFE52E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T$27" spid="_x0000_s313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597139" y="1379220"/>
              <a:ext cx="1028701" cy="304800"/>
            </a:xfrm>
            <a:prstGeom prst="rect">
              <a:avLst/>
            </a:prstGeom>
            <a:noFill/>
            <a:ln>
              <a:solidFill>
                <a:schemeClr val="bg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533400</xdr:colOff>
          <xdr:row>11</xdr:row>
          <xdr:rowOff>45720</xdr:rowOff>
        </xdr:from>
        <xdr:to>
          <xdr:col>13</xdr:col>
          <xdr:colOff>156376</xdr:colOff>
          <xdr:row>13</xdr:row>
          <xdr:rowOff>7620</xdr:rowOff>
        </xdr:to>
        <xdr:pic>
          <xdr:nvPicPr>
            <xdr:cNvPr id="17" name="图片 16">
              <a:extLst>
                <a:ext uri="{FF2B5EF4-FFF2-40B4-BE49-F238E27FC236}">
                  <a16:creationId xmlns:a16="http://schemas.microsoft.com/office/drawing/2014/main" id="{8C515BE0-8951-4903-9888-952DFB1C6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U$24" spid="_x0000_s3137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7353300" y="2156460"/>
              <a:ext cx="842176" cy="3124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11</xdr:col>
      <xdr:colOff>266700</xdr:colOff>
      <xdr:row>9</xdr:row>
      <xdr:rowOff>83820</xdr:rowOff>
    </xdr:from>
    <xdr:to>
      <xdr:col>13</xdr:col>
      <xdr:colOff>434340</xdr:colOff>
      <xdr:row>11</xdr:row>
      <xdr:rowOff>7620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id="{34C5AA82-540C-4262-8A1B-4D9C658757D2}"/>
            </a:ext>
          </a:extLst>
        </xdr:cNvPr>
        <xdr:cNvGrpSpPr/>
      </xdr:nvGrpSpPr>
      <xdr:grpSpPr>
        <a:xfrm>
          <a:off x="7086600" y="1844040"/>
          <a:ext cx="1386840" cy="274320"/>
          <a:chOff x="7269480" y="1844040"/>
          <a:chExt cx="1386840" cy="274320"/>
        </a:xfrm>
      </xdr:grpSpPr>
      <xdr:sp macro="" textlink="$F$2">
        <xdr:nvSpPr>
          <xdr:cNvPr id="20" name="矩形 19">
            <a:extLst>
              <a:ext uri="{FF2B5EF4-FFF2-40B4-BE49-F238E27FC236}">
                <a16:creationId xmlns:a16="http://schemas.microsoft.com/office/drawing/2014/main" id="{92233514-D47E-4560-AF89-2A3203B7A87D}"/>
              </a:ext>
            </a:extLst>
          </xdr:cNvPr>
          <xdr:cNvSpPr/>
        </xdr:nvSpPr>
        <xdr:spPr>
          <a:xfrm>
            <a:off x="7269480" y="1844040"/>
            <a:ext cx="685800" cy="25908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60696640-5F42-4298-8529-5B578B11C473}" type="TxLink">
              <a:rPr lang="zh-CN" altLang="en-US" sz="1400" b="1" i="0" u="sng" strike="noStrike">
                <a:solidFill>
                  <a:srgbClr val="757171"/>
                </a:solidFill>
                <a:latin typeface="等线"/>
                <a:ea typeface="等线"/>
              </a:rPr>
              <a:t>浙江</a:t>
            </a:fld>
            <a:endParaRPr lang="zh-CN" altLang="en-US" sz="400">
              <a:solidFill>
                <a:schemeClr val="bg2">
                  <a:lumMod val="75000"/>
                </a:schemeClr>
              </a:solidFill>
            </a:endParaRPr>
          </a:p>
        </xdr:txBody>
      </xdr:sp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764A863E-32DC-46A1-8659-E408B27A5F28}"/>
              </a:ext>
            </a:extLst>
          </xdr:cNvPr>
          <xdr:cNvSpPr/>
        </xdr:nvSpPr>
        <xdr:spPr>
          <a:xfrm>
            <a:off x="7856220" y="1905000"/>
            <a:ext cx="800100" cy="21336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zh-CN" altLang="en-US" sz="1400" b="1">
                <a:solidFill>
                  <a:schemeClr val="bg2">
                    <a:lumMod val="50000"/>
                  </a:schemeClr>
                </a:solidFill>
              </a:rPr>
              <a:t>销售</a:t>
            </a:r>
          </a:p>
        </xdr:txBody>
      </xdr:sp>
    </xdr:grpSp>
    <xdr:clientData/>
  </xdr:twoCellAnchor>
  <xdr:twoCellAnchor>
    <xdr:from>
      <xdr:col>11</xdr:col>
      <xdr:colOff>365760</xdr:colOff>
      <xdr:row>5</xdr:row>
      <xdr:rowOff>106680</xdr:rowOff>
    </xdr:from>
    <xdr:to>
      <xdr:col>11</xdr:col>
      <xdr:colOff>365760</xdr:colOff>
      <xdr:row>13</xdr:row>
      <xdr:rowOff>114300</xdr:rowOff>
    </xdr:to>
    <xdr:cxnSp macro="">
      <xdr:nvCxnSpPr>
        <xdr:cNvPr id="24" name="直接连接符 23">
          <a:extLst>
            <a:ext uri="{FF2B5EF4-FFF2-40B4-BE49-F238E27FC236}">
              <a16:creationId xmlns:a16="http://schemas.microsoft.com/office/drawing/2014/main" id="{810570FF-82AD-4ACB-97E1-6BF6BC9971DE}"/>
            </a:ext>
          </a:extLst>
        </xdr:cNvPr>
        <xdr:cNvCxnSpPr/>
      </xdr:nvCxnSpPr>
      <xdr:spPr>
        <a:xfrm>
          <a:off x="7185660" y="1165860"/>
          <a:ext cx="0" cy="140970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160021</xdr:colOff>
          <xdr:row>11</xdr:row>
          <xdr:rowOff>83820</xdr:rowOff>
        </xdr:from>
        <xdr:to>
          <xdr:col>14</xdr:col>
          <xdr:colOff>354331</xdr:colOff>
          <xdr:row>12</xdr:row>
          <xdr:rowOff>143851</xdr:rowOff>
        </xdr:to>
        <xdr:pic>
          <xdr:nvPicPr>
            <xdr:cNvPr id="26" name="图片 25">
              <a:extLst>
                <a:ext uri="{FF2B5EF4-FFF2-40B4-BE49-F238E27FC236}">
                  <a16:creationId xmlns:a16="http://schemas.microsoft.com/office/drawing/2014/main" id="{81539748-F1A4-4607-A146-1161A9D9007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U$25" spid="_x0000_s3138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199121" y="2194560"/>
              <a:ext cx="803910" cy="23529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13</xdr:col>
      <xdr:colOff>327660</xdr:colOff>
      <xdr:row>9</xdr:row>
      <xdr:rowOff>152400</xdr:rowOff>
    </xdr:from>
    <xdr:to>
      <xdr:col>14</xdr:col>
      <xdr:colOff>281940</xdr:colOff>
      <xdr:row>11</xdr:row>
      <xdr:rowOff>22860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4F68671D-6409-4B6A-A2EF-C7854F1B13F0}"/>
            </a:ext>
          </a:extLst>
        </xdr:cNvPr>
        <xdr:cNvSpPr/>
      </xdr:nvSpPr>
      <xdr:spPr>
        <a:xfrm>
          <a:off x="8366760" y="1912620"/>
          <a:ext cx="563880" cy="22098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zh-CN" altLang="en-US" sz="1400" b="1">
              <a:solidFill>
                <a:schemeClr val="bg2">
                  <a:lumMod val="50000"/>
                </a:schemeClr>
              </a:solidFill>
            </a:rPr>
            <a:t>占比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365760</xdr:colOff>
      <xdr:row>2</xdr:row>
      <xdr:rowOff>0</xdr:rowOff>
    </xdr:from>
    <xdr:to>
      <xdr:col>25</xdr:col>
      <xdr:colOff>411480</xdr:colOff>
      <xdr:row>12</xdr:row>
      <xdr:rowOff>129540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60680" y="350520"/>
          <a:ext cx="3093720" cy="18821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88B2-7588-4EF2-A81E-A1297900EA92}">
  <dimension ref="A1:BQ72"/>
  <sheetViews>
    <sheetView tabSelected="1" workbookViewId="0">
      <selection activeCell="R20" sqref="R20"/>
    </sheetView>
  </sheetViews>
  <sheetFormatPr defaultRowHeight="13.8"/>
  <cols>
    <col min="6" max="10" width="9.21875" customWidth="1"/>
    <col min="26" max="26" width="8.88671875" customWidth="1"/>
    <col min="41" max="41" width="9.88671875" bestFit="1" customWidth="1"/>
    <col min="42" max="42" width="9.77734375" bestFit="1" customWidth="1"/>
    <col min="43" max="43" width="21.44140625" bestFit="1" customWidth="1"/>
    <col min="47" max="47" width="8.21875" customWidth="1"/>
    <col min="49" max="49" width="5.5546875" bestFit="1" customWidth="1"/>
    <col min="50" max="50" width="7.5546875" bestFit="1" customWidth="1"/>
    <col min="51" max="51" width="12.77734375" bestFit="1" customWidth="1"/>
    <col min="56" max="56" width="11.6640625" bestFit="1" customWidth="1"/>
    <col min="69" max="69" width="12.77734375" bestFit="1" customWidth="1"/>
  </cols>
  <sheetData>
    <row r="1" spans="1:69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2"/>
      <c r="S1" s="12"/>
      <c r="T1" s="12"/>
      <c r="U1" s="12"/>
      <c r="V1" s="12"/>
      <c r="W1" s="12"/>
      <c r="X1" s="12"/>
      <c r="Y1" s="12"/>
      <c r="Z1" s="12"/>
      <c r="AA1" s="12"/>
      <c r="AD1">
        <v>2</v>
      </c>
      <c r="AE1">
        <v>3</v>
      </c>
      <c r="AF1">
        <v>4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M1">
        <v>11</v>
      </c>
      <c r="AN1">
        <v>12</v>
      </c>
      <c r="AO1">
        <v>13</v>
      </c>
      <c r="AP1">
        <v>14</v>
      </c>
      <c r="AQ1">
        <v>15</v>
      </c>
      <c r="AR1">
        <v>16</v>
      </c>
      <c r="AS1">
        <v>17</v>
      </c>
      <c r="AT1">
        <v>18</v>
      </c>
      <c r="AU1">
        <v>19</v>
      </c>
    </row>
    <row r="2" spans="1:69" ht="28.2">
      <c r="A2" s="11"/>
      <c r="B2" s="11"/>
      <c r="C2" s="11"/>
      <c r="D2" s="11"/>
      <c r="E2" s="11"/>
      <c r="F2" s="15" t="s">
        <v>17</v>
      </c>
      <c r="G2" s="14" t="s">
        <v>11</v>
      </c>
      <c r="H2" s="15" t="s">
        <v>66</v>
      </c>
      <c r="I2" s="14" t="s">
        <v>104</v>
      </c>
      <c r="J2" s="14" t="s">
        <v>105</v>
      </c>
      <c r="K2" s="16" t="s">
        <v>107</v>
      </c>
      <c r="L2" s="11"/>
      <c r="M2" s="11"/>
      <c r="N2" s="11"/>
      <c r="O2" s="11"/>
      <c r="P2" s="11"/>
      <c r="Q2" s="11"/>
      <c r="R2" s="12"/>
      <c r="S2" s="12"/>
      <c r="T2" s="12"/>
      <c r="U2" s="12"/>
      <c r="V2" s="12"/>
      <c r="W2" s="12"/>
      <c r="X2" s="12"/>
      <c r="Y2" s="12"/>
      <c r="Z2" s="12"/>
      <c r="AA2" s="12"/>
      <c r="AD2" t="s">
        <v>73</v>
      </c>
      <c r="AE2" t="s">
        <v>74</v>
      </c>
      <c r="AF2" t="s">
        <v>75</v>
      </c>
      <c r="AG2" t="s">
        <v>76</v>
      </c>
      <c r="AH2" t="s">
        <v>77</v>
      </c>
      <c r="AI2" t="s">
        <v>78</v>
      </c>
      <c r="AJ2" t="s">
        <v>79</v>
      </c>
      <c r="AK2" t="s">
        <v>80</v>
      </c>
      <c r="AL2" t="s">
        <v>81</v>
      </c>
      <c r="AM2" t="s">
        <v>19</v>
      </c>
      <c r="AN2" t="s">
        <v>20</v>
      </c>
      <c r="AO2" t="s">
        <v>21</v>
      </c>
      <c r="AP2" t="s">
        <v>22</v>
      </c>
      <c r="AQ2" t="s">
        <v>23</v>
      </c>
      <c r="AR2" t="s">
        <v>24</v>
      </c>
      <c r="AS2" t="s">
        <v>25</v>
      </c>
      <c r="AT2" t="s">
        <v>26</v>
      </c>
      <c r="AU2" t="s">
        <v>27</v>
      </c>
      <c r="AW2" t="s">
        <v>11</v>
      </c>
      <c r="AX2" t="s">
        <v>11</v>
      </c>
      <c r="AY2" t="s">
        <v>101</v>
      </c>
      <c r="AZ2" t="s">
        <v>73</v>
      </c>
      <c r="BA2" t="s">
        <v>74</v>
      </c>
      <c r="BB2" t="s">
        <v>75</v>
      </c>
      <c r="BC2" t="s">
        <v>76</v>
      </c>
      <c r="BD2" t="s">
        <v>77</v>
      </c>
      <c r="BE2" t="s">
        <v>78</v>
      </c>
      <c r="BF2" t="s">
        <v>79</v>
      </c>
      <c r="BG2" t="s">
        <v>80</v>
      </c>
      <c r="BH2" t="s">
        <v>81</v>
      </c>
      <c r="BI2" t="s">
        <v>19</v>
      </c>
      <c r="BJ2" t="s">
        <v>20</v>
      </c>
      <c r="BK2" t="s">
        <v>21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</row>
    <row r="3" spans="1:69">
      <c r="A3" s="11"/>
      <c r="B3" s="11"/>
      <c r="C3" s="11"/>
      <c r="D3" s="11"/>
      <c r="E3" s="1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  <c r="S3" s="12"/>
      <c r="T3" s="12"/>
      <c r="U3" s="12"/>
      <c r="V3" s="12"/>
      <c r="W3" s="12"/>
      <c r="X3" s="12"/>
      <c r="Y3" s="12"/>
      <c r="Z3" s="12"/>
      <c r="AA3" s="12"/>
      <c r="AC3" t="str">
        <f>H2</f>
        <v>衢州</v>
      </c>
      <c r="AD3" s="10">
        <f>VLOOKUP($AC$3,$AY$3:$BQ$39,AD1,0)</f>
        <v>82.321556561999984</v>
      </c>
      <c r="AE3" s="10">
        <f t="shared" ref="AE3:AU3" si="0">VLOOKUP($AC$3,$AY$3:$BQ$39,AE1,0)</f>
        <v>105.88150481199999</v>
      </c>
      <c r="AF3" s="10">
        <f t="shared" si="0"/>
        <v>117.35931651999999</v>
      </c>
      <c r="AG3" s="10">
        <f t="shared" si="0"/>
        <v>103.416734547</v>
      </c>
      <c r="AH3" s="10">
        <f t="shared" si="0"/>
        <v>102.46050786000001</v>
      </c>
      <c r="AI3" s="10">
        <f t="shared" si="0"/>
        <v>91.007964404999996</v>
      </c>
      <c r="AJ3" s="10">
        <f t="shared" si="0"/>
        <v>98.695031578000012</v>
      </c>
      <c r="AK3" s="10">
        <f t="shared" si="0"/>
        <v>101.2862367</v>
      </c>
      <c r="AL3" s="10">
        <f t="shared" si="0"/>
        <v>115.00332199000002</v>
      </c>
      <c r="AM3" s="10">
        <f t="shared" si="0"/>
        <v>72.630690172000001</v>
      </c>
      <c r="AN3" s="10">
        <f t="shared" si="0"/>
        <v>114.961199936</v>
      </c>
      <c r="AO3" s="10">
        <f t="shared" si="0"/>
        <v>106.011522786</v>
      </c>
      <c r="AP3" s="10">
        <f t="shared" si="0"/>
        <v>88.628660545000002</v>
      </c>
      <c r="AQ3" s="10">
        <f t="shared" si="0"/>
        <v>109.533750912</v>
      </c>
      <c r="AR3" s="10">
        <f t="shared" si="0"/>
        <v>116.421190606</v>
      </c>
      <c r="AS3" s="10">
        <f t="shared" si="0"/>
        <v>89.568645520999979</v>
      </c>
      <c r="AT3" s="10">
        <f t="shared" si="0"/>
        <v>99.903610266000015</v>
      </c>
      <c r="AU3" s="10">
        <f t="shared" si="0"/>
        <v>98.281507292000001</v>
      </c>
      <c r="AW3" t="s">
        <v>14</v>
      </c>
      <c r="AX3" t="s">
        <v>14</v>
      </c>
      <c r="AY3" t="s">
        <v>1</v>
      </c>
      <c r="AZ3" s="10">
        <v>119.93025558499998</v>
      </c>
      <c r="BA3" s="10">
        <v>82.502879940000014</v>
      </c>
      <c r="BB3" s="10">
        <v>66.693945597999999</v>
      </c>
      <c r="BC3" s="10">
        <v>72.234970634999996</v>
      </c>
      <c r="BD3" s="10">
        <v>118.096881192</v>
      </c>
      <c r="BE3" s="10">
        <v>102.94714858799999</v>
      </c>
      <c r="BF3" s="10">
        <v>97.506740092000001</v>
      </c>
      <c r="BG3" s="10">
        <v>63.559839879000002</v>
      </c>
      <c r="BH3" s="10">
        <v>92.930191536000009</v>
      </c>
      <c r="BI3" s="10">
        <v>71.718442620000005</v>
      </c>
      <c r="BJ3" s="10">
        <v>117.797163246</v>
      </c>
      <c r="BK3" s="10">
        <v>102.226041298</v>
      </c>
      <c r="BL3" s="10">
        <v>104.371521464</v>
      </c>
      <c r="BM3" s="10">
        <v>109.420184998</v>
      </c>
      <c r="BN3" s="10">
        <v>94.557972881999987</v>
      </c>
      <c r="BO3" s="10">
        <v>104.01052214399999</v>
      </c>
      <c r="BP3" s="10">
        <v>133.33510504500001</v>
      </c>
      <c r="BQ3" s="10">
        <v>114.35178545899998</v>
      </c>
    </row>
    <row r="4" spans="1:69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  <c r="S4" s="12"/>
      <c r="T4" s="12"/>
      <c r="U4" s="12"/>
      <c r="V4" s="12"/>
      <c r="W4" s="12"/>
      <c r="X4" s="12"/>
      <c r="Y4" s="12"/>
      <c r="Z4" s="12"/>
      <c r="AA4" s="12"/>
      <c r="AC4" s="10">
        <f>MIN(AD3:AU3)</f>
        <v>72.630690172000001</v>
      </c>
      <c r="AD4" s="10" t="str">
        <f>IF(AD3=$AC$4,$AC$4,"")</f>
        <v/>
      </c>
      <c r="AE4" t="str">
        <f t="shared" ref="AE4:AU4" si="1">IF(AE3=$AC$4,$AC$4,"")</f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tr">
        <f t="shared" si="1"/>
        <v/>
      </c>
      <c r="AL4" t="str">
        <f t="shared" si="1"/>
        <v/>
      </c>
      <c r="AM4">
        <f t="shared" si="1"/>
        <v>72.630690172000001</v>
      </c>
      <c r="AN4" t="str">
        <f t="shared" si="1"/>
        <v/>
      </c>
      <c r="AO4" t="str">
        <f t="shared" si="1"/>
        <v/>
      </c>
      <c r="AP4" t="str">
        <f t="shared" si="1"/>
        <v/>
      </c>
      <c r="AQ4" t="str">
        <f t="shared" si="1"/>
        <v/>
      </c>
      <c r="AR4" t="str">
        <f t="shared" si="1"/>
        <v/>
      </c>
      <c r="AS4" t="str">
        <f t="shared" si="1"/>
        <v/>
      </c>
      <c r="AT4" t="str">
        <f t="shared" si="1"/>
        <v/>
      </c>
      <c r="AU4" t="str">
        <f t="shared" si="1"/>
        <v/>
      </c>
      <c r="AW4" t="s">
        <v>15</v>
      </c>
      <c r="AX4" t="str">
        <f t="shared" ref="AW4:AX9" si="2">AX3</f>
        <v>安徽</v>
      </c>
      <c r="AY4" t="s">
        <v>41</v>
      </c>
      <c r="AZ4" s="10">
        <v>101.201619315</v>
      </c>
      <c r="BA4" s="10">
        <v>115.537064124</v>
      </c>
      <c r="BB4" s="10">
        <v>88.327774493999982</v>
      </c>
      <c r="BC4" s="10">
        <v>112.92551856</v>
      </c>
      <c r="BD4" s="10">
        <v>80.360064787999988</v>
      </c>
      <c r="BE4" s="10">
        <v>90.418405696000008</v>
      </c>
      <c r="BF4" s="10">
        <v>121.20493201499998</v>
      </c>
      <c r="BG4" s="10">
        <v>123.09786050399998</v>
      </c>
      <c r="BH4" s="10">
        <v>90.848121709000011</v>
      </c>
      <c r="BI4" s="10">
        <v>90.091042549000008</v>
      </c>
      <c r="BJ4" s="10">
        <v>101.48264235599999</v>
      </c>
      <c r="BK4" s="10">
        <v>72.431861948000005</v>
      </c>
      <c r="BL4" s="10">
        <v>127.79184890399999</v>
      </c>
      <c r="BM4" s="10">
        <v>89.765397684999982</v>
      </c>
      <c r="BN4" s="10">
        <v>105.865514494</v>
      </c>
      <c r="BO4" s="10">
        <v>118.064131969</v>
      </c>
      <c r="BP4" s="10">
        <v>106.800478193</v>
      </c>
      <c r="BQ4" s="10">
        <v>91.712021812000003</v>
      </c>
    </row>
    <row r="5" spans="1:69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2"/>
      <c r="T5" s="12"/>
      <c r="U5" s="12"/>
      <c r="V5" s="12"/>
      <c r="W5" s="12"/>
      <c r="X5" s="12"/>
      <c r="Y5" s="12"/>
      <c r="Z5" s="12"/>
      <c r="AA5" s="12"/>
      <c r="AW5" t="s">
        <v>6</v>
      </c>
      <c r="AX5" t="str">
        <f t="shared" si="2"/>
        <v>安徽</v>
      </c>
      <c r="AY5" t="s">
        <v>42</v>
      </c>
      <c r="AZ5" s="10">
        <v>117.76889343799999</v>
      </c>
      <c r="BA5" s="10">
        <v>82.601487131999988</v>
      </c>
      <c r="BB5" s="10">
        <v>99.462935583999979</v>
      </c>
      <c r="BC5" s="10">
        <v>92.952935503999996</v>
      </c>
      <c r="BD5" s="10">
        <v>97.223432787000007</v>
      </c>
      <c r="BE5" s="10">
        <v>73.335836376000003</v>
      </c>
      <c r="BF5" s="10">
        <v>117.513717824</v>
      </c>
      <c r="BG5" s="10">
        <v>103.65350446400001</v>
      </c>
      <c r="BH5" s="10">
        <v>109.97775508799998</v>
      </c>
      <c r="BI5" s="10">
        <v>100.21351543199999</v>
      </c>
      <c r="BJ5" s="10">
        <v>108.830577257</v>
      </c>
      <c r="BK5" s="10">
        <v>103.90086179599999</v>
      </c>
      <c r="BL5" s="10">
        <v>110.19903489799998</v>
      </c>
      <c r="BM5" s="10">
        <v>114.57054406899998</v>
      </c>
      <c r="BN5" s="10">
        <v>108.87374386100001</v>
      </c>
      <c r="BO5" s="10">
        <v>107.30586580699999</v>
      </c>
      <c r="BP5" s="10">
        <v>112.84233904599999</v>
      </c>
      <c r="BQ5" s="10">
        <v>105.45967533999998</v>
      </c>
    </row>
    <row r="6" spans="1:69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2"/>
      <c r="S6" s="12"/>
      <c r="T6" s="12"/>
      <c r="U6" s="12"/>
      <c r="V6" s="12"/>
      <c r="W6" s="12"/>
      <c r="X6" s="12"/>
      <c r="Y6" s="12"/>
      <c r="Z6" s="12"/>
      <c r="AA6" s="12"/>
      <c r="AC6" t="s">
        <v>98</v>
      </c>
      <c r="AD6" t="s">
        <v>103</v>
      </c>
      <c r="AE6" t="s">
        <v>100</v>
      </c>
      <c r="AW6" t="s">
        <v>16</v>
      </c>
      <c r="AX6" t="str">
        <f t="shared" si="2"/>
        <v>安徽</v>
      </c>
      <c r="AY6" t="s">
        <v>43</v>
      </c>
      <c r="AZ6" s="10">
        <v>93.389656841999994</v>
      </c>
      <c r="BA6" s="10">
        <v>94.766310877999985</v>
      </c>
      <c r="BB6" s="10">
        <v>114.277725778</v>
      </c>
      <c r="BC6" s="10">
        <v>119.78940904900001</v>
      </c>
      <c r="BD6" s="10">
        <v>91.011702434</v>
      </c>
      <c r="BE6" s="10">
        <v>120.84135706799999</v>
      </c>
      <c r="BF6" s="10">
        <v>108.128575211</v>
      </c>
      <c r="BG6" s="10">
        <v>117.280377198</v>
      </c>
      <c r="BH6" s="10">
        <v>85.689788265000004</v>
      </c>
      <c r="BI6" s="10">
        <v>82.893676534000008</v>
      </c>
      <c r="BJ6" s="10">
        <v>84.651784036000009</v>
      </c>
      <c r="BK6" s="10">
        <v>84.394477047999999</v>
      </c>
      <c r="BL6" s="10">
        <v>95.078358917999978</v>
      </c>
      <c r="BM6" s="10">
        <v>121.998033378</v>
      </c>
      <c r="BN6" s="10">
        <v>114.51430389199997</v>
      </c>
      <c r="BO6" s="10">
        <v>110.58582516600001</v>
      </c>
      <c r="BP6" s="10">
        <v>101.882397408</v>
      </c>
      <c r="BQ6" s="10">
        <v>103.217223756</v>
      </c>
    </row>
    <row r="7" spans="1:69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12"/>
      <c r="T7" s="12"/>
      <c r="U7" s="12"/>
      <c r="V7" s="12"/>
      <c r="W7" s="12"/>
      <c r="X7" s="12"/>
      <c r="Y7" s="12"/>
      <c r="Z7" s="12"/>
      <c r="AA7" s="12"/>
      <c r="AC7" t="s">
        <v>14</v>
      </c>
      <c r="AD7" t="s">
        <v>33</v>
      </c>
      <c r="AE7">
        <v>2748868.90246</v>
      </c>
      <c r="AG7" t="str">
        <f>$F$2</f>
        <v>浙江</v>
      </c>
      <c r="AH7" t="s">
        <v>33</v>
      </c>
      <c r="AI7" s="10">
        <f>LOOKUP(1,0/((AG7=AC7:AC72)*(AH7=AD7:AD72)),AE7:AE72)/10000</f>
        <v>316.76124522600003</v>
      </c>
      <c r="AN7" s="9"/>
      <c r="AR7" s="9"/>
      <c r="AS7" s="9"/>
      <c r="AT7" s="9"/>
      <c r="AU7" s="9"/>
      <c r="AV7" s="9"/>
      <c r="AW7" s="9" t="s">
        <v>18</v>
      </c>
      <c r="AX7" s="9" t="str">
        <f t="shared" si="2"/>
        <v>安徽</v>
      </c>
      <c r="AY7" s="9" t="s">
        <v>44</v>
      </c>
      <c r="AZ7" s="17">
        <v>85.709579034000001</v>
      </c>
      <c r="BA7" s="17">
        <v>108.62264740400002</v>
      </c>
      <c r="BB7" s="17">
        <v>111.50401365</v>
      </c>
      <c r="BC7" s="17">
        <v>112.27670881600001</v>
      </c>
      <c r="BD7" s="17">
        <v>104.27270422999999</v>
      </c>
      <c r="BE7" s="17">
        <v>90.044754031999986</v>
      </c>
      <c r="BF7" s="17">
        <v>105.30380588599999</v>
      </c>
      <c r="BG7" s="17">
        <v>100.10068001099998</v>
      </c>
      <c r="BH7" s="17">
        <v>92.055305825999994</v>
      </c>
      <c r="BI7" s="17">
        <v>92.935553220999992</v>
      </c>
      <c r="BJ7" s="17">
        <v>100.30017015400001</v>
      </c>
      <c r="BK7" s="17">
        <v>130.44318633</v>
      </c>
      <c r="BL7" s="17">
        <v>87.352889559000005</v>
      </c>
      <c r="BM7" s="17">
        <v>77.877859575999992</v>
      </c>
      <c r="BN7" s="17">
        <v>86.705880868999998</v>
      </c>
      <c r="BO7" s="17">
        <v>104.89506882400001</v>
      </c>
      <c r="BP7" s="17">
        <v>92.649281342999984</v>
      </c>
      <c r="BQ7" s="17">
        <v>94.012124047000015</v>
      </c>
    </row>
    <row r="8" spans="1:69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12"/>
      <c r="T8" s="12"/>
      <c r="U8" s="12"/>
      <c r="V8" s="12"/>
      <c r="W8" s="12"/>
      <c r="X8" s="12"/>
      <c r="Y8" s="12"/>
      <c r="Z8" s="12"/>
      <c r="AA8" s="12"/>
      <c r="AC8" t="str">
        <f t="shared" ref="AC8:AC17" si="3">AC7</f>
        <v>安徽</v>
      </c>
      <c r="AD8" t="s">
        <v>30</v>
      </c>
      <c r="AE8">
        <v>1690091.5973700003</v>
      </c>
      <c r="AG8" t="str">
        <f t="shared" ref="AG8:AG17" si="4">$F$2</f>
        <v>浙江</v>
      </c>
      <c r="AH8" t="s">
        <v>30</v>
      </c>
      <c r="AI8" s="10">
        <f t="shared" ref="AI8:AI17" si="5">LOOKUP(1,0/((AG8=AC8:AC73)*(AH8=AD8:AD73)),AE8:AE73)/10000</f>
        <v>198.33723216999999</v>
      </c>
      <c r="AQ8" t="s">
        <v>98</v>
      </c>
      <c r="AR8" t="s">
        <v>108</v>
      </c>
      <c r="AW8" t="s">
        <v>17</v>
      </c>
      <c r="AX8" t="str">
        <f t="shared" si="2"/>
        <v>安徽</v>
      </c>
      <c r="AY8" t="s">
        <v>45</v>
      </c>
      <c r="AZ8" s="10">
        <v>95.177722204000005</v>
      </c>
      <c r="BA8" s="10">
        <v>115.38101699399999</v>
      </c>
      <c r="BB8" s="10">
        <v>92.757549587999989</v>
      </c>
      <c r="BC8" s="10">
        <v>111.66551218599999</v>
      </c>
      <c r="BD8" s="10">
        <v>79.256747152000017</v>
      </c>
      <c r="BE8" s="10">
        <v>80.936816785000005</v>
      </c>
      <c r="BF8" s="10">
        <v>137.13877871000003</v>
      </c>
      <c r="BG8" s="10">
        <v>107.32937961099998</v>
      </c>
      <c r="BH8" s="10">
        <v>103.294746914</v>
      </c>
      <c r="BI8" s="10">
        <v>96.643954133999998</v>
      </c>
      <c r="BJ8" s="10">
        <v>94.657594895999992</v>
      </c>
      <c r="BK8" s="10">
        <v>80.197339638000003</v>
      </c>
      <c r="BL8" s="10">
        <v>115.11914930100001</v>
      </c>
      <c r="BM8" s="10">
        <v>96.502749468000005</v>
      </c>
      <c r="BN8" s="10">
        <v>106.33033543999998</v>
      </c>
      <c r="BO8" s="10">
        <v>96.035208002000005</v>
      </c>
      <c r="BP8" s="10">
        <v>118.72929305299998</v>
      </c>
      <c r="BQ8" s="10">
        <v>90.640426230000003</v>
      </c>
    </row>
    <row r="9" spans="1:6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2"/>
      <c r="S9" s="12"/>
      <c r="T9" s="12"/>
      <c r="U9" s="12"/>
      <c r="V9" s="12"/>
      <c r="W9" s="12"/>
      <c r="X9" s="12"/>
      <c r="Y9" s="12"/>
      <c r="Z9" s="12"/>
      <c r="AA9" s="12"/>
      <c r="AC9" t="str">
        <f t="shared" si="3"/>
        <v>安徽</v>
      </c>
      <c r="AD9" t="s">
        <v>29</v>
      </c>
      <c r="AE9">
        <v>812652.00161999953</v>
      </c>
      <c r="AG9" t="str">
        <f t="shared" si="4"/>
        <v>浙江</v>
      </c>
      <c r="AH9" t="s">
        <v>29</v>
      </c>
      <c r="AI9" s="10">
        <f t="shared" si="5"/>
        <v>90.753457568999991</v>
      </c>
      <c r="AQ9" t="s">
        <v>14</v>
      </c>
      <c r="AR9">
        <v>17487199</v>
      </c>
      <c r="AX9" t="str">
        <f t="shared" si="2"/>
        <v>安徽</v>
      </c>
      <c r="AY9" t="s">
        <v>46</v>
      </c>
      <c r="AZ9" s="10">
        <v>89.554955894999992</v>
      </c>
      <c r="BA9" s="10">
        <v>99.917337748000008</v>
      </c>
      <c r="BB9" s="10">
        <v>86.328812712000001</v>
      </c>
      <c r="BC9" s="10">
        <v>87.659733751999994</v>
      </c>
      <c r="BD9" s="10">
        <v>107.12818378399999</v>
      </c>
      <c r="BE9" s="10">
        <v>95.272806368999994</v>
      </c>
      <c r="BF9" s="10">
        <v>87.645593202000001</v>
      </c>
      <c r="BG9" s="10">
        <v>117.14388821199999</v>
      </c>
      <c r="BH9" s="10">
        <v>113.811529846</v>
      </c>
      <c r="BI9" s="10">
        <v>101.524811304</v>
      </c>
      <c r="BJ9" s="10">
        <v>103.91058074</v>
      </c>
      <c r="BK9" s="10">
        <v>109.38674904600002</v>
      </c>
      <c r="BL9" s="10">
        <v>102.040729089</v>
      </c>
      <c r="BM9" s="10">
        <v>110.00378812599999</v>
      </c>
      <c r="BN9" s="10">
        <v>96.371216569999987</v>
      </c>
      <c r="BO9" s="10">
        <v>77.345426575999994</v>
      </c>
      <c r="BP9" s="10">
        <v>105.101974141</v>
      </c>
      <c r="BQ9" s="10">
        <v>115.57266312399997</v>
      </c>
    </row>
    <row r="10" spans="1:69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2"/>
      <c r="S10" s="12"/>
      <c r="T10" s="12"/>
      <c r="U10" s="12"/>
      <c r="V10" s="12"/>
      <c r="W10" s="12"/>
      <c r="X10" s="12"/>
      <c r="Y10" s="12"/>
      <c r="Z10" s="12"/>
      <c r="AA10" s="12"/>
      <c r="AC10" t="str">
        <f t="shared" si="3"/>
        <v>安徽</v>
      </c>
      <c r="AD10" t="s">
        <v>35</v>
      </c>
      <c r="AE10">
        <v>1428935.4957599994</v>
      </c>
      <c r="AG10" t="str">
        <f t="shared" si="4"/>
        <v>浙江</v>
      </c>
      <c r="AH10" t="s">
        <v>35</v>
      </c>
      <c r="AI10" s="10">
        <f t="shared" si="5"/>
        <v>169.76425994600007</v>
      </c>
      <c r="AQ10" t="s">
        <v>15</v>
      </c>
      <c r="AR10">
        <v>12648264</v>
      </c>
      <c r="AX10" t="s">
        <v>15</v>
      </c>
      <c r="AY10" t="s">
        <v>47</v>
      </c>
      <c r="AZ10" s="10">
        <v>141.96991896799997</v>
      </c>
      <c r="BA10" s="10">
        <v>108.391219376</v>
      </c>
      <c r="BB10" s="10">
        <v>114.600925218</v>
      </c>
      <c r="BC10" s="10">
        <v>108.38523914699999</v>
      </c>
      <c r="BD10" s="10">
        <v>121.90625290000001</v>
      </c>
      <c r="BE10" s="10">
        <v>72.582365568</v>
      </c>
      <c r="BF10" s="10">
        <v>85.650042933999998</v>
      </c>
      <c r="BG10" s="10">
        <v>74.528748672000006</v>
      </c>
      <c r="BH10" s="10">
        <v>97.463131352000005</v>
      </c>
      <c r="BI10" s="10">
        <v>95.774578278000007</v>
      </c>
      <c r="BJ10" s="10">
        <v>120.86604230999998</v>
      </c>
      <c r="BK10" s="10">
        <v>103.64372315999999</v>
      </c>
      <c r="BL10" s="10">
        <v>111.10402623400002</v>
      </c>
      <c r="BM10" s="10">
        <v>102.41173394799999</v>
      </c>
      <c r="BN10" s="10">
        <v>106.91175252799999</v>
      </c>
      <c r="BO10" s="10">
        <v>101.678501408</v>
      </c>
      <c r="BP10" s="10">
        <v>108.86650359200002</v>
      </c>
      <c r="BQ10" s="10">
        <v>104.040550115</v>
      </c>
    </row>
    <row r="11" spans="1:69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2"/>
      <c r="S11" s="12"/>
      <c r="T11" s="12"/>
      <c r="U11" s="12"/>
      <c r="V11" s="12"/>
      <c r="W11" s="12"/>
      <c r="X11" s="12"/>
      <c r="Y11" s="12"/>
      <c r="Z11" s="12"/>
      <c r="AA11" s="12"/>
      <c r="AC11" t="str">
        <f t="shared" si="3"/>
        <v>安徽</v>
      </c>
      <c r="AD11" t="s">
        <v>70</v>
      </c>
      <c r="AE11">
        <v>2791238.3968299995</v>
      </c>
      <c r="AG11" t="str">
        <f t="shared" si="4"/>
        <v>浙江</v>
      </c>
      <c r="AH11" t="s">
        <v>70</v>
      </c>
      <c r="AI11" s="10">
        <f t="shared" si="5"/>
        <v>324.94199387600014</v>
      </c>
      <c r="AQ11" t="s">
        <v>6</v>
      </c>
      <c r="AR11">
        <v>29725830</v>
      </c>
      <c r="AX11" t="str">
        <f t="shared" ref="AW11:AX14" si="6">AX10</f>
        <v>福建</v>
      </c>
      <c r="AY11" t="s">
        <v>48</v>
      </c>
      <c r="AZ11" s="10">
        <v>82.915301391</v>
      </c>
      <c r="BA11" s="10">
        <v>114.24843798500001</v>
      </c>
      <c r="BB11" s="10">
        <v>84.344240909999996</v>
      </c>
      <c r="BC11" s="10">
        <v>99.249456433999995</v>
      </c>
      <c r="BD11" s="10">
        <v>108.68483267600001</v>
      </c>
      <c r="BE11" s="10">
        <v>107.334585635</v>
      </c>
      <c r="BF11" s="10">
        <v>115.44035770699999</v>
      </c>
      <c r="BG11" s="10">
        <v>89.413093365999998</v>
      </c>
      <c r="BH11" s="10">
        <v>117.813844316</v>
      </c>
      <c r="BI11" s="10">
        <v>106.719810182</v>
      </c>
      <c r="BJ11" s="10">
        <v>95.914541513999978</v>
      </c>
      <c r="BK11" s="10">
        <v>103.27260956000001</v>
      </c>
      <c r="BL11" s="10">
        <v>100.098887733</v>
      </c>
      <c r="BM11" s="10">
        <v>107.26668419600001</v>
      </c>
      <c r="BN11" s="10">
        <v>102.63343031199999</v>
      </c>
      <c r="BO11" s="10">
        <v>83.194711483000006</v>
      </c>
      <c r="BP11" s="10">
        <v>104.92081442599999</v>
      </c>
      <c r="BQ11" s="10">
        <v>111.444621438</v>
      </c>
    </row>
    <row r="12" spans="1:69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2"/>
      <c r="S12" s="12"/>
      <c r="T12" s="12"/>
      <c r="U12" s="12"/>
      <c r="V12" s="12"/>
      <c r="W12" s="12"/>
      <c r="X12" s="12"/>
      <c r="Y12" s="12"/>
      <c r="Z12" s="12"/>
      <c r="AA12" s="12"/>
      <c r="AC12" t="str">
        <f t="shared" si="3"/>
        <v>安徽</v>
      </c>
      <c r="AD12" t="s">
        <v>36</v>
      </c>
      <c r="AE12">
        <v>3231246.1108800001</v>
      </c>
      <c r="AG12" t="str">
        <f t="shared" si="4"/>
        <v>浙江</v>
      </c>
      <c r="AH12" t="s">
        <v>36</v>
      </c>
      <c r="AI12" s="10">
        <f t="shared" si="5"/>
        <v>338.68348953600008</v>
      </c>
      <c r="AQ12" t="s">
        <v>16</v>
      </c>
      <c r="AR12">
        <v>9873915</v>
      </c>
      <c r="AX12" t="str">
        <f t="shared" si="6"/>
        <v>福建</v>
      </c>
      <c r="AY12" t="s">
        <v>49</v>
      </c>
      <c r="AZ12" s="10">
        <v>93.577789492000008</v>
      </c>
      <c r="BA12" s="10">
        <v>111.510754354</v>
      </c>
      <c r="BB12" s="10">
        <v>97.887086424000003</v>
      </c>
      <c r="BC12" s="10">
        <v>94.28929226599999</v>
      </c>
      <c r="BD12" s="10">
        <v>93.583460704999993</v>
      </c>
      <c r="BE12" s="10">
        <v>102.26565232600002</v>
      </c>
      <c r="BF12" s="10">
        <v>106.729106008</v>
      </c>
      <c r="BG12" s="10">
        <v>71.359351970999995</v>
      </c>
      <c r="BH12" s="10">
        <v>93.688078281000003</v>
      </c>
      <c r="BI12" s="10">
        <v>81.092493849999997</v>
      </c>
      <c r="BJ12" s="10">
        <v>105.571550089</v>
      </c>
      <c r="BK12" s="10">
        <v>117.99436203</v>
      </c>
      <c r="BL12" s="10">
        <v>103.83240339199999</v>
      </c>
      <c r="BM12" s="10">
        <v>105.654344532</v>
      </c>
      <c r="BN12" s="10">
        <v>133.96127134399998</v>
      </c>
      <c r="BO12" s="10">
        <v>116.31405866500002</v>
      </c>
      <c r="BP12" s="10">
        <v>88.486710000000002</v>
      </c>
      <c r="BQ12" s="10">
        <v>110.981218578</v>
      </c>
    </row>
    <row r="13" spans="1:69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2"/>
      <c r="S13" s="12"/>
      <c r="T13" s="12"/>
      <c r="U13" s="12"/>
      <c r="V13" s="12"/>
      <c r="W13" s="12"/>
      <c r="X13" s="12"/>
      <c r="Y13" s="12"/>
      <c r="Z13" s="12"/>
      <c r="AA13" s="12"/>
      <c r="AC13" t="str">
        <f t="shared" si="3"/>
        <v>安徽</v>
      </c>
      <c r="AD13" t="s">
        <v>34</v>
      </c>
      <c r="AE13">
        <v>4569065.7002000026</v>
      </c>
      <c r="AG13" t="str">
        <f t="shared" si="4"/>
        <v>浙江</v>
      </c>
      <c r="AH13" t="s">
        <v>34</v>
      </c>
      <c r="AI13" s="10">
        <f t="shared" si="5"/>
        <v>522.81656404400007</v>
      </c>
      <c r="AQ13" t="s">
        <v>18</v>
      </c>
      <c r="AR13">
        <v>12467735</v>
      </c>
      <c r="AX13" t="str">
        <f t="shared" si="6"/>
        <v>福建</v>
      </c>
      <c r="AY13" t="s">
        <v>50</v>
      </c>
      <c r="AZ13" s="10">
        <v>113.25962902400001</v>
      </c>
      <c r="BA13" s="10">
        <v>113.994960537</v>
      </c>
      <c r="BB13" s="10">
        <v>101.84029463</v>
      </c>
      <c r="BC13" s="10">
        <v>116.43746241899998</v>
      </c>
      <c r="BD13" s="10">
        <v>87.318498648000002</v>
      </c>
      <c r="BE13" s="10">
        <v>97.836188246000006</v>
      </c>
      <c r="BF13" s="10">
        <v>101.58169925</v>
      </c>
      <c r="BG13" s="10">
        <v>80.798150191999994</v>
      </c>
      <c r="BH13" s="10">
        <v>119.749517256</v>
      </c>
      <c r="BI13" s="10">
        <v>83.734504367</v>
      </c>
      <c r="BJ13" s="10">
        <v>103.868786179</v>
      </c>
      <c r="BK13" s="10">
        <v>106.53597188800001</v>
      </c>
      <c r="BL13" s="10">
        <v>107.76867968900001</v>
      </c>
      <c r="BM13" s="10">
        <v>91.835658417000005</v>
      </c>
      <c r="BN13" s="10">
        <v>106.31426711500004</v>
      </c>
      <c r="BO13" s="10">
        <v>106.22214120300001</v>
      </c>
      <c r="BP13" s="10">
        <v>134.56364648000002</v>
      </c>
      <c r="BQ13" s="10">
        <v>104.974065702</v>
      </c>
    </row>
    <row r="14" spans="1:69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2"/>
      <c r="S14" s="12"/>
      <c r="T14" s="12"/>
      <c r="U14" s="12"/>
      <c r="V14" s="12"/>
      <c r="W14" s="12"/>
      <c r="X14" s="12"/>
      <c r="Y14" s="12"/>
      <c r="Z14" s="12"/>
      <c r="AA14" s="12"/>
      <c r="AC14" t="str">
        <f t="shared" si="3"/>
        <v>安徽</v>
      </c>
      <c r="AD14" t="s">
        <v>38</v>
      </c>
      <c r="AE14">
        <v>8139101.1003899984</v>
      </c>
      <c r="AG14" t="str">
        <f t="shared" si="4"/>
        <v>浙江</v>
      </c>
      <c r="AH14" t="s">
        <v>38</v>
      </c>
      <c r="AI14" s="10">
        <f t="shared" si="5"/>
        <v>932.25957818400002</v>
      </c>
      <c r="AQ14" t="s">
        <v>17</v>
      </c>
      <c r="AR14">
        <v>19726905</v>
      </c>
      <c r="AX14" t="str">
        <f t="shared" si="6"/>
        <v>福建</v>
      </c>
      <c r="AY14" t="s">
        <v>51</v>
      </c>
      <c r="AZ14" s="10">
        <v>111.34729442199999</v>
      </c>
      <c r="BA14" s="10">
        <v>82.683252359999997</v>
      </c>
      <c r="BB14" s="10">
        <v>102.29723244600001</v>
      </c>
      <c r="BC14" s="10">
        <v>83.370850252000011</v>
      </c>
      <c r="BD14" s="10">
        <v>113.17422480599998</v>
      </c>
      <c r="BE14" s="10">
        <v>112.20296126400002</v>
      </c>
      <c r="BF14" s="10">
        <v>98.233991136</v>
      </c>
      <c r="BG14" s="10">
        <v>98.460924918000003</v>
      </c>
      <c r="BH14" s="10">
        <v>102.18541057499999</v>
      </c>
      <c r="BI14" s="10">
        <v>115.018018252</v>
      </c>
      <c r="BJ14" s="10">
        <v>113.25829063400001</v>
      </c>
      <c r="BK14" s="10">
        <v>92.297029825999985</v>
      </c>
      <c r="BL14" s="10">
        <v>109.408382706</v>
      </c>
      <c r="BM14" s="10">
        <v>108.98526145599999</v>
      </c>
      <c r="BN14" s="10">
        <v>101.14834924399999</v>
      </c>
      <c r="BO14" s="10">
        <v>91.342605830000011</v>
      </c>
      <c r="BP14" s="10">
        <v>113.67346334800001</v>
      </c>
      <c r="BQ14" s="10">
        <v>109.17788878799998</v>
      </c>
    </row>
    <row r="15" spans="1:69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C15" t="str">
        <f t="shared" si="3"/>
        <v>安徽</v>
      </c>
      <c r="AD15" t="s">
        <v>31</v>
      </c>
      <c r="AE15">
        <v>1604587.3950700001</v>
      </c>
      <c r="AG15" t="str">
        <f t="shared" si="4"/>
        <v>浙江</v>
      </c>
      <c r="AH15" t="s">
        <v>31</v>
      </c>
      <c r="AI15" s="10">
        <f t="shared" si="5"/>
        <v>176.45404446199998</v>
      </c>
      <c r="AQ15" t="s">
        <v>99</v>
      </c>
      <c r="AR15">
        <v>101929848</v>
      </c>
      <c r="AX15" t="s">
        <v>6</v>
      </c>
      <c r="AY15" t="s">
        <v>52</v>
      </c>
      <c r="AZ15" s="10">
        <v>76.761164777999994</v>
      </c>
      <c r="BA15" s="10">
        <v>94.695079907999997</v>
      </c>
      <c r="BB15" s="10">
        <v>106.95723965799999</v>
      </c>
      <c r="BC15" s="10">
        <v>105.85391141600002</v>
      </c>
      <c r="BD15" s="10">
        <v>79.976931172999997</v>
      </c>
      <c r="BE15" s="10">
        <v>104.06541209999999</v>
      </c>
      <c r="BF15" s="10">
        <v>116.21033806600001</v>
      </c>
      <c r="BG15" s="10">
        <v>108.49797714900002</v>
      </c>
      <c r="BH15" s="10">
        <v>107.96638257199999</v>
      </c>
      <c r="BI15" s="10">
        <v>92.003150785000003</v>
      </c>
      <c r="BJ15" s="10">
        <v>108.686537053</v>
      </c>
      <c r="BK15" s="10">
        <v>89.90340423699999</v>
      </c>
      <c r="BL15" s="10">
        <v>93.285924547999997</v>
      </c>
      <c r="BM15" s="10">
        <v>108.758109683</v>
      </c>
      <c r="BN15" s="10">
        <v>113.94910635000002</v>
      </c>
      <c r="BO15" s="10">
        <v>83.973097703999997</v>
      </c>
      <c r="BP15" s="10">
        <v>88.849735320000008</v>
      </c>
      <c r="BQ15" s="10">
        <v>106.410591758</v>
      </c>
    </row>
    <row r="16" spans="1:69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  <c r="S16" s="12"/>
      <c r="T16" s="12"/>
      <c r="U16" s="12"/>
      <c r="V16" s="12"/>
      <c r="W16" s="12"/>
      <c r="X16" s="12"/>
      <c r="Y16" s="12"/>
      <c r="Z16" s="12"/>
      <c r="AA16" s="12"/>
      <c r="AC16" t="str">
        <f t="shared" si="3"/>
        <v>安徽</v>
      </c>
      <c r="AD16" t="s">
        <v>39</v>
      </c>
      <c r="AE16">
        <v>4284602.2814800004</v>
      </c>
      <c r="AG16" t="str">
        <f t="shared" si="4"/>
        <v>浙江</v>
      </c>
      <c r="AH16" t="s">
        <v>39</v>
      </c>
      <c r="AI16" s="10">
        <f t="shared" si="5"/>
        <v>534.17121011100005</v>
      </c>
      <c r="AX16" t="str">
        <f t="shared" ref="AW16:AX26" si="7">AX15</f>
        <v>江苏</v>
      </c>
      <c r="AY16" t="s">
        <v>53</v>
      </c>
      <c r="AZ16" s="10">
        <v>88.01759478000001</v>
      </c>
      <c r="BA16" s="10">
        <v>103.274080748</v>
      </c>
      <c r="BB16" s="10">
        <v>106.650620442</v>
      </c>
      <c r="BC16" s="10">
        <v>101.98644242999998</v>
      </c>
      <c r="BD16" s="10">
        <v>96.194756184000013</v>
      </c>
      <c r="BE16" s="10">
        <v>68.880074820000004</v>
      </c>
      <c r="BF16" s="10">
        <v>109.95602845000001</v>
      </c>
      <c r="BG16" s="10">
        <v>122.46901253999998</v>
      </c>
      <c r="BH16" s="10">
        <v>104.66529716800001</v>
      </c>
      <c r="BI16" s="10">
        <v>99.486397108000006</v>
      </c>
      <c r="BJ16" s="10">
        <v>81.744118376000003</v>
      </c>
      <c r="BK16" s="10">
        <v>98.071919512000008</v>
      </c>
      <c r="BL16" s="10">
        <v>120.81418032399998</v>
      </c>
      <c r="BM16" s="10">
        <v>99.574922474000005</v>
      </c>
      <c r="BN16" s="10">
        <v>86.551633510000002</v>
      </c>
      <c r="BO16" s="10">
        <v>90.529491020999998</v>
      </c>
      <c r="BP16" s="10">
        <v>85.476568321000002</v>
      </c>
      <c r="BQ16" s="10">
        <v>72.178344793999997</v>
      </c>
    </row>
    <row r="17" spans="1:69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/>
      <c r="S17" s="12"/>
      <c r="T17" s="12"/>
      <c r="U17" s="12"/>
      <c r="V17" s="12"/>
      <c r="W17" s="12"/>
      <c r="X17" s="12"/>
      <c r="Y17" s="12"/>
      <c r="Z17" s="12"/>
      <c r="AA17" s="12"/>
      <c r="AC17" t="str">
        <f t="shared" si="3"/>
        <v>安徽</v>
      </c>
      <c r="AD17" t="s">
        <v>40</v>
      </c>
      <c r="AE17">
        <v>1140582.8532599998</v>
      </c>
      <c r="AG17" t="str">
        <f t="shared" si="4"/>
        <v>浙江</v>
      </c>
      <c r="AH17" t="s">
        <v>40</v>
      </c>
      <c r="AI17" s="10">
        <f t="shared" si="5"/>
        <v>129.98743903799996</v>
      </c>
      <c r="AX17" t="str">
        <f t="shared" si="7"/>
        <v>江苏</v>
      </c>
      <c r="AY17" t="s">
        <v>54</v>
      </c>
      <c r="AZ17" s="10">
        <v>111.11073476799999</v>
      </c>
      <c r="BA17" s="10">
        <v>110.99848548200001</v>
      </c>
      <c r="BB17" s="10">
        <v>98.99763564600002</v>
      </c>
      <c r="BC17" s="10">
        <v>109.59368899</v>
      </c>
      <c r="BD17" s="10">
        <v>100.16451234800002</v>
      </c>
      <c r="BE17" s="10">
        <v>110.26558262399999</v>
      </c>
      <c r="BF17" s="10">
        <v>106.52404125899999</v>
      </c>
      <c r="BG17" s="10">
        <v>82.307578210000003</v>
      </c>
      <c r="BH17" s="10">
        <v>86.990535654000013</v>
      </c>
      <c r="BI17" s="10">
        <v>116.33154835299999</v>
      </c>
      <c r="BJ17" s="10">
        <v>88.872680239999994</v>
      </c>
      <c r="BK17" s="10">
        <v>123.496843919</v>
      </c>
      <c r="BL17" s="10">
        <v>111.32117536600002</v>
      </c>
      <c r="BM17" s="10">
        <v>113.74662083199999</v>
      </c>
      <c r="BN17" s="10">
        <v>122.858697174</v>
      </c>
      <c r="BO17" s="10">
        <v>90.027121290999986</v>
      </c>
      <c r="BP17" s="10">
        <v>105.44412859799999</v>
      </c>
      <c r="BQ17" s="10">
        <v>109.91238563599998</v>
      </c>
    </row>
    <row r="18" spans="1:69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2"/>
      <c r="X18" s="12"/>
      <c r="Y18" s="12"/>
      <c r="Z18" s="12"/>
      <c r="AA18" s="12"/>
      <c r="AC18" t="s">
        <v>15</v>
      </c>
      <c r="AD18" t="s">
        <v>33</v>
      </c>
      <c r="AE18">
        <v>2079138.69487</v>
      </c>
      <c r="AX18" t="str">
        <f t="shared" si="7"/>
        <v>江苏</v>
      </c>
      <c r="AY18" t="s">
        <v>7</v>
      </c>
      <c r="AZ18" s="10">
        <v>90.857120291999991</v>
      </c>
      <c r="BA18" s="10">
        <v>93.488876449000003</v>
      </c>
      <c r="BB18" s="10">
        <v>98.206628608000003</v>
      </c>
      <c r="BC18" s="10">
        <v>91.751110598000011</v>
      </c>
      <c r="BD18" s="10">
        <v>114.14539271199999</v>
      </c>
      <c r="BE18" s="10">
        <v>85.682224190000014</v>
      </c>
      <c r="BF18" s="10">
        <v>82.789473396000005</v>
      </c>
      <c r="BG18" s="10">
        <v>73.890289889000002</v>
      </c>
      <c r="BH18" s="10">
        <v>107.84859345399998</v>
      </c>
      <c r="BI18" s="10">
        <v>110.13377588699998</v>
      </c>
      <c r="BJ18" s="10">
        <v>95.834854946000007</v>
      </c>
      <c r="BK18" s="10">
        <v>105.92567988799999</v>
      </c>
      <c r="BL18" s="10">
        <v>92.137943153000009</v>
      </c>
      <c r="BM18" s="10">
        <v>92.546324894999998</v>
      </c>
      <c r="BN18" s="10">
        <v>105.61577697400001</v>
      </c>
      <c r="BO18" s="10">
        <v>83.079947098000005</v>
      </c>
      <c r="BP18" s="10">
        <v>95.172176296999993</v>
      </c>
      <c r="BQ18" s="10">
        <v>111.26572314800001</v>
      </c>
    </row>
    <row r="19" spans="1:6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2"/>
      <c r="S19" s="12"/>
      <c r="T19" s="12"/>
      <c r="U19" s="12"/>
      <c r="V19" s="12"/>
      <c r="W19" s="12"/>
      <c r="X19" s="12"/>
      <c r="Y19" s="12"/>
      <c r="Z19" s="12"/>
      <c r="AA19" s="12"/>
      <c r="AC19" t="str">
        <f t="shared" ref="AC19:AC28" si="8">AC18</f>
        <v>福建</v>
      </c>
      <c r="AD19" t="s">
        <v>30</v>
      </c>
      <c r="AE19">
        <v>1162040.29843</v>
      </c>
      <c r="AX19" t="str">
        <f t="shared" si="7"/>
        <v>江苏</v>
      </c>
      <c r="AY19" t="s">
        <v>55</v>
      </c>
      <c r="AZ19" s="10">
        <v>128.49317540200002</v>
      </c>
      <c r="BA19" s="10">
        <v>85.870913900000005</v>
      </c>
      <c r="BB19" s="10">
        <v>85.445679962</v>
      </c>
      <c r="BC19" s="10">
        <v>79.764494700000014</v>
      </c>
      <c r="BD19" s="10">
        <v>94.343228780000004</v>
      </c>
      <c r="BE19" s="10">
        <v>129.20260986999997</v>
      </c>
      <c r="BF19" s="10">
        <v>114.997784455</v>
      </c>
      <c r="BG19" s="10">
        <v>99.656356903999992</v>
      </c>
      <c r="BH19" s="10">
        <v>116.962615916</v>
      </c>
      <c r="BI19" s="10">
        <v>120.62244675200002</v>
      </c>
      <c r="BJ19" s="10">
        <v>123.175196817</v>
      </c>
      <c r="BK19" s="10">
        <v>98.032290675000013</v>
      </c>
      <c r="BL19" s="10">
        <v>115.29873193500001</v>
      </c>
      <c r="BM19" s="10">
        <v>93.637846339999996</v>
      </c>
      <c r="BN19" s="10">
        <v>132.778438978</v>
      </c>
      <c r="BO19" s="10">
        <v>107.28354891699999</v>
      </c>
      <c r="BP19" s="10">
        <v>113.08841997999998</v>
      </c>
      <c r="BQ19" s="10">
        <v>82.043053096000008</v>
      </c>
    </row>
    <row r="20" spans="1:69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2"/>
      <c r="S20" s="12"/>
      <c r="T20" s="12"/>
      <c r="U20" s="16"/>
      <c r="V20" s="12"/>
      <c r="W20" s="12"/>
      <c r="X20" s="12"/>
      <c r="Y20" s="12"/>
      <c r="Z20" s="12"/>
      <c r="AA20" s="12"/>
      <c r="AC20" t="str">
        <f t="shared" si="8"/>
        <v>福建</v>
      </c>
      <c r="AD20" t="s">
        <v>29</v>
      </c>
      <c r="AE20">
        <v>533266.03385999997</v>
      </c>
      <c r="AX20" t="str">
        <f t="shared" si="7"/>
        <v>江苏</v>
      </c>
      <c r="AY20" t="s">
        <v>2</v>
      </c>
      <c r="AZ20" s="10">
        <v>77.072331752000011</v>
      </c>
      <c r="BA20" s="10">
        <v>98.445888382999996</v>
      </c>
      <c r="BB20" s="10">
        <v>92.429473000000002</v>
      </c>
      <c r="BC20" s="10">
        <v>111.09017627299998</v>
      </c>
      <c r="BD20" s="10">
        <v>100.83200735699999</v>
      </c>
      <c r="BE20" s="10">
        <v>92.740744526</v>
      </c>
      <c r="BF20" s="10">
        <v>104.70805869600001</v>
      </c>
      <c r="BG20" s="10">
        <v>130.94971225999998</v>
      </c>
      <c r="BH20" s="10">
        <v>95.059189888000006</v>
      </c>
      <c r="BI20" s="10">
        <v>101.22687668799999</v>
      </c>
      <c r="BJ20" s="10">
        <v>104.816245452</v>
      </c>
      <c r="BK20" s="10">
        <v>107.368523264</v>
      </c>
      <c r="BL20" s="10">
        <v>140.32031497200001</v>
      </c>
      <c r="BM20" s="10">
        <v>79.686891870000011</v>
      </c>
      <c r="BN20" s="10">
        <v>113.24412267199997</v>
      </c>
      <c r="BO20" s="10">
        <v>112.78870603400001</v>
      </c>
      <c r="BP20" s="10">
        <v>94.034194647999996</v>
      </c>
      <c r="BQ20" s="10">
        <v>78.157881321999994</v>
      </c>
    </row>
    <row r="21" spans="1:69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2"/>
      <c r="S21" s="12"/>
      <c r="T21" s="12"/>
      <c r="U21" s="12"/>
      <c r="V21" s="12"/>
      <c r="W21" s="12"/>
      <c r="X21" s="12"/>
      <c r="Y21" s="12"/>
      <c r="Z21" s="12"/>
      <c r="AA21" s="12"/>
      <c r="AC21" t="str">
        <f t="shared" si="8"/>
        <v>福建</v>
      </c>
      <c r="AD21" t="s">
        <v>35</v>
      </c>
      <c r="AE21">
        <v>978803.20134000015</v>
      </c>
      <c r="AR21" s="12"/>
      <c r="AS21" s="12"/>
      <c r="AT21" s="12"/>
      <c r="AU21" s="12"/>
      <c r="AV21" s="12"/>
      <c r="AX21" t="str">
        <f t="shared" si="7"/>
        <v>江苏</v>
      </c>
      <c r="AY21" t="s">
        <v>56</v>
      </c>
      <c r="AZ21" s="10">
        <v>107.12959053199999</v>
      </c>
      <c r="BA21" s="10">
        <v>121.33736827200002</v>
      </c>
      <c r="BB21" s="10">
        <v>89.538815077999999</v>
      </c>
      <c r="BC21" s="10">
        <v>91.514344713999989</v>
      </c>
      <c r="BD21" s="10">
        <v>101.23039472400001</v>
      </c>
      <c r="BE21" s="10">
        <v>117.314916548</v>
      </c>
      <c r="BF21" s="10">
        <v>99.894974115999986</v>
      </c>
      <c r="BG21" s="10">
        <v>83.351691853999995</v>
      </c>
      <c r="BH21" s="10">
        <v>104.73765716</v>
      </c>
      <c r="BI21" s="10">
        <v>107.921984498</v>
      </c>
      <c r="BJ21" s="10">
        <v>86.852713393999991</v>
      </c>
      <c r="BK21" s="10">
        <v>100.34500806599999</v>
      </c>
      <c r="BL21" s="10">
        <v>102.043780576</v>
      </c>
      <c r="BM21" s="10">
        <v>124.97955031899998</v>
      </c>
      <c r="BN21" s="10">
        <v>99.674328283999998</v>
      </c>
      <c r="BO21" s="10">
        <v>126.042300881</v>
      </c>
      <c r="BP21" s="10">
        <v>99.311300715999991</v>
      </c>
      <c r="BQ21" s="10">
        <v>115.311894952</v>
      </c>
    </row>
    <row r="22" spans="1:69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  <c r="S22" s="12"/>
      <c r="T22" s="12"/>
      <c r="U22" s="12"/>
      <c r="V22" s="12"/>
      <c r="W22" s="12"/>
      <c r="X22" s="12"/>
      <c r="Y22" s="12"/>
      <c r="Z22" s="12"/>
      <c r="AA22" s="12"/>
      <c r="AC22" t="str">
        <f t="shared" si="8"/>
        <v>福建</v>
      </c>
      <c r="AD22" t="s">
        <v>70</v>
      </c>
      <c r="AE22">
        <v>1913751.9292299999</v>
      </c>
      <c r="AO22" t="s">
        <v>98</v>
      </c>
      <c r="AP22" t="s">
        <v>98</v>
      </c>
      <c r="AQ22" t="s">
        <v>111</v>
      </c>
      <c r="AR22" s="12"/>
      <c r="AS22" s="12"/>
      <c r="AT22" s="12"/>
      <c r="AU22" s="12"/>
      <c r="AV22" s="12"/>
      <c r="AX22" t="str">
        <f t="shared" si="7"/>
        <v>江苏</v>
      </c>
      <c r="AY22" t="s">
        <v>4</v>
      </c>
      <c r="AZ22" s="10">
        <v>105.416060848</v>
      </c>
      <c r="BA22" s="10">
        <v>96.007097553999998</v>
      </c>
      <c r="BB22" s="10">
        <v>72.159210052999995</v>
      </c>
      <c r="BC22" s="10">
        <v>109.587304855</v>
      </c>
      <c r="BD22" s="10">
        <v>108.099320246</v>
      </c>
      <c r="BE22" s="10">
        <v>107.76852230799999</v>
      </c>
      <c r="BF22" s="10">
        <v>112.87768189800002</v>
      </c>
      <c r="BG22" s="10">
        <v>95.791525417000003</v>
      </c>
      <c r="BH22" s="10">
        <v>96.301630830000008</v>
      </c>
      <c r="BI22" s="10">
        <v>98.201372624000015</v>
      </c>
      <c r="BJ22" s="10">
        <v>101.874673656</v>
      </c>
      <c r="BK22" s="10">
        <v>110.58454432699999</v>
      </c>
      <c r="BL22" s="10">
        <v>127.98208040700001</v>
      </c>
      <c r="BM22" s="10">
        <v>103.643357295</v>
      </c>
      <c r="BN22" s="10">
        <v>108.16521887799998</v>
      </c>
      <c r="BO22" s="10">
        <v>93.521301910999995</v>
      </c>
      <c r="BP22" s="10">
        <v>133.57062987600003</v>
      </c>
      <c r="BQ22" s="10">
        <v>108.75288267399999</v>
      </c>
    </row>
    <row r="23" spans="1:69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2"/>
      <c r="S23" s="12"/>
      <c r="T23" s="12"/>
      <c r="U23" s="12"/>
      <c r="V23" s="12"/>
      <c r="W23" s="12"/>
      <c r="X23" s="12"/>
      <c r="Y23" s="12"/>
      <c r="Z23" s="12"/>
      <c r="AA23" s="12"/>
      <c r="AC23" t="str">
        <f t="shared" si="8"/>
        <v>福建</v>
      </c>
      <c r="AD23" t="s">
        <v>36</v>
      </c>
      <c r="AE23">
        <v>2416079.7139200005</v>
      </c>
      <c r="AO23" t="s">
        <v>109</v>
      </c>
      <c r="AP23" t="s">
        <v>14</v>
      </c>
      <c r="AQ23">
        <v>5839950</v>
      </c>
      <c r="AR23" s="12"/>
      <c r="AS23" s="12"/>
      <c r="AT23" s="12"/>
      <c r="AU23" s="18"/>
      <c r="AV23" s="12"/>
      <c r="AX23" t="str">
        <f t="shared" si="7"/>
        <v>江苏</v>
      </c>
      <c r="AY23" t="s">
        <v>57</v>
      </c>
      <c r="AZ23" s="10">
        <v>99.957851385999987</v>
      </c>
      <c r="BA23" s="10">
        <v>89.482383876</v>
      </c>
      <c r="BB23" s="10">
        <v>82.417399289000016</v>
      </c>
      <c r="BC23" s="10">
        <v>117.5182136</v>
      </c>
      <c r="BD23" s="10">
        <v>75.759328820000007</v>
      </c>
      <c r="BE23" s="10">
        <v>106.99887322199999</v>
      </c>
      <c r="BF23" s="10">
        <v>98.238460234000001</v>
      </c>
      <c r="BG23" s="10">
        <v>85.777243995000006</v>
      </c>
      <c r="BH23" s="10">
        <v>112.71323150000002</v>
      </c>
      <c r="BI23" s="10">
        <v>95.017815234000011</v>
      </c>
      <c r="BJ23" s="10">
        <v>87.653629502000001</v>
      </c>
      <c r="BK23" s="10">
        <v>94.05193650999999</v>
      </c>
      <c r="BL23" s="10">
        <v>117.39315717500001</v>
      </c>
      <c r="BM23" s="10">
        <v>98.567347028</v>
      </c>
      <c r="BN23" s="10">
        <v>125.66391135099998</v>
      </c>
      <c r="BO23" s="10">
        <v>134.77617043400002</v>
      </c>
      <c r="BP23" s="10">
        <v>97.280742976000013</v>
      </c>
      <c r="BQ23" s="10">
        <v>82.222674889999993</v>
      </c>
    </row>
    <row r="24" spans="1:69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2"/>
      <c r="S24" s="12"/>
      <c r="T24" s="12"/>
      <c r="U24" s="12"/>
      <c r="V24" s="12"/>
      <c r="W24" s="12"/>
      <c r="X24" s="12"/>
      <c r="Y24" s="12"/>
      <c r="Z24" s="12"/>
      <c r="AA24" s="12"/>
      <c r="AC24" t="str">
        <f t="shared" si="8"/>
        <v>福建</v>
      </c>
      <c r="AD24" t="s">
        <v>34</v>
      </c>
      <c r="AE24">
        <v>3197174.5184399998</v>
      </c>
      <c r="AO24" t="s">
        <v>109</v>
      </c>
      <c r="AP24" t="s">
        <v>15</v>
      </c>
      <c r="AQ24">
        <v>4218992</v>
      </c>
      <c r="AR24" s="12"/>
      <c r="AS24" s="12" t="str">
        <f>F2</f>
        <v>浙江</v>
      </c>
      <c r="AT24" s="12"/>
      <c r="AU24" s="19">
        <f>VLOOKUP(AS24,AQ9:AR14,2,0)/10000</f>
        <v>1972.6904999999999</v>
      </c>
      <c r="AV24" s="12"/>
      <c r="AX24" t="str">
        <f t="shared" si="7"/>
        <v>江苏</v>
      </c>
      <c r="AY24" t="s">
        <v>58</v>
      </c>
      <c r="AZ24" s="10">
        <v>109.48484121600001</v>
      </c>
      <c r="BA24" s="10">
        <v>82.718058802000002</v>
      </c>
      <c r="BB24" s="10">
        <v>116.74400109000001</v>
      </c>
      <c r="BC24" s="10">
        <v>93.048396123000003</v>
      </c>
      <c r="BD24" s="10">
        <v>115.75329609400001</v>
      </c>
      <c r="BE24" s="10">
        <v>104.16715218799999</v>
      </c>
      <c r="BF24" s="10">
        <v>70.136474277999994</v>
      </c>
      <c r="BG24" s="10">
        <v>97.048249452999997</v>
      </c>
      <c r="BH24" s="10">
        <v>90.199544847000013</v>
      </c>
      <c r="BI24" s="10">
        <v>95.285315608000005</v>
      </c>
      <c r="BJ24" s="10">
        <v>108.76875069200001</v>
      </c>
      <c r="BK24" s="10">
        <v>71.111898179999997</v>
      </c>
      <c r="BL24" s="10">
        <v>112.16641738700001</v>
      </c>
      <c r="BM24" s="10">
        <v>127.327370254</v>
      </c>
      <c r="BN24" s="10">
        <v>82.002827916000001</v>
      </c>
      <c r="BO24" s="10">
        <v>88.977410614999997</v>
      </c>
      <c r="BP24" s="10">
        <v>121.19970341199998</v>
      </c>
      <c r="BQ24" s="10">
        <v>97.187680608000008</v>
      </c>
    </row>
    <row r="25" spans="1:69" ht="17.399999999999999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2"/>
      <c r="S25" s="12"/>
      <c r="T25" s="12"/>
      <c r="U25" s="12"/>
      <c r="V25" s="12"/>
      <c r="W25" s="12"/>
      <c r="X25" s="12"/>
      <c r="Y25" s="12"/>
      <c r="Z25" s="12"/>
      <c r="AA25" s="12"/>
      <c r="AC25" t="str">
        <f t="shared" si="8"/>
        <v>福建</v>
      </c>
      <c r="AD25" t="s">
        <v>38</v>
      </c>
      <c r="AE25">
        <v>6018918.3202199992</v>
      </c>
      <c r="AO25" t="s">
        <v>109</v>
      </c>
      <c r="AP25" t="s">
        <v>6</v>
      </c>
      <c r="AQ25">
        <v>9849183</v>
      </c>
      <c r="AR25" s="12"/>
      <c r="AS25" s="12"/>
      <c r="AT25" s="12"/>
      <c r="AU25" s="20">
        <f>AU24/AT27</f>
        <v>0.19353413535944838</v>
      </c>
      <c r="AV25" s="12"/>
      <c r="AX25" t="str">
        <f t="shared" si="7"/>
        <v>江苏</v>
      </c>
      <c r="AY25" t="s">
        <v>59</v>
      </c>
      <c r="AZ25" s="10">
        <v>77.943415629000015</v>
      </c>
      <c r="BA25" s="10">
        <v>84.697409804000003</v>
      </c>
      <c r="BB25" s="10">
        <v>92.985553478000014</v>
      </c>
      <c r="BC25" s="10">
        <v>124.49672844400001</v>
      </c>
      <c r="BD25" s="10">
        <v>101.302410764</v>
      </c>
      <c r="BE25" s="10">
        <v>97.305944432000004</v>
      </c>
      <c r="BF25" s="10">
        <v>106.891086042</v>
      </c>
      <c r="BG25" s="10">
        <v>82.052247235999985</v>
      </c>
      <c r="BH25" s="10">
        <v>105.23178053999999</v>
      </c>
      <c r="BI25" s="10">
        <v>96.823795222000001</v>
      </c>
      <c r="BJ25" s="10">
        <v>78.334327959999996</v>
      </c>
      <c r="BK25" s="10">
        <v>94.455890715999999</v>
      </c>
      <c r="BL25" s="10">
        <v>141.62196176800001</v>
      </c>
      <c r="BM25" s="10">
        <v>137.94664248300001</v>
      </c>
      <c r="BN25" s="10">
        <v>90.343636795999998</v>
      </c>
      <c r="BO25" s="10">
        <v>134.02183431</v>
      </c>
      <c r="BP25" s="10">
        <v>91.766504124999983</v>
      </c>
      <c r="BQ25" s="10">
        <v>114.226911313</v>
      </c>
    </row>
    <row r="26" spans="1:69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  <c r="S26" s="12"/>
      <c r="T26" s="12"/>
      <c r="U26" s="12"/>
      <c r="V26" s="12"/>
      <c r="W26" s="12"/>
      <c r="X26" s="12"/>
      <c r="Y26" s="12"/>
      <c r="Z26" s="12"/>
      <c r="AA26" s="12"/>
      <c r="AC26" t="str">
        <f t="shared" si="8"/>
        <v>福建</v>
      </c>
      <c r="AD26" t="s">
        <v>31</v>
      </c>
      <c r="AE26">
        <v>1155416.5445299998</v>
      </c>
      <c r="AO26" t="s">
        <v>109</v>
      </c>
      <c r="AP26" t="s">
        <v>16</v>
      </c>
      <c r="AQ26">
        <v>3336996</v>
      </c>
      <c r="AR26" s="12"/>
      <c r="AS26" s="12"/>
      <c r="AT26" s="12"/>
      <c r="AU26" s="12"/>
      <c r="AV26" s="12"/>
      <c r="AX26" t="str">
        <f t="shared" si="7"/>
        <v>江苏</v>
      </c>
      <c r="AY26" t="s">
        <v>0</v>
      </c>
      <c r="AZ26" s="10">
        <v>66.433169926000005</v>
      </c>
      <c r="BA26" s="10">
        <v>104.50459144599999</v>
      </c>
      <c r="BB26" s="10">
        <v>108.12664449</v>
      </c>
      <c r="BC26" s="10">
        <v>90.277450328</v>
      </c>
      <c r="BD26" s="10">
        <v>78.725922916000002</v>
      </c>
      <c r="BE26" s="10">
        <v>104.386691853</v>
      </c>
      <c r="BF26" s="10">
        <v>89.395182837000007</v>
      </c>
      <c r="BG26" s="10">
        <v>119.60612947199999</v>
      </c>
      <c r="BH26" s="10">
        <v>97.563760306000006</v>
      </c>
      <c r="BI26" s="10">
        <v>106.94931151399999</v>
      </c>
      <c r="BJ26" s="10">
        <v>124.05355499100001</v>
      </c>
      <c r="BK26" s="10">
        <v>98.110325739999993</v>
      </c>
      <c r="BL26" s="10">
        <v>91.188724785000005</v>
      </c>
      <c r="BM26" s="10">
        <v>95.468286186</v>
      </c>
      <c r="BN26" s="10">
        <v>92.786835199999999</v>
      </c>
      <c r="BO26" s="10">
        <v>109.971030584</v>
      </c>
      <c r="BP26" s="10">
        <v>110.85734270099998</v>
      </c>
      <c r="BQ26" s="10">
        <v>90.040623456999995</v>
      </c>
    </row>
    <row r="27" spans="1:69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2"/>
      <c r="S27" s="12"/>
      <c r="T27" s="12"/>
      <c r="U27" s="12"/>
      <c r="V27" s="12"/>
      <c r="W27" s="12"/>
      <c r="X27" s="12"/>
      <c r="Y27" s="12"/>
      <c r="Z27" s="12"/>
      <c r="AA27" s="12"/>
      <c r="AC27" t="str">
        <f t="shared" si="8"/>
        <v>福建</v>
      </c>
      <c r="AD27" t="s">
        <v>39</v>
      </c>
      <c r="AE27">
        <v>3459988.1797800008</v>
      </c>
      <c r="AO27" t="s">
        <v>109</v>
      </c>
      <c r="AP27" t="s">
        <v>18</v>
      </c>
      <c r="AQ27">
        <v>4106745</v>
      </c>
      <c r="AR27" s="12"/>
      <c r="AS27" s="12" t="s">
        <v>112</v>
      </c>
      <c r="AT27" s="19">
        <f>AR15/10000</f>
        <v>10192.9848</v>
      </c>
      <c r="AU27" s="12"/>
      <c r="AV27" s="12"/>
      <c r="AX27" t="s">
        <v>16</v>
      </c>
      <c r="AY27" t="s">
        <v>60</v>
      </c>
      <c r="AZ27" s="10">
        <v>92.82672113400001</v>
      </c>
      <c r="BA27" s="10">
        <v>118.75852134</v>
      </c>
      <c r="BB27" s="10">
        <v>93.969778910000002</v>
      </c>
      <c r="BC27" s="10">
        <v>110.32939356800001</v>
      </c>
      <c r="BD27" s="10">
        <v>103.98393642100001</v>
      </c>
      <c r="BE27" s="10">
        <v>93.184892751999996</v>
      </c>
      <c r="BF27" s="10">
        <v>85.849525419999992</v>
      </c>
      <c r="BG27" s="10">
        <v>106.56682225200001</v>
      </c>
      <c r="BH27" s="10">
        <v>101.25768369699999</v>
      </c>
      <c r="BI27" s="10">
        <v>90.691933371000005</v>
      </c>
      <c r="BJ27" s="10">
        <v>113.28126870800001</v>
      </c>
      <c r="BK27" s="10">
        <v>111.697701094</v>
      </c>
      <c r="BL27" s="10">
        <v>93.608386003999996</v>
      </c>
      <c r="BM27" s="10">
        <v>122.57109799999999</v>
      </c>
      <c r="BN27" s="10">
        <v>112.80205171299998</v>
      </c>
      <c r="BO27" s="10">
        <v>88.380354617999998</v>
      </c>
      <c r="BP27" s="10">
        <v>109.171236888</v>
      </c>
      <c r="BQ27" s="10">
        <v>105.54588287599999</v>
      </c>
    </row>
    <row r="28" spans="1:69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2"/>
      <c r="S28" s="12"/>
      <c r="T28" s="12"/>
      <c r="U28" s="12"/>
      <c r="V28" s="12"/>
      <c r="W28" s="12"/>
      <c r="X28" s="12"/>
      <c r="Y28" s="12"/>
      <c r="Z28" s="12"/>
      <c r="AA28" s="12"/>
      <c r="AC28" t="str">
        <f t="shared" si="8"/>
        <v>福建</v>
      </c>
      <c r="AD28" t="s">
        <v>40</v>
      </c>
      <c r="AE28">
        <v>890420.45022000023</v>
      </c>
      <c r="AO28" t="s">
        <v>109</v>
      </c>
      <c r="AP28" t="s">
        <v>17</v>
      </c>
      <c r="AQ28">
        <v>6476312</v>
      </c>
      <c r="AR28" s="12"/>
      <c r="AS28" s="12"/>
      <c r="AT28" s="12"/>
      <c r="AU28" s="12"/>
      <c r="AV28" s="12"/>
      <c r="AX28" t="str">
        <f t="shared" ref="AW28:AX30" si="9">AX27</f>
        <v>江西</v>
      </c>
      <c r="AY28" t="s">
        <v>61</v>
      </c>
      <c r="AZ28" s="10">
        <v>113.31766033000001</v>
      </c>
      <c r="BA28" s="10">
        <v>112.89163878699999</v>
      </c>
      <c r="BB28" s="10">
        <v>100.23261755999999</v>
      </c>
      <c r="BC28" s="10">
        <v>94.712352651999993</v>
      </c>
      <c r="BD28" s="10">
        <v>107.54691150400001</v>
      </c>
      <c r="BE28" s="10">
        <v>92.207217383999989</v>
      </c>
      <c r="BF28" s="10">
        <v>103.54830001000001</v>
      </c>
      <c r="BG28" s="10">
        <v>89.88788937999999</v>
      </c>
      <c r="BH28" s="10">
        <v>101.84885030000001</v>
      </c>
      <c r="BI28" s="10">
        <v>82.773625686999992</v>
      </c>
      <c r="BJ28" s="10">
        <v>98.238142058000008</v>
      </c>
      <c r="BK28" s="10">
        <v>98.95345393800001</v>
      </c>
      <c r="BL28" s="10">
        <v>109.88959227799999</v>
      </c>
      <c r="BM28" s="10">
        <v>103.27066735100001</v>
      </c>
      <c r="BN28" s="10">
        <v>98.834769853000012</v>
      </c>
      <c r="BO28" s="10">
        <v>111.843235488</v>
      </c>
      <c r="BP28" s="10">
        <v>120.49248243400001</v>
      </c>
      <c r="BQ28" s="10">
        <v>100.383526467</v>
      </c>
    </row>
    <row r="29" spans="1:6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/>
      <c r="S29" s="12"/>
      <c r="T29" s="12"/>
      <c r="U29" s="12"/>
      <c r="V29" s="12"/>
      <c r="W29" s="12"/>
      <c r="X29" s="12"/>
      <c r="Y29" s="12"/>
      <c r="Z29" s="12"/>
      <c r="AA29" s="12"/>
      <c r="AC29" t="s">
        <v>6</v>
      </c>
      <c r="AD29" t="s">
        <v>33</v>
      </c>
      <c r="AE29">
        <v>4533487.4524799995</v>
      </c>
      <c r="AO29" t="s">
        <v>110</v>
      </c>
      <c r="AP29" t="s">
        <v>14</v>
      </c>
      <c r="AQ29">
        <v>5797989</v>
      </c>
      <c r="AR29" s="12"/>
      <c r="AS29" s="12"/>
      <c r="AT29" s="12"/>
      <c r="AU29" s="12"/>
      <c r="AV29" s="12"/>
      <c r="AX29" t="str">
        <f t="shared" si="9"/>
        <v>江西</v>
      </c>
      <c r="AY29" t="s">
        <v>5</v>
      </c>
      <c r="AZ29" s="10">
        <v>95.532641290000001</v>
      </c>
      <c r="BA29" s="10">
        <v>109.058001254</v>
      </c>
      <c r="BB29" s="10">
        <v>111.22576064600001</v>
      </c>
      <c r="BC29" s="10">
        <v>92.720356324000008</v>
      </c>
      <c r="BD29" s="10">
        <v>103.932143457</v>
      </c>
      <c r="BE29" s="10">
        <v>75.330411810000001</v>
      </c>
      <c r="BF29" s="10">
        <v>95.170008337999988</v>
      </c>
      <c r="BG29" s="10">
        <v>100.648028512</v>
      </c>
      <c r="BH29" s="10">
        <v>88.126602801999994</v>
      </c>
      <c r="BI29" s="10">
        <v>113.179442012</v>
      </c>
      <c r="BJ29" s="10">
        <v>118.046231714</v>
      </c>
      <c r="BK29" s="10">
        <v>110.57410347000003</v>
      </c>
      <c r="BL29" s="10">
        <v>98.388238799000007</v>
      </c>
      <c r="BM29" s="10">
        <v>68.653695931999991</v>
      </c>
      <c r="BN29" s="10">
        <v>111.25819151200002</v>
      </c>
      <c r="BO29" s="10">
        <v>118.41776541799999</v>
      </c>
      <c r="BP29" s="10">
        <v>82.108439457999992</v>
      </c>
      <c r="BQ29" s="10">
        <v>116.92245487299999</v>
      </c>
    </row>
    <row r="30" spans="1:69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C30" t="str">
        <f t="shared" ref="AC30:AC39" si="10">AC29</f>
        <v>江苏</v>
      </c>
      <c r="AD30" t="s">
        <v>30</v>
      </c>
      <c r="AE30">
        <v>2990862.9920399995</v>
      </c>
      <c r="AO30" t="s">
        <v>110</v>
      </c>
      <c r="AP30" t="s">
        <v>15</v>
      </c>
      <c r="AQ30">
        <v>4211532</v>
      </c>
      <c r="AX30" t="str">
        <f t="shared" si="9"/>
        <v>江西</v>
      </c>
      <c r="AY30" t="s">
        <v>62</v>
      </c>
      <c r="AZ30" s="10">
        <v>95.317765942000008</v>
      </c>
      <c r="BA30" s="10">
        <v>81.221623530999992</v>
      </c>
      <c r="BB30" s="10">
        <v>92.054423540000002</v>
      </c>
      <c r="BC30" s="10">
        <v>87.447418306000003</v>
      </c>
      <c r="BD30" s="10">
        <v>100.90292630000002</v>
      </c>
      <c r="BE30" s="10">
        <v>79.612484070000008</v>
      </c>
      <c r="BF30" s="10">
        <v>84.523651122000004</v>
      </c>
      <c r="BG30" s="10">
        <v>94.556538677999995</v>
      </c>
      <c r="BH30" s="10">
        <v>101.781359306</v>
      </c>
      <c r="BI30" s="10">
        <v>84.041690789</v>
      </c>
      <c r="BJ30" s="10">
        <v>83.522447276000008</v>
      </c>
      <c r="BK30" s="10">
        <v>103.05518057499999</v>
      </c>
      <c r="BL30" s="10">
        <v>89.284812004999992</v>
      </c>
      <c r="BM30" s="10">
        <v>109.16085838299999</v>
      </c>
      <c r="BN30" s="10">
        <v>93.011260196999999</v>
      </c>
      <c r="BO30" s="10">
        <v>91.103263025999993</v>
      </c>
      <c r="BP30" s="10">
        <v>95.455542469999997</v>
      </c>
      <c r="BQ30" s="10">
        <v>93.896092026999995</v>
      </c>
    </row>
    <row r="31" spans="1:69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C31" t="str">
        <f t="shared" si="10"/>
        <v>江苏</v>
      </c>
      <c r="AD31" t="s">
        <v>29</v>
      </c>
      <c r="AE31">
        <v>1328398.4346200002</v>
      </c>
      <c r="AO31" t="s">
        <v>110</v>
      </c>
      <c r="AP31" t="s">
        <v>6</v>
      </c>
      <c r="AQ31">
        <v>9848789</v>
      </c>
      <c r="AX31" t="s">
        <v>18</v>
      </c>
      <c r="AY31" t="s">
        <v>18</v>
      </c>
      <c r="AZ31" s="10">
        <v>475.03572255499995</v>
      </c>
      <c r="BA31" s="10">
        <v>580.07583160000001</v>
      </c>
      <c r="BB31" s="10">
        <v>418.44079579500004</v>
      </c>
      <c r="BC31" s="10">
        <v>543.23883032000003</v>
      </c>
      <c r="BD31" s="10">
        <v>582.2641959</v>
      </c>
      <c r="BE31" s="10">
        <v>494.92514070000004</v>
      </c>
      <c r="BF31" s="10">
        <v>459.52803750999999</v>
      </c>
      <c r="BG31" s="10">
        <v>561.71750617999999</v>
      </c>
      <c r="BH31" s="10">
        <v>369.14288852999999</v>
      </c>
      <c r="BI31" s="10">
        <v>545.00346583500004</v>
      </c>
      <c r="BJ31" s="10">
        <v>577.89073875500014</v>
      </c>
      <c r="BK31" s="10">
        <v>477.71587292999999</v>
      </c>
      <c r="BL31" s="10">
        <v>568.22113834000004</v>
      </c>
      <c r="BM31" s="10">
        <v>463.07545718</v>
      </c>
      <c r="BN31" s="10">
        <v>501.42642465500001</v>
      </c>
      <c r="BO31" s="10">
        <v>455.03597180000003</v>
      </c>
      <c r="BP31" s="10">
        <v>556.32677460499997</v>
      </c>
      <c r="BQ31" s="10">
        <v>595.4613768050001</v>
      </c>
    </row>
    <row r="32" spans="1:69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C32" t="str">
        <f t="shared" si="10"/>
        <v>江苏</v>
      </c>
      <c r="AD32" t="s">
        <v>35</v>
      </c>
      <c r="AE32">
        <v>2494184.3689400004</v>
      </c>
      <c r="AO32" t="s">
        <v>110</v>
      </c>
      <c r="AP32" t="s">
        <v>16</v>
      </c>
      <c r="AQ32">
        <v>3226184</v>
      </c>
      <c r="AX32" t="s">
        <v>17</v>
      </c>
      <c r="AY32" t="s">
        <v>3</v>
      </c>
      <c r="AZ32" s="10">
        <v>85.275514119999997</v>
      </c>
      <c r="BA32" s="10">
        <v>76.994567197999984</v>
      </c>
      <c r="BB32" s="10">
        <v>94.347133776000007</v>
      </c>
      <c r="BC32" s="10">
        <v>94.531038483999993</v>
      </c>
      <c r="BD32" s="10">
        <v>88.638084815999989</v>
      </c>
      <c r="BE32" s="10">
        <v>78.058901842000012</v>
      </c>
      <c r="BF32" s="10">
        <v>101.514169744</v>
      </c>
      <c r="BG32" s="10">
        <v>107.998084494</v>
      </c>
      <c r="BH32" s="10">
        <v>92.377294677999998</v>
      </c>
      <c r="BI32" s="10">
        <v>95.726291060000008</v>
      </c>
      <c r="BJ32" s="10">
        <v>89.294865920000007</v>
      </c>
      <c r="BK32" s="10">
        <v>87.1837163</v>
      </c>
      <c r="BL32" s="10">
        <v>104.44521559799999</v>
      </c>
      <c r="BM32" s="10">
        <v>110.36564527300003</v>
      </c>
      <c r="BN32" s="10">
        <v>108.192818264</v>
      </c>
      <c r="BO32" s="10">
        <v>124.826724759</v>
      </c>
      <c r="BP32" s="10">
        <v>96.595959914999995</v>
      </c>
      <c r="BQ32" s="10">
        <v>95.051389241999999</v>
      </c>
    </row>
    <row r="33" spans="1:69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C33" t="str">
        <f t="shared" si="10"/>
        <v>江苏</v>
      </c>
      <c r="AD33" t="s">
        <v>70</v>
      </c>
      <c r="AE33">
        <v>4733825.015279999</v>
      </c>
      <c r="AO33" t="s">
        <v>110</v>
      </c>
      <c r="AP33" t="s">
        <v>18</v>
      </c>
      <c r="AQ33">
        <v>4270955</v>
      </c>
      <c r="AX33" t="str">
        <f t="shared" ref="AW33:AX39" si="11">AX32</f>
        <v>浙江</v>
      </c>
      <c r="AY33" t="s">
        <v>63</v>
      </c>
      <c r="AZ33" s="10">
        <v>88.215462144</v>
      </c>
      <c r="BA33" s="10">
        <v>79.278554937999999</v>
      </c>
      <c r="BB33" s="10">
        <v>103.238431455</v>
      </c>
      <c r="BC33" s="10">
        <v>87.093245879000008</v>
      </c>
      <c r="BD33" s="10">
        <v>89.375873776000006</v>
      </c>
      <c r="BE33" s="10">
        <v>88.011136931999999</v>
      </c>
      <c r="BF33" s="10">
        <v>113.89864340600001</v>
      </c>
      <c r="BG33" s="10">
        <v>123.07454924899999</v>
      </c>
      <c r="BH33" s="10">
        <v>114.32072263400001</v>
      </c>
      <c r="BI33" s="10">
        <v>108.92001303599999</v>
      </c>
      <c r="BJ33" s="10">
        <v>83.721023643999985</v>
      </c>
      <c r="BK33" s="10">
        <v>128.20927495500001</v>
      </c>
      <c r="BL33" s="10">
        <v>109.84395481199999</v>
      </c>
      <c r="BM33" s="10">
        <v>116.53057706299997</v>
      </c>
      <c r="BN33" s="10">
        <v>94.357395728999975</v>
      </c>
      <c r="BO33" s="10">
        <v>109.34717962500001</v>
      </c>
      <c r="BP33" s="10">
        <v>118.96003181700003</v>
      </c>
      <c r="BQ33" s="10">
        <v>110.27507523199998</v>
      </c>
    </row>
    <row r="34" spans="1:69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C34" t="str">
        <f t="shared" si="10"/>
        <v>江苏</v>
      </c>
      <c r="AD34" t="s">
        <v>36</v>
      </c>
      <c r="AE34">
        <v>5431217.7993599987</v>
      </c>
      <c r="AO34" t="s">
        <v>110</v>
      </c>
      <c r="AP34" t="s">
        <v>17</v>
      </c>
      <c r="AQ34">
        <v>6564419</v>
      </c>
      <c r="AX34" t="str">
        <f t="shared" si="11"/>
        <v>浙江</v>
      </c>
      <c r="AY34" t="s">
        <v>64</v>
      </c>
      <c r="AZ34" s="10">
        <v>96.059731599999992</v>
      </c>
      <c r="BA34" s="10">
        <v>104.660330758</v>
      </c>
      <c r="BB34" s="10">
        <v>110.55577177099998</v>
      </c>
      <c r="BC34" s="10">
        <v>90.825378062999988</v>
      </c>
      <c r="BD34" s="10">
        <v>106.224926612</v>
      </c>
      <c r="BE34" s="10">
        <v>86.824673548000007</v>
      </c>
      <c r="BF34" s="10">
        <v>94.322155899999984</v>
      </c>
      <c r="BG34" s="10">
        <v>75.499152916</v>
      </c>
      <c r="BH34" s="10">
        <v>90.713724583999991</v>
      </c>
      <c r="BI34" s="10">
        <v>101.68172163800001</v>
      </c>
      <c r="BJ34" s="10">
        <v>66.593257323000003</v>
      </c>
      <c r="BK34" s="10">
        <v>92.231389941000003</v>
      </c>
      <c r="BL34" s="10">
        <v>115.809398032</v>
      </c>
      <c r="BM34" s="10">
        <v>94.535005112999997</v>
      </c>
      <c r="BN34" s="10">
        <v>113.877565475</v>
      </c>
      <c r="BO34" s="10">
        <v>113.060224612</v>
      </c>
      <c r="BP34" s="10">
        <v>91.80893580099999</v>
      </c>
      <c r="BQ34" s="10">
        <v>103.162662822</v>
      </c>
    </row>
    <row r="35" spans="1:69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C35" t="str">
        <f t="shared" si="10"/>
        <v>江苏</v>
      </c>
      <c r="AD35" t="s">
        <v>34</v>
      </c>
      <c r="AE35">
        <v>7676286.1554799993</v>
      </c>
      <c r="AO35" t="s">
        <v>99</v>
      </c>
      <c r="AQ35">
        <v>67748046</v>
      </c>
      <c r="AX35" t="str">
        <f t="shared" si="11"/>
        <v>浙江</v>
      </c>
      <c r="AY35" t="s">
        <v>65</v>
      </c>
      <c r="AZ35" s="10">
        <v>92.588562572000001</v>
      </c>
      <c r="BA35" s="10">
        <v>121.72751766600001</v>
      </c>
      <c r="BB35" s="10">
        <v>100.80936433599999</v>
      </c>
      <c r="BC35" s="10">
        <v>98.825692439999997</v>
      </c>
      <c r="BD35" s="10">
        <v>67.438613789999991</v>
      </c>
      <c r="BE35" s="10">
        <v>103.716766421</v>
      </c>
      <c r="BF35" s="10">
        <v>91.563433297999993</v>
      </c>
      <c r="BG35" s="10">
        <v>114.123578608</v>
      </c>
      <c r="BH35" s="10">
        <v>88.535636413999995</v>
      </c>
      <c r="BI35" s="10">
        <v>114.15373537599999</v>
      </c>
      <c r="BJ35" s="10">
        <v>98.266908667999999</v>
      </c>
      <c r="BK35" s="10">
        <v>97.404066338000007</v>
      </c>
      <c r="BL35" s="10">
        <v>98.95086896799998</v>
      </c>
      <c r="BM35" s="10">
        <v>115.98684508300001</v>
      </c>
      <c r="BN35" s="10">
        <v>85.804938081000003</v>
      </c>
      <c r="BO35" s="10">
        <v>113.16166089999999</v>
      </c>
      <c r="BP35" s="10">
        <v>118.60386983099998</v>
      </c>
      <c r="BQ35" s="10">
        <v>76.917399664000015</v>
      </c>
    </row>
    <row r="36" spans="1:69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C36" t="str">
        <f t="shared" si="10"/>
        <v>江苏</v>
      </c>
      <c r="AD36" t="s">
        <v>38</v>
      </c>
      <c r="AE36">
        <v>15296572.193340007</v>
      </c>
      <c r="AX36" t="str">
        <f t="shared" si="11"/>
        <v>浙江</v>
      </c>
      <c r="AY36" t="s">
        <v>66</v>
      </c>
      <c r="AZ36" s="10">
        <v>82.321556561999984</v>
      </c>
      <c r="BA36" s="10">
        <v>105.88150481199999</v>
      </c>
      <c r="BB36" s="10">
        <v>117.35931651999999</v>
      </c>
      <c r="BC36" s="10">
        <v>103.416734547</v>
      </c>
      <c r="BD36" s="10">
        <v>102.46050786000001</v>
      </c>
      <c r="BE36" s="10">
        <v>91.007964404999996</v>
      </c>
      <c r="BF36" s="10">
        <v>98.695031578000012</v>
      </c>
      <c r="BG36" s="10">
        <v>101.2862367</v>
      </c>
      <c r="BH36" s="10">
        <v>115.00332199000002</v>
      </c>
      <c r="BI36" s="10">
        <v>72.630690172000001</v>
      </c>
      <c r="BJ36" s="10">
        <v>114.961199936</v>
      </c>
      <c r="BK36" s="10">
        <v>106.011522786</v>
      </c>
      <c r="BL36" s="10">
        <v>88.628660545000002</v>
      </c>
      <c r="BM36" s="10">
        <v>109.533750912</v>
      </c>
      <c r="BN36" s="10">
        <v>116.421190606</v>
      </c>
      <c r="BO36" s="10">
        <v>89.568645520999979</v>
      </c>
      <c r="BP36" s="10">
        <v>99.903610266000015</v>
      </c>
      <c r="BQ36" s="10">
        <v>98.281507292000001</v>
      </c>
    </row>
    <row r="37" spans="1:69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AC37" t="str">
        <f t="shared" si="10"/>
        <v>江苏</v>
      </c>
      <c r="AD37" t="s">
        <v>31</v>
      </c>
      <c r="AE37">
        <v>2811799.0426300005</v>
      </c>
      <c r="AX37" t="str">
        <f t="shared" si="11"/>
        <v>浙江</v>
      </c>
      <c r="AY37" t="s">
        <v>67</v>
      </c>
      <c r="AZ37" s="10">
        <v>122.18671787000001</v>
      </c>
      <c r="BA37" s="10">
        <v>121.54230435799998</v>
      </c>
      <c r="BB37" s="10">
        <v>90.74706098999998</v>
      </c>
      <c r="BC37" s="10">
        <v>77.372618136</v>
      </c>
      <c r="BD37" s="10">
        <v>110.75263094799998</v>
      </c>
      <c r="BE37" s="10">
        <v>111.65354796599999</v>
      </c>
      <c r="BF37" s="10">
        <v>87.216706185999996</v>
      </c>
      <c r="BG37" s="10">
        <v>92.484453496</v>
      </c>
      <c r="BH37" s="10">
        <v>112.58801766200003</v>
      </c>
      <c r="BI37" s="10">
        <v>100.073631652</v>
      </c>
      <c r="BJ37" s="10">
        <v>97.049005710000003</v>
      </c>
      <c r="BK37" s="10">
        <v>102.44591917400001</v>
      </c>
      <c r="BL37" s="10">
        <v>79.660644349999998</v>
      </c>
      <c r="BM37" s="10">
        <v>111.78572883800003</v>
      </c>
      <c r="BN37" s="10">
        <v>107.585131436</v>
      </c>
      <c r="BO37" s="10">
        <v>110.82780356799999</v>
      </c>
      <c r="BP37" s="10">
        <v>89.787657505999988</v>
      </c>
      <c r="BQ37" s="10">
        <v>92.189759438999999</v>
      </c>
    </row>
    <row r="38" spans="1:69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AC38" t="str">
        <f t="shared" si="10"/>
        <v>江苏</v>
      </c>
      <c r="AD38" t="s">
        <v>39</v>
      </c>
      <c r="AE38">
        <v>7867956.1335499976</v>
      </c>
      <c r="AX38" t="str">
        <f t="shared" si="11"/>
        <v>浙江</v>
      </c>
      <c r="AY38" t="s">
        <v>68</v>
      </c>
      <c r="AZ38" s="10">
        <v>95.048886973000009</v>
      </c>
      <c r="BA38" s="10">
        <v>86.144558375999992</v>
      </c>
      <c r="BB38" s="10">
        <v>113.75217746799999</v>
      </c>
      <c r="BC38" s="10">
        <v>101.42962083799999</v>
      </c>
      <c r="BD38" s="10">
        <v>71.560282486000006</v>
      </c>
      <c r="BE38" s="10">
        <v>116.88505974</v>
      </c>
      <c r="BF38" s="10">
        <v>74.886370047000014</v>
      </c>
      <c r="BG38" s="10">
        <v>108.333619566</v>
      </c>
      <c r="BH38" s="10">
        <v>81.302974245999991</v>
      </c>
      <c r="BI38" s="10">
        <v>95.001586979999999</v>
      </c>
      <c r="BJ38" s="10">
        <v>97.769215000000003</v>
      </c>
      <c r="BK38" s="10">
        <v>102.32331748199999</v>
      </c>
      <c r="BL38" s="10">
        <v>112.062075455</v>
      </c>
      <c r="BM38" s="10">
        <v>82.986238452999999</v>
      </c>
      <c r="BN38" s="10">
        <v>91.873758843999994</v>
      </c>
      <c r="BO38" s="10">
        <v>116.35330315100001</v>
      </c>
      <c r="BP38" s="10">
        <v>97.049440394999991</v>
      </c>
      <c r="BQ38" s="10">
        <v>129.69046301099996</v>
      </c>
    </row>
    <row r="39" spans="1:6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AC39" t="str">
        <f t="shared" si="10"/>
        <v>江苏</v>
      </c>
      <c r="AD39" t="s">
        <v>40</v>
      </c>
      <c r="AE39">
        <v>2053470.2140799996</v>
      </c>
      <c r="AX39" t="str">
        <f t="shared" si="11"/>
        <v>浙江</v>
      </c>
      <c r="AY39" t="s">
        <v>69</v>
      </c>
      <c r="AZ39" s="10">
        <v>98.147960256000005</v>
      </c>
      <c r="BA39" s="10">
        <v>123.05314919700001</v>
      </c>
      <c r="BB39" s="10">
        <v>71.153218804000005</v>
      </c>
      <c r="BC39" s="10">
        <v>103.87568890100002</v>
      </c>
      <c r="BD39" s="10">
        <v>107.61767256800003</v>
      </c>
      <c r="BE39" s="10">
        <v>84.386135228000001</v>
      </c>
      <c r="BF39" s="10">
        <v>121.18385489000001</v>
      </c>
      <c r="BG39" s="10">
        <v>115.53565373900003</v>
      </c>
      <c r="BH39" s="10">
        <v>95.024394328000014</v>
      </c>
      <c r="BI39" s="10">
        <v>95.090785881999992</v>
      </c>
      <c r="BJ39" s="10">
        <v>112.66050588999998</v>
      </c>
      <c r="BK39" s="10">
        <v>114.358506522</v>
      </c>
      <c r="BL39" s="10">
        <v>91.509844267000005</v>
      </c>
      <c r="BM39" s="10">
        <v>112.887243926</v>
      </c>
      <c r="BN39" s="10">
        <v>83.298859774999997</v>
      </c>
      <c r="BO39" s="10">
        <v>90.644999358999996</v>
      </c>
      <c r="BP39" s="10">
        <v>105.616917751</v>
      </c>
      <c r="BQ39" s="10">
        <v>134.93460000099998</v>
      </c>
    </row>
    <row r="40" spans="1:69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AC40" t="s">
        <v>16</v>
      </c>
      <c r="AD40" t="s">
        <v>33</v>
      </c>
      <c r="AE40">
        <v>1605392.6835100001</v>
      </c>
    </row>
    <row r="41" spans="1:69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AC41" t="str">
        <f t="shared" ref="AC41:AC50" si="12">AC40</f>
        <v>江西</v>
      </c>
      <c r="AD41" t="s">
        <v>30</v>
      </c>
      <c r="AE41">
        <v>939322.20788999996</v>
      </c>
    </row>
    <row r="42" spans="1:69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AC42" t="str">
        <f t="shared" si="12"/>
        <v>江西</v>
      </c>
      <c r="AD42" t="s">
        <v>29</v>
      </c>
      <c r="AE42">
        <v>436516.51211999991</v>
      </c>
      <c r="BA42" s="9"/>
      <c r="BB42" s="9" t="str">
        <f>$F$2</f>
        <v>浙江</v>
      </c>
      <c r="BC42" t="s">
        <v>28</v>
      </c>
      <c r="BD42" s="10">
        <f>LOOKUP(1,0/((BB42=BB47:BB64)*(BC42=BC47:BC64)),BD47:BD64)/10000</f>
        <v>3036.7611223769986</v>
      </c>
      <c r="BE42" s="9"/>
      <c r="BF42" s="9"/>
      <c r="BG42" s="9"/>
      <c r="BH42" s="9"/>
      <c r="BI42" s="9"/>
      <c r="BJ42" s="9"/>
    </row>
    <row r="43" spans="1:69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AC43" t="str">
        <f t="shared" si="12"/>
        <v>江西</v>
      </c>
      <c r="AD43" t="s">
        <v>35</v>
      </c>
      <c r="AE43">
        <v>774816.83002000011</v>
      </c>
      <c r="BB43" t="str">
        <f t="shared" ref="BB43:BB44" si="13">$F$2</f>
        <v>浙江</v>
      </c>
      <c r="BC43" t="s">
        <v>37</v>
      </c>
      <c r="BD43" s="10">
        <f>LOOKUP(1,0/((BB43=BB47:BB64)*(BC43=BC47:BC64)),BD47:BD64)/10000</f>
        <v>6188.6494520329961</v>
      </c>
    </row>
    <row r="44" spans="1:69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AC44" t="str">
        <f t="shared" si="12"/>
        <v>江西</v>
      </c>
      <c r="AD44" t="s">
        <v>70</v>
      </c>
      <c r="AE44">
        <v>1629956.8551899998</v>
      </c>
      <c r="BB44" t="str">
        <f t="shared" si="13"/>
        <v>浙江</v>
      </c>
      <c r="BC44" t="s">
        <v>32</v>
      </c>
      <c r="BD44" s="10">
        <f>LOOKUP(1,0/((BB44=BB47:BB64)*(BC44=BC47:BC64)),BD47:BD64)/10000</f>
        <v>5186.4586844520054</v>
      </c>
    </row>
    <row r="45" spans="1:69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AC45" t="str">
        <f t="shared" si="12"/>
        <v>江西</v>
      </c>
      <c r="AD45" t="s">
        <v>36</v>
      </c>
      <c r="AE45">
        <v>1751022.0537600003</v>
      </c>
    </row>
    <row r="46" spans="1:69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AC46" t="str">
        <f t="shared" si="12"/>
        <v>江西</v>
      </c>
      <c r="AD46" t="s">
        <v>34</v>
      </c>
      <c r="AE46">
        <v>2642872.1444400004</v>
      </c>
      <c r="BB46" t="s">
        <v>11</v>
      </c>
      <c r="BC46" t="s">
        <v>102</v>
      </c>
      <c r="BD46" t="s">
        <v>106</v>
      </c>
    </row>
    <row r="47" spans="1:69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AC47" t="str">
        <f t="shared" si="12"/>
        <v>江西</v>
      </c>
      <c r="AD47" t="s">
        <v>38</v>
      </c>
      <c r="AE47">
        <v>4846620.8894699998</v>
      </c>
      <c r="BB47" t="s">
        <v>14</v>
      </c>
      <c r="BC47" t="s">
        <v>28</v>
      </c>
      <c r="BD47">
        <v>26812667.546889979</v>
      </c>
    </row>
    <row r="48" spans="1:69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AC48" t="str">
        <f t="shared" si="12"/>
        <v>江西</v>
      </c>
      <c r="AD48" t="s">
        <v>31</v>
      </c>
      <c r="AE48">
        <v>917560.2919099998</v>
      </c>
      <c r="BB48" t="str">
        <f t="shared" ref="BB48:BB49" si="14">BB47</f>
        <v>安徽</v>
      </c>
      <c r="BC48" t="s">
        <v>37</v>
      </c>
      <c r="BD48">
        <v>53955359.801130019</v>
      </c>
    </row>
    <row r="49" spans="1:5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AC49" t="str">
        <f t="shared" si="12"/>
        <v>江西</v>
      </c>
      <c r="AD49" t="s">
        <v>39</v>
      </c>
      <c r="AE49">
        <v>2579213.0553799998</v>
      </c>
      <c r="BB49" t="str">
        <f t="shared" si="14"/>
        <v>安徽</v>
      </c>
      <c r="BC49" t="s">
        <v>32</v>
      </c>
      <c r="BD49">
        <v>46309701.104300022</v>
      </c>
    </row>
    <row r="50" spans="1:5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AC50" t="str">
        <f t="shared" si="12"/>
        <v>江西</v>
      </c>
      <c r="AD50" t="s">
        <v>40</v>
      </c>
      <c r="AE50">
        <v>632949.77322000021</v>
      </c>
      <c r="BB50" t="s">
        <v>15</v>
      </c>
      <c r="BC50" t="s">
        <v>28</v>
      </c>
      <c r="BD50">
        <v>18973359.269050002</v>
      </c>
    </row>
    <row r="51" spans="1:5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AC51" t="s">
        <v>18</v>
      </c>
      <c r="AD51" t="s">
        <v>33</v>
      </c>
      <c r="AE51">
        <v>2095449.3404500003</v>
      </c>
      <c r="BB51" t="str">
        <f t="shared" ref="BB51:BB52" si="15">BB50</f>
        <v>福建</v>
      </c>
      <c r="BC51" t="s">
        <v>37</v>
      </c>
      <c r="BD51">
        <v>40155600.190220006</v>
      </c>
    </row>
    <row r="52" spans="1:5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AC52" t="str">
        <f t="shared" ref="AC52:AC61" si="16">AC51</f>
        <v>上海</v>
      </c>
      <c r="AD52" t="s">
        <v>30</v>
      </c>
      <c r="AE52">
        <v>1213540.6552499998</v>
      </c>
      <c r="BB52" t="str">
        <f t="shared" si="15"/>
        <v>福建</v>
      </c>
      <c r="BC52" t="s">
        <v>32</v>
      </c>
      <c r="BD52">
        <v>33684681.088569999</v>
      </c>
    </row>
    <row r="53" spans="1:5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AC53" t="str">
        <f t="shared" si="16"/>
        <v>上海</v>
      </c>
      <c r="AD53" t="s">
        <v>29</v>
      </c>
      <c r="AE53">
        <v>643461.36829999997</v>
      </c>
      <c r="BB53" t="s">
        <v>6</v>
      </c>
      <c r="BC53" t="s">
        <v>28</v>
      </c>
      <c r="BD53">
        <v>45868610.455570027</v>
      </c>
    </row>
    <row r="54" spans="1:5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AC54" t="str">
        <f t="shared" si="16"/>
        <v>上海</v>
      </c>
      <c r="AD54" t="s">
        <v>35</v>
      </c>
      <c r="AE54">
        <v>817815.63640000019</v>
      </c>
      <c r="BB54" t="str">
        <f t="shared" ref="BB54:BB55" si="17">BB53</f>
        <v>江苏</v>
      </c>
      <c r="BC54" t="s">
        <v>37</v>
      </c>
      <c r="BD54">
        <v>95567548.08596997</v>
      </c>
    </row>
    <row r="55" spans="1:5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AC55" t="str">
        <f t="shared" si="16"/>
        <v>上海</v>
      </c>
      <c r="AD55" t="s">
        <v>70</v>
      </c>
      <c r="AE55">
        <v>1947416.2948499999</v>
      </c>
      <c r="BB55" t="str">
        <f t="shared" si="17"/>
        <v>江苏</v>
      </c>
      <c r="BC55" t="s">
        <v>32</v>
      </c>
      <c r="BD55">
        <v>77492622.537260115</v>
      </c>
    </row>
    <row r="56" spans="1: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AC56" t="str">
        <f t="shared" si="16"/>
        <v>上海</v>
      </c>
      <c r="AD56" t="s">
        <v>36</v>
      </c>
      <c r="AE56">
        <v>2264212.5647999998</v>
      </c>
      <c r="BB56" t="s">
        <v>16</v>
      </c>
      <c r="BC56" t="s">
        <v>28</v>
      </c>
      <c r="BD56">
        <v>15197215.583110001</v>
      </c>
    </row>
    <row r="57" spans="1:5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AC57" t="str">
        <f t="shared" si="16"/>
        <v>上海</v>
      </c>
      <c r="AD57" t="s">
        <v>34</v>
      </c>
      <c r="AE57">
        <v>3051944.5329999994</v>
      </c>
      <c r="BB57" t="str">
        <f t="shared" ref="BB57:BB58" si="18">BB56</f>
        <v>江西</v>
      </c>
      <c r="BC57" t="s">
        <v>37</v>
      </c>
      <c r="BD57">
        <v>30172859.66907002</v>
      </c>
    </row>
    <row r="58" spans="1:5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AC58" t="str">
        <f t="shared" si="16"/>
        <v>上海</v>
      </c>
      <c r="AD58" t="s">
        <v>38</v>
      </c>
      <c r="AE58">
        <v>6711636.2753999997</v>
      </c>
      <c r="BB58" t="str">
        <f t="shared" si="18"/>
        <v>江西</v>
      </c>
      <c r="BC58" t="s">
        <v>32</v>
      </c>
      <c r="BD58">
        <v>26275844.521730006</v>
      </c>
    </row>
    <row r="59" spans="1:5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AC59" t="str">
        <f t="shared" si="16"/>
        <v>上海</v>
      </c>
      <c r="AD59" t="s">
        <v>31</v>
      </c>
      <c r="AE59">
        <v>935110.38650000002</v>
      </c>
      <c r="BB59" t="s">
        <v>18</v>
      </c>
      <c r="BC59" t="s">
        <v>28</v>
      </c>
      <c r="BD59">
        <v>18548506.934900004</v>
      </c>
    </row>
    <row r="60" spans="1:5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AC60" t="str">
        <f t="shared" si="16"/>
        <v>上海</v>
      </c>
      <c r="AD60" t="s">
        <v>39</v>
      </c>
      <c r="AE60">
        <v>3391215.8423000001</v>
      </c>
      <c r="BB60" t="str">
        <f t="shared" ref="BB60:BB61" si="19">BB59</f>
        <v>上海</v>
      </c>
      <c r="BC60" t="s">
        <v>37</v>
      </c>
      <c r="BD60">
        <v>40814361.045399986</v>
      </c>
    </row>
    <row r="61" spans="1:5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AC61" t="str">
        <f t="shared" si="16"/>
        <v>上海</v>
      </c>
      <c r="AD61" t="s">
        <v>40</v>
      </c>
      <c r="AE61">
        <v>838717.92270000011</v>
      </c>
      <c r="BB61" t="str">
        <f t="shared" si="19"/>
        <v>上海</v>
      </c>
      <c r="BC61" t="s">
        <v>32</v>
      </c>
      <c r="BD61">
        <v>32882393.719649993</v>
      </c>
    </row>
    <row r="62" spans="1:5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AC62" t="s">
        <v>17</v>
      </c>
      <c r="AD62" t="s">
        <v>33</v>
      </c>
      <c r="AE62">
        <v>3167612.4522600002</v>
      </c>
      <c r="BB62" t="s">
        <v>17</v>
      </c>
      <c r="BC62" t="s">
        <v>28</v>
      </c>
      <c r="BD62">
        <v>30367611.223769985</v>
      </c>
    </row>
    <row r="63" spans="1:56">
      <c r="AC63" t="str">
        <f t="shared" ref="AC63:AC72" si="20">AC62</f>
        <v>浙江</v>
      </c>
      <c r="AD63" t="s">
        <v>30</v>
      </c>
      <c r="AE63">
        <v>1983372.3217</v>
      </c>
      <c r="BB63" t="str">
        <f t="shared" ref="BB63:BB64" si="21">BB62</f>
        <v>浙江</v>
      </c>
      <c r="BC63" t="s">
        <v>37</v>
      </c>
      <c r="BD63">
        <v>61886494.52032996</v>
      </c>
    </row>
    <row r="64" spans="1:56">
      <c r="AC64" t="str">
        <f t="shared" si="20"/>
        <v>浙江</v>
      </c>
      <c r="AD64" t="s">
        <v>29</v>
      </c>
      <c r="AE64">
        <v>907534.57568999985</v>
      </c>
      <c r="BB64" t="str">
        <f t="shared" si="21"/>
        <v>浙江</v>
      </c>
      <c r="BC64" t="s">
        <v>32</v>
      </c>
      <c r="BD64">
        <v>51864586.844520055</v>
      </c>
    </row>
    <row r="65" spans="29:31">
      <c r="AC65" t="str">
        <f t="shared" si="20"/>
        <v>浙江</v>
      </c>
      <c r="AD65" t="s">
        <v>35</v>
      </c>
      <c r="AE65">
        <v>1697642.5994600006</v>
      </c>
    </row>
    <row r="66" spans="29:31">
      <c r="AC66" t="str">
        <f t="shared" si="20"/>
        <v>浙江</v>
      </c>
      <c r="AD66" t="s">
        <v>70</v>
      </c>
      <c r="AE66">
        <v>3249419.9387600012</v>
      </c>
    </row>
    <row r="67" spans="29:31">
      <c r="AC67" t="str">
        <f t="shared" si="20"/>
        <v>浙江</v>
      </c>
      <c r="AD67" t="s">
        <v>36</v>
      </c>
      <c r="AE67">
        <v>3386834.8953600009</v>
      </c>
    </row>
    <row r="68" spans="29:31">
      <c r="AC68" t="str">
        <f t="shared" si="20"/>
        <v>浙江</v>
      </c>
      <c r="AD68" t="s">
        <v>34</v>
      </c>
      <c r="AE68">
        <v>5228165.6404400002</v>
      </c>
    </row>
    <row r="69" spans="29:31">
      <c r="AC69" t="str">
        <f t="shared" si="20"/>
        <v>浙江</v>
      </c>
      <c r="AD69" t="s">
        <v>38</v>
      </c>
      <c r="AE69">
        <v>9322595.7818400003</v>
      </c>
    </row>
    <row r="70" spans="29:31">
      <c r="AC70" t="str">
        <f t="shared" si="20"/>
        <v>浙江</v>
      </c>
      <c r="AD70" t="s">
        <v>31</v>
      </c>
      <c r="AE70">
        <v>1764540.4446199997</v>
      </c>
    </row>
    <row r="71" spans="29:31">
      <c r="AC71" t="str">
        <f t="shared" si="20"/>
        <v>浙江</v>
      </c>
      <c r="AD71" t="s">
        <v>39</v>
      </c>
      <c r="AE71">
        <v>5341712.1011100002</v>
      </c>
    </row>
    <row r="72" spans="29:31">
      <c r="AC72" t="str">
        <f t="shared" si="20"/>
        <v>浙江</v>
      </c>
      <c r="AD72" t="s">
        <v>40</v>
      </c>
      <c r="AE72">
        <v>1299874.3903799998</v>
      </c>
    </row>
  </sheetData>
  <phoneticPr fontId="3" type="noConversion"/>
  <conditionalFormatting sqref="AU25">
    <cfRule type="iconSet" priority="1">
      <iconSet iconSet="3ArrowsGray">
        <cfvo type="percent" val="0"/>
        <cfvo type="num" val="0"/>
        <cfvo type="num" val="0" gte="0"/>
      </iconSet>
    </cfRule>
  </conditionalFormatting>
  <dataValidations count="3">
    <dataValidation type="list" allowBlank="1" showInputMessage="1" showErrorMessage="1" sqref="AB3 S13 F2" xr:uid="{1D34EDC8-6CEE-4BB2-A022-4A139D1A7D8E}">
      <formula1>$AW$3:$AW$8</formula1>
    </dataValidation>
    <dataValidation type="list" allowBlank="1" showInputMessage="1" showErrorMessage="1" sqref="AC3" xr:uid="{F5F40784-2F84-4F38-88E5-D84D156D076A}">
      <formula1>OFFSET($AY$2,MATCH($AB$3,$AX:$AX,0)-1,0,COUNTIF($AX:$AX,$AB$3),1)</formula1>
    </dataValidation>
    <dataValidation type="list" allowBlank="1" showInputMessage="1" showErrorMessage="1" sqref="H2" xr:uid="{7335BE07-C763-4E28-9362-A893588CD2F9}">
      <formula1>OFFSET($AY$2,MATCH($F$2,$AX:$AX,0)-2,0,COUNTIF($AX:$AX,$F$2),1)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27"/>
  <sheetViews>
    <sheetView zoomScaleNormal="100" workbookViewId="0">
      <pane ySplit="1" topLeftCell="A2" activePane="bottomLeft" state="frozen"/>
      <selection pane="bottomLeft" activeCell="E8" sqref="A1:M7327"/>
    </sheetView>
  </sheetViews>
  <sheetFormatPr defaultRowHeight="13.8"/>
  <cols>
    <col min="1" max="1" width="9.109375" style="3" bestFit="1" customWidth="1"/>
    <col min="2" max="2" width="9.109375" style="8" bestFit="1" customWidth="1"/>
    <col min="3" max="3" width="8.5546875" style="5" bestFit="1" customWidth="1"/>
    <col min="4" max="4" width="9.109375" style="3" bestFit="1" customWidth="1"/>
    <col min="5" max="5" width="12.44140625" style="3" bestFit="1" customWidth="1"/>
    <col min="6" max="9" width="9.109375" style="3" bestFit="1" customWidth="1"/>
    <col min="10" max="10" width="10.77734375" style="3" bestFit="1" customWidth="1"/>
    <col min="11" max="11" width="9.5546875" bestFit="1" customWidth="1"/>
    <col min="12" max="12" width="7.5546875" bestFit="1" customWidth="1"/>
    <col min="13" max="13" width="9.5546875" bestFit="1" customWidth="1"/>
    <col min="16" max="17" width="9.109375" style="3" bestFit="1" customWidth="1"/>
    <col min="19" max="19" width="9.109375" style="3" bestFit="1" customWidth="1"/>
  </cols>
  <sheetData>
    <row r="1" spans="1:20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  <c r="P1" s="2" t="s">
        <v>12</v>
      </c>
      <c r="Q1" s="2" t="s">
        <v>13</v>
      </c>
      <c r="S1" s="2" t="s">
        <v>12</v>
      </c>
    </row>
    <row r="2" spans="1:20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  <c r="P2" s="3" t="s">
        <v>14</v>
      </c>
      <c r="Q2" s="3" t="s">
        <v>1</v>
      </c>
      <c r="S2" s="3" t="s">
        <v>14</v>
      </c>
    </row>
    <row r="3" spans="1:20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  <c r="P3" s="3" t="s">
        <v>14</v>
      </c>
      <c r="Q3" s="3" t="s">
        <v>41</v>
      </c>
      <c r="S3" s="3" t="s">
        <v>15</v>
      </c>
    </row>
    <row r="4" spans="1:20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  <c r="P4" s="3" t="s">
        <v>14</v>
      </c>
      <c r="Q4" s="3" t="s">
        <v>42</v>
      </c>
      <c r="S4" s="3" t="s">
        <v>6</v>
      </c>
    </row>
    <row r="5" spans="1:20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  <c r="P5" s="3" t="s">
        <v>14</v>
      </c>
      <c r="Q5" s="3" t="s">
        <v>43</v>
      </c>
      <c r="S5" s="3" t="s">
        <v>16</v>
      </c>
    </row>
    <row r="6" spans="1:20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  <c r="P6" s="3" t="s">
        <v>14</v>
      </c>
      <c r="Q6" s="3" t="s">
        <v>44</v>
      </c>
      <c r="S6" s="3" t="s">
        <v>18</v>
      </c>
    </row>
    <row r="7" spans="1:20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  <c r="P7" s="3" t="s">
        <v>14</v>
      </c>
      <c r="Q7" s="3" t="s">
        <v>45</v>
      </c>
      <c r="S7" s="3" t="s">
        <v>17</v>
      </c>
    </row>
    <row r="8" spans="1:20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  <c r="P8" s="3" t="s">
        <v>14</v>
      </c>
      <c r="Q8" s="3" t="s">
        <v>46</v>
      </c>
      <c r="S8"/>
    </row>
    <row r="9" spans="1:20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  <c r="P9" s="3" t="s">
        <v>15</v>
      </c>
      <c r="Q9" s="3" t="s">
        <v>47</v>
      </c>
      <c r="S9"/>
      <c r="T9" t="s">
        <v>14</v>
      </c>
    </row>
    <row r="10" spans="1:20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  <c r="P10" s="3" t="s">
        <v>15</v>
      </c>
      <c r="Q10" s="3" t="s">
        <v>48</v>
      </c>
      <c r="S10"/>
      <c r="T10" t="s">
        <v>42</v>
      </c>
    </row>
    <row r="11" spans="1:20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  <c r="P11" s="3" t="s">
        <v>15</v>
      </c>
      <c r="Q11" s="3" t="s">
        <v>49</v>
      </c>
      <c r="S11"/>
    </row>
    <row r="12" spans="1:20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  <c r="P12" s="3" t="s">
        <v>15</v>
      </c>
      <c r="Q12" s="3" t="s">
        <v>50</v>
      </c>
      <c r="S12"/>
    </row>
    <row r="13" spans="1:20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  <c r="P13" s="3" t="s">
        <v>15</v>
      </c>
      <c r="Q13" s="3" t="s">
        <v>51</v>
      </c>
      <c r="S13"/>
    </row>
    <row r="14" spans="1:20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  <c r="P14" s="3" t="s">
        <v>6</v>
      </c>
      <c r="Q14" s="3" t="s">
        <v>52</v>
      </c>
      <c r="S14"/>
    </row>
    <row r="15" spans="1:20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  <c r="P15" s="3" t="s">
        <v>6</v>
      </c>
      <c r="Q15" s="3" t="s">
        <v>53</v>
      </c>
      <c r="S15"/>
    </row>
    <row r="16" spans="1:20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  <c r="P16" s="3" t="s">
        <v>6</v>
      </c>
      <c r="Q16" s="3" t="s">
        <v>54</v>
      </c>
      <c r="S16"/>
    </row>
    <row r="17" spans="1:19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  <c r="P17" s="3" t="s">
        <v>6</v>
      </c>
      <c r="Q17" s="3" t="s">
        <v>7</v>
      </c>
      <c r="S17"/>
    </row>
    <row r="18" spans="1:19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  <c r="P18" s="3" t="s">
        <v>6</v>
      </c>
      <c r="Q18" s="3" t="s">
        <v>55</v>
      </c>
      <c r="S18"/>
    </row>
    <row r="19" spans="1:19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  <c r="P19" s="3" t="s">
        <v>6</v>
      </c>
      <c r="Q19" s="3" t="s">
        <v>2</v>
      </c>
      <c r="S19"/>
    </row>
    <row r="20" spans="1:19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  <c r="P20" s="3" t="s">
        <v>6</v>
      </c>
      <c r="Q20" s="3" t="s">
        <v>56</v>
      </c>
      <c r="S20"/>
    </row>
    <row r="21" spans="1:19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  <c r="P21" s="3" t="s">
        <v>6</v>
      </c>
      <c r="Q21" s="3" t="s">
        <v>4</v>
      </c>
      <c r="S21"/>
    </row>
    <row r="22" spans="1:19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  <c r="P22" s="3" t="s">
        <v>6</v>
      </c>
      <c r="Q22" s="3" t="s">
        <v>57</v>
      </c>
      <c r="S22"/>
    </row>
    <row r="23" spans="1:19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  <c r="P23" s="3" t="s">
        <v>6</v>
      </c>
      <c r="Q23" s="3" t="s">
        <v>58</v>
      </c>
      <c r="S23"/>
    </row>
    <row r="24" spans="1:19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  <c r="P24" s="3" t="s">
        <v>6</v>
      </c>
      <c r="Q24" s="3" t="s">
        <v>59</v>
      </c>
      <c r="S24"/>
    </row>
    <row r="25" spans="1:19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  <c r="P25" s="3" t="s">
        <v>6</v>
      </c>
      <c r="Q25" s="3" t="s">
        <v>0</v>
      </c>
      <c r="S25"/>
    </row>
    <row r="26" spans="1:19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  <c r="P26" s="3" t="s">
        <v>16</v>
      </c>
      <c r="Q26" s="3" t="s">
        <v>60</v>
      </c>
      <c r="S26"/>
    </row>
    <row r="27" spans="1:19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  <c r="P27" s="3" t="s">
        <v>16</v>
      </c>
      <c r="Q27" s="3" t="s">
        <v>61</v>
      </c>
      <c r="S27"/>
    </row>
    <row r="28" spans="1:19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  <c r="P28" s="3" t="s">
        <v>16</v>
      </c>
      <c r="Q28" s="3" t="s">
        <v>5</v>
      </c>
      <c r="S28"/>
    </row>
    <row r="29" spans="1:19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  <c r="P29" s="3" t="s">
        <v>16</v>
      </c>
      <c r="Q29" s="3" t="s">
        <v>62</v>
      </c>
      <c r="S29"/>
    </row>
    <row r="30" spans="1:19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  <c r="P30" s="3" t="s">
        <v>18</v>
      </c>
      <c r="Q30" s="3" t="s">
        <v>18</v>
      </c>
      <c r="S30"/>
    </row>
    <row r="31" spans="1:19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  <c r="P31" s="3" t="s">
        <v>17</v>
      </c>
      <c r="Q31" s="3" t="s">
        <v>3</v>
      </c>
      <c r="S31"/>
    </row>
    <row r="32" spans="1:19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  <c r="P32" s="3" t="s">
        <v>17</v>
      </c>
      <c r="Q32" s="3" t="s">
        <v>63</v>
      </c>
      <c r="S32"/>
    </row>
    <row r="33" spans="1:19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  <c r="P33" s="3" t="s">
        <v>17</v>
      </c>
      <c r="Q33" s="3" t="s">
        <v>64</v>
      </c>
      <c r="S33"/>
    </row>
    <row r="34" spans="1:19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  <c r="P34" s="3" t="s">
        <v>17</v>
      </c>
      <c r="Q34" s="3" t="s">
        <v>65</v>
      </c>
      <c r="S34"/>
    </row>
    <row r="35" spans="1:19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  <c r="P35" s="3" t="s">
        <v>17</v>
      </c>
      <c r="Q35" s="3" t="s">
        <v>66</v>
      </c>
      <c r="S35"/>
    </row>
    <row r="36" spans="1:19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  <c r="P36" s="3" t="s">
        <v>17</v>
      </c>
      <c r="Q36" s="3" t="s">
        <v>67</v>
      </c>
      <c r="S36"/>
    </row>
    <row r="37" spans="1:19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  <c r="P37" s="3" t="s">
        <v>17</v>
      </c>
      <c r="Q37" s="3" t="s">
        <v>68</v>
      </c>
      <c r="S37"/>
    </row>
    <row r="38" spans="1:19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  <c r="P38" s="3" t="s">
        <v>17</v>
      </c>
      <c r="Q38" s="3" t="s">
        <v>69</v>
      </c>
      <c r="S38"/>
    </row>
    <row r="39" spans="1:19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  <c r="P39"/>
      <c r="Q39"/>
      <c r="S39"/>
    </row>
    <row r="40" spans="1:19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  <c r="P40"/>
      <c r="Q40"/>
      <c r="S40"/>
    </row>
    <row r="41" spans="1:19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  <c r="P41"/>
      <c r="Q41"/>
      <c r="S41"/>
    </row>
    <row r="42" spans="1:19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  <c r="P42"/>
      <c r="Q42"/>
      <c r="S42"/>
    </row>
    <row r="43" spans="1:19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  <c r="P43"/>
      <c r="Q43"/>
      <c r="S43"/>
    </row>
    <row r="44" spans="1:19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  <c r="P44"/>
      <c r="Q44"/>
      <c r="S44"/>
    </row>
    <row r="45" spans="1:19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  <c r="P45"/>
      <c r="Q45"/>
      <c r="S45"/>
    </row>
    <row r="46" spans="1:19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  <c r="P46"/>
      <c r="Q46"/>
      <c r="S46"/>
    </row>
    <row r="47" spans="1:19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  <c r="P47"/>
      <c r="Q47"/>
      <c r="S47"/>
    </row>
    <row r="48" spans="1:19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  <c r="P48"/>
      <c r="Q48"/>
      <c r="S48"/>
    </row>
    <row r="49" spans="1:19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  <c r="P49"/>
      <c r="Q49"/>
      <c r="S49"/>
    </row>
    <row r="50" spans="1:19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  <c r="P50"/>
      <c r="Q50"/>
      <c r="S50"/>
    </row>
    <row r="51" spans="1:19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  <c r="P51"/>
      <c r="Q51"/>
      <c r="S51"/>
    </row>
    <row r="52" spans="1:19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  <c r="P52"/>
      <c r="Q52"/>
      <c r="S52"/>
    </row>
    <row r="53" spans="1:19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  <c r="P53"/>
      <c r="Q53"/>
      <c r="S53"/>
    </row>
    <row r="54" spans="1:19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  <c r="P54"/>
      <c r="Q54"/>
      <c r="S54"/>
    </row>
    <row r="55" spans="1:19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  <c r="P55"/>
      <c r="Q55"/>
      <c r="S55"/>
    </row>
    <row r="56" spans="1:19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  <c r="P56"/>
      <c r="Q56"/>
      <c r="S56"/>
    </row>
    <row r="57" spans="1:19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  <c r="P57"/>
      <c r="Q57"/>
      <c r="S57"/>
    </row>
    <row r="58" spans="1:19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  <c r="P58"/>
      <c r="Q58"/>
      <c r="S58"/>
    </row>
    <row r="59" spans="1:19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  <c r="P59"/>
      <c r="Q59"/>
      <c r="S59"/>
    </row>
    <row r="60" spans="1:19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  <c r="P60"/>
      <c r="Q60"/>
      <c r="S60"/>
    </row>
    <row r="61" spans="1:19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  <c r="P61"/>
      <c r="Q61"/>
      <c r="S61"/>
    </row>
    <row r="62" spans="1:19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  <c r="P62"/>
      <c r="Q62"/>
      <c r="S62"/>
    </row>
    <row r="63" spans="1:19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  <c r="P63"/>
      <c r="Q63"/>
      <c r="S63"/>
    </row>
    <row r="64" spans="1:19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  <c r="P64"/>
      <c r="Q64"/>
      <c r="S64"/>
    </row>
    <row r="65" spans="1:19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  <c r="P65"/>
      <c r="Q65"/>
      <c r="S65"/>
    </row>
    <row r="66" spans="1:19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  <c r="P66"/>
      <c r="Q66"/>
      <c r="S66"/>
    </row>
    <row r="67" spans="1:19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  <c r="P67"/>
      <c r="Q67"/>
      <c r="S67"/>
    </row>
    <row r="68" spans="1:19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  <c r="P68"/>
      <c r="Q68"/>
      <c r="S68"/>
    </row>
    <row r="69" spans="1:19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  <c r="P69"/>
      <c r="Q69"/>
      <c r="S69"/>
    </row>
    <row r="70" spans="1:19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  <c r="P70"/>
      <c r="Q70"/>
      <c r="S70"/>
    </row>
    <row r="71" spans="1:19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  <c r="P71"/>
      <c r="Q71"/>
      <c r="S71"/>
    </row>
    <row r="72" spans="1:19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  <c r="P72"/>
      <c r="Q72"/>
      <c r="S72"/>
    </row>
    <row r="73" spans="1:19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  <c r="P73"/>
      <c r="Q73"/>
      <c r="S73"/>
    </row>
    <row r="74" spans="1:19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  <c r="P74"/>
      <c r="Q74"/>
      <c r="S74"/>
    </row>
    <row r="75" spans="1:19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  <c r="P75"/>
      <c r="Q75"/>
      <c r="S75"/>
    </row>
    <row r="76" spans="1:19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  <c r="P76"/>
      <c r="Q76"/>
      <c r="S76"/>
    </row>
    <row r="77" spans="1:19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  <c r="P77"/>
      <c r="Q77"/>
      <c r="S77"/>
    </row>
    <row r="78" spans="1:19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  <c r="P78"/>
      <c r="Q78"/>
      <c r="S78"/>
    </row>
    <row r="79" spans="1:19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  <c r="P79"/>
      <c r="Q79"/>
      <c r="S79"/>
    </row>
    <row r="80" spans="1:19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  <c r="P80"/>
      <c r="Q80"/>
      <c r="S80"/>
    </row>
    <row r="81" spans="1:19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  <c r="P81"/>
      <c r="Q81"/>
      <c r="S81"/>
    </row>
    <row r="82" spans="1:19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  <c r="P82"/>
      <c r="Q82"/>
      <c r="S82"/>
    </row>
    <row r="83" spans="1:19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  <c r="P83"/>
      <c r="Q83"/>
      <c r="S83"/>
    </row>
    <row r="84" spans="1:19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  <c r="P84"/>
      <c r="Q84"/>
      <c r="S84"/>
    </row>
    <row r="85" spans="1:19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  <c r="P85"/>
      <c r="Q85"/>
      <c r="S85"/>
    </row>
    <row r="86" spans="1:19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  <c r="P86"/>
      <c r="Q86"/>
      <c r="S86"/>
    </row>
    <row r="87" spans="1:19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  <c r="P87"/>
      <c r="Q87"/>
      <c r="S87"/>
    </row>
    <row r="88" spans="1:19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  <c r="P88"/>
      <c r="Q88"/>
      <c r="S88"/>
    </row>
    <row r="89" spans="1:19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  <c r="P89"/>
      <c r="Q89"/>
      <c r="S89"/>
    </row>
    <row r="90" spans="1:19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  <c r="P90"/>
      <c r="Q90"/>
      <c r="S90"/>
    </row>
    <row r="91" spans="1:19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  <c r="P91"/>
      <c r="Q91"/>
      <c r="S91"/>
    </row>
    <row r="92" spans="1:19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  <c r="P92"/>
      <c r="Q92"/>
      <c r="S92"/>
    </row>
    <row r="93" spans="1:19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  <c r="P93"/>
      <c r="Q93"/>
      <c r="S93"/>
    </row>
    <row r="94" spans="1:19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  <c r="P94"/>
      <c r="Q94"/>
      <c r="S94"/>
    </row>
    <row r="95" spans="1:19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  <c r="P95"/>
      <c r="Q95"/>
      <c r="S95"/>
    </row>
    <row r="96" spans="1:19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  <c r="P96"/>
      <c r="Q96"/>
      <c r="S96"/>
    </row>
    <row r="97" spans="1:19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  <c r="P97"/>
      <c r="Q97"/>
      <c r="S97"/>
    </row>
    <row r="98" spans="1:19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  <c r="P98"/>
      <c r="Q98"/>
      <c r="S98"/>
    </row>
    <row r="99" spans="1:19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  <c r="P99"/>
      <c r="Q99"/>
      <c r="S99"/>
    </row>
    <row r="100" spans="1:19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  <c r="P100"/>
      <c r="Q100"/>
      <c r="S100"/>
    </row>
    <row r="101" spans="1:19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  <c r="P101"/>
      <c r="Q101"/>
      <c r="S101"/>
    </row>
    <row r="102" spans="1:19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  <c r="P102"/>
      <c r="Q102"/>
      <c r="S102"/>
    </row>
    <row r="103" spans="1:19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  <c r="P103"/>
      <c r="Q103"/>
      <c r="S103"/>
    </row>
    <row r="104" spans="1:19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  <c r="P104"/>
      <c r="Q104"/>
      <c r="S104"/>
    </row>
    <row r="105" spans="1:19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  <c r="P105"/>
      <c r="Q105"/>
      <c r="S105"/>
    </row>
    <row r="106" spans="1:19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  <c r="P106"/>
      <c r="Q106"/>
      <c r="S106"/>
    </row>
    <row r="107" spans="1:19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  <c r="P107"/>
      <c r="Q107"/>
      <c r="S107"/>
    </row>
    <row r="108" spans="1:19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  <c r="P108"/>
      <c r="Q108"/>
      <c r="S108"/>
    </row>
    <row r="109" spans="1:19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  <c r="P109"/>
      <c r="Q109"/>
      <c r="S109"/>
    </row>
    <row r="110" spans="1:19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  <c r="P110"/>
      <c r="Q110"/>
      <c r="S110"/>
    </row>
    <row r="111" spans="1:19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  <c r="P111"/>
      <c r="Q111"/>
      <c r="S111"/>
    </row>
    <row r="112" spans="1:19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  <c r="P112"/>
      <c r="Q112"/>
      <c r="S112"/>
    </row>
    <row r="113" spans="1:19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  <c r="P113"/>
      <c r="Q113"/>
      <c r="S113"/>
    </row>
    <row r="114" spans="1:19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  <c r="P114"/>
      <c r="Q114"/>
      <c r="S114"/>
    </row>
    <row r="115" spans="1:19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  <c r="P115"/>
      <c r="Q115"/>
      <c r="S115"/>
    </row>
    <row r="116" spans="1:19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  <c r="P116"/>
      <c r="Q116"/>
      <c r="S116"/>
    </row>
    <row r="117" spans="1:19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  <c r="P117"/>
      <c r="Q117"/>
      <c r="S117"/>
    </row>
    <row r="118" spans="1:19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  <c r="P118"/>
      <c r="Q118"/>
      <c r="S118"/>
    </row>
    <row r="119" spans="1:19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  <c r="P119"/>
      <c r="Q119"/>
      <c r="S119"/>
    </row>
    <row r="120" spans="1:19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  <c r="P120"/>
      <c r="Q120"/>
      <c r="S120"/>
    </row>
    <row r="121" spans="1:19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  <c r="P121"/>
      <c r="Q121"/>
      <c r="S121"/>
    </row>
    <row r="122" spans="1:19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  <c r="P122"/>
      <c r="Q122"/>
      <c r="S122"/>
    </row>
    <row r="123" spans="1:19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  <c r="P123"/>
      <c r="Q123"/>
      <c r="S123"/>
    </row>
    <row r="124" spans="1:19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  <c r="P124"/>
      <c r="Q124"/>
      <c r="S124"/>
    </row>
    <row r="125" spans="1:19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  <c r="P125"/>
      <c r="Q125"/>
      <c r="S125"/>
    </row>
    <row r="126" spans="1:19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  <c r="P126"/>
      <c r="Q126"/>
      <c r="S126"/>
    </row>
    <row r="127" spans="1:19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  <c r="P127"/>
      <c r="Q127"/>
      <c r="S127"/>
    </row>
    <row r="128" spans="1:19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  <c r="P128"/>
      <c r="Q128"/>
      <c r="S128"/>
    </row>
    <row r="129" spans="1:19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  <c r="P129"/>
      <c r="Q129"/>
      <c r="S129"/>
    </row>
    <row r="130" spans="1:19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  <c r="P130"/>
      <c r="Q130"/>
      <c r="S130"/>
    </row>
    <row r="131" spans="1:19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  <c r="P131"/>
      <c r="Q131"/>
      <c r="S131"/>
    </row>
    <row r="132" spans="1:19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  <c r="P132"/>
      <c r="Q132"/>
      <c r="S132"/>
    </row>
    <row r="133" spans="1:19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  <c r="P133"/>
      <c r="Q133"/>
      <c r="S133"/>
    </row>
    <row r="134" spans="1:19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  <c r="P134"/>
      <c r="Q134"/>
      <c r="S134"/>
    </row>
    <row r="135" spans="1:19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  <c r="P135"/>
      <c r="Q135"/>
      <c r="S135"/>
    </row>
    <row r="136" spans="1:19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  <c r="P136"/>
      <c r="Q136"/>
      <c r="S136"/>
    </row>
    <row r="137" spans="1:19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  <c r="P137"/>
      <c r="Q137"/>
      <c r="S137"/>
    </row>
    <row r="138" spans="1:19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  <c r="P138"/>
      <c r="Q138"/>
      <c r="S138"/>
    </row>
    <row r="139" spans="1:19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  <c r="P139"/>
      <c r="Q139"/>
      <c r="S139"/>
    </row>
    <row r="140" spans="1:19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  <c r="P140"/>
      <c r="Q140"/>
      <c r="S140"/>
    </row>
    <row r="141" spans="1:19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  <c r="P141"/>
      <c r="Q141"/>
      <c r="S141"/>
    </row>
    <row r="142" spans="1:19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  <c r="P142"/>
      <c r="Q142"/>
      <c r="S142"/>
    </row>
    <row r="143" spans="1:19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  <c r="P143"/>
      <c r="Q143"/>
      <c r="S143"/>
    </row>
    <row r="144" spans="1:19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  <c r="P144"/>
      <c r="Q144"/>
      <c r="S144"/>
    </row>
    <row r="145" spans="1:19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  <c r="P145"/>
      <c r="Q145"/>
      <c r="S145"/>
    </row>
    <row r="146" spans="1:19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  <c r="P146"/>
      <c r="Q146"/>
      <c r="S146"/>
    </row>
    <row r="147" spans="1:19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  <c r="P147"/>
      <c r="Q147"/>
      <c r="S147"/>
    </row>
    <row r="148" spans="1:19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  <c r="P148"/>
      <c r="Q148"/>
      <c r="S148"/>
    </row>
    <row r="149" spans="1:19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  <c r="P149"/>
      <c r="Q149"/>
      <c r="S149"/>
    </row>
    <row r="150" spans="1:19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  <c r="P150"/>
      <c r="Q150"/>
      <c r="S150"/>
    </row>
    <row r="151" spans="1:19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  <c r="P151"/>
      <c r="Q151"/>
      <c r="S151"/>
    </row>
    <row r="152" spans="1:19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  <c r="P152"/>
      <c r="Q152"/>
      <c r="S152"/>
    </row>
    <row r="153" spans="1:19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  <c r="P153"/>
      <c r="Q153"/>
      <c r="S153"/>
    </row>
    <row r="154" spans="1:19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  <c r="P154"/>
      <c r="Q154"/>
      <c r="S154"/>
    </row>
    <row r="155" spans="1:19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  <c r="P155"/>
      <c r="Q155"/>
      <c r="S155"/>
    </row>
    <row r="156" spans="1:19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  <c r="P156"/>
      <c r="Q156"/>
      <c r="S156"/>
    </row>
    <row r="157" spans="1:19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  <c r="P157"/>
      <c r="Q157"/>
      <c r="S157"/>
    </row>
    <row r="158" spans="1:19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  <c r="P158"/>
      <c r="Q158"/>
      <c r="S158"/>
    </row>
    <row r="159" spans="1:19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  <c r="P159"/>
      <c r="Q159"/>
      <c r="S159"/>
    </row>
    <row r="160" spans="1:19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  <c r="P160"/>
      <c r="Q160"/>
      <c r="S160"/>
    </row>
    <row r="161" spans="1:19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  <c r="P161"/>
      <c r="Q161"/>
      <c r="S161"/>
    </row>
    <row r="162" spans="1:19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  <c r="P162"/>
      <c r="Q162"/>
      <c r="S162"/>
    </row>
    <row r="163" spans="1:19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  <c r="P163"/>
      <c r="Q163"/>
      <c r="S163"/>
    </row>
    <row r="164" spans="1:19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  <c r="P164"/>
      <c r="Q164"/>
      <c r="S164"/>
    </row>
    <row r="165" spans="1:19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  <c r="P165"/>
      <c r="Q165"/>
      <c r="S165"/>
    </row>
    <row r="166" spans="1:19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  <c r="P166"/>
      <c r="Q166"/>
      <c r="S166"/>
    </row>
    <row r="167" spans="1:19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  <c r="P167"/>
      <c r="Q167"/>
      <c r="S167"/>
    </row>
    <row r="168" spans="1:19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  <c r="P168"/>
      <c r="Q168"/>
      <c r="S168"/>
    </row>
    <row r="169" spans="1:19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  <c r="P169"/>
      <c r="Q169"/>
      <c r="S169"/>
    </row>
    <row r="170" spans="1:19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  <c r="P170"/>
      <c r="Q170"/>
      <c r="S170"/>
    </row>
    <row r="171" spans="1:19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  <c r="P171"/>
      <c r="Q171"/>
      <c r="S171"/>
    </row>
    <row r="172" spans="1:19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  <c r="P172"/>
      <c r="Q172"/>
      <c r="S172"/>
    </row>
    <row r="173" spans="1:19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  <c r="P173"/>
      <c r="Q173"/>
      <c r="S173"/>
    </row>
    <row r="174" spans="1:19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  <c r="P174"/>
      <c r="Q174"/>
      <c r="S174"/>
    </row>
    <row r="175" spans="1:19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  <c r="P175"/>
      <c r="Q175"/>
      <c r="S175"/>
    </row>
    <row r="176" spans="1:19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  <c r="P176"/>
      <c r="Q176"/>
      <c r="S176"/>
    </row>
    <row r="177" spans="1:19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  <c r="P177"/>
      <c r="Q177"/>
      <c r="S177"/>
    </row>
    <row r="178" spans="1:19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  <c r="P178"/>
      <c r="Q178"/>
      <c r="S178"/>
    </row>
    <row r="179" spans="1:19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  <c r="P179"/>
      <c r="Q179"/>
      <c r="S179"/>
    </row>
    <row r="180" spans="1:19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  <c r="P180"/>
      <c r="Q180"/>
      <c r="S180"/>
    </row>
    <row r="181" spans="1:19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  <c r="P181"/>
      <c r="Q181"/>
      <c r="S181"/>
    </row>
    <row r="182" spans="1:19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  <c r="P182"/>
      <c r="Q182"/>
      <c r="S182"/>
    </row>
    <row r="183" spans="1:19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  <c r="P183"/>
      <c r="Q183"/>
      <c r="S183"/>
    </row>
    <row r="184" spans="1:19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  <c r="P184"/>
      <c r="Q184"/>
      <c r="S184"/>
    </row>
    <row r="185" spans="1:19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  <c r="P185"/>
      <c r="Q185"/>
      <c r="S185"/>
    </row>
    <row r="186" spans="1:19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  <c r="P186"/>
      <c r="Q186"/>
      <c r="S186"/>
    </row>
    <row r="187" spans="1:19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  <c r="P187"/>
      <c r="Q187"/>
      <c r="S187"/>
    </row>
    <row r="188" spans="1:19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  <c r="P188"/>
      <c r="Q188"/>
      <c r="S188"/>
    </row>
    <row r="189" spans="1:19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  <c r="P189"/>
      <c r="Q189"/>
      <c r="S189"/>
    </row>
    <row r="190" spans="1:19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  <c r="P190"/>
      <c r="Q190"/>
      <c r="S190"/>
    </row>
    <row r="191" spans="1:19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  <c r="P191"/>
      <c r="Q191"/>
      <c r="S191"/>
    </row>
    <row r="192" spans="1:19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  <c r="P192"/>
      <c r="Q192"/>
      <c r="S192"/>
    </row>
    <row r="193" spans="1:19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  <c r="P193"/>
      <c r="Q193"/>
      <c r="S193"/>
    </row>
    <row r="194" spans="1:19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  <c r="P194"/>
      <c r="Q194"/>
      <c r="S194"/>
    </row>
    <row r="195" spans="1:19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  <c r="P195"/>
      <c r="Q195"/>
      <c r="S195"/>
    </row>
    <row r="196" spans="1:19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  <c r="P196"/>
      <c r="Q196"/>
      <c r="S196"/>
    </row>
    <row r="197" spans="1:19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  <c r="P197"/>
      <c r="Q197"/>
      <c r="S197"/>
    </row>
    <row r="198" spans="1:19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  <c r="P198"/>
      <c r="Q198"/>
      <c r="S198"/>
    </row>
    <row r="199" spans="1:19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  <c r="P199"/>
      <c r="Q199"/>
      <c r="S199"/>
    </row>
    <row r="200" spans="1:19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  <c r="P200"/>
      <c r="Q200"/>
      <c r="S200"/>
    </row>
    <row r="201" spans="1:19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  <c r="P201"/>
      <c r="Q201"/>
      <c r="S201"/>
    </row>
    <row r="202" spans="1:19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  <c r="P202"/>
      <c r="Q202"/>
      <c r="S202"/>
    </row>
    <row r="203" spans="1:19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  <c r="P203"/>
      <c r="Q203"/>
      <c r="S203"/>
    </row>
    <row r="204" spans="1:19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  <c r="P204"/>
      <c r="Q204"/>
      <c r="S204"/>
    </row>
    <row r="205" spans="1:19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  <c r="P205"/>
      <c r="Q205"/>
      <c r="S205"/>
    </row>
    <row r="206" spans="1:19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  <c r="P206"/>
      <c r="Q206"/>
      <c r="S206"/>
    </row>
    <row r="207" spans="1:19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  <c r="P207"/>
      <c r="Q207"/>
      <c r="S207"/>
    </row>
    <row r="208" spans="1:19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  <c r="P208"/>
      <c r="Q208"/>
      <c r="S208"/>
    </row>
    <row r="209" spans="1:19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  <c r="P209"/>
      <c r="Q209"/>
      <c r="S209"/>
    </row>
    <row r="210" spans="1:19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  <c r="P210"/>
      <c r="Q210"/>
      <c r="S210"/>
    </row>
    <row r="211" spans="1:19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  <c r="P211"/>
      <c r="Q211"/>
      <c r="S211"/>
    </row>
    <row r="212" spans="1:19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  <c r="P212"/>
      <c r="Q212"/>
      <c r="S212"/>
    </row>
    <row r="213" spans="1:19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  <c r="P213"/>
      <c r="Q213"/>
      <c r="S213"/>
    </row>
    <row r="214" spans="1:19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  <c r="P214"/>
      <c r="Q214"/>
      <c r="S214"/>
    </row>
    <row r="215" spans="1:19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  <c r="P215"/>
      <c r="Q215"/>
      <c r="S215"/>
    </row>
    <row r="216" spans="1:19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  <c r="P216"/>
      <c r="Q216"/>
      <c r="S216"/>
    </row>
    <row r="217" spans="1:19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  <c r="P217"/>
      <c r="Q217"/>
      <c r="S217"/>
    </row>
    <row r="218" spans="1:19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  <c r="P218"/>
      <c r="Q218"/>
      <c r="S218"/>
    </row>
    <row r="219" spans="1:19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  <c r="P219"/>
      <c r="Q219"/>
      <c r="S219"/>
    </row>
    <row r="220" spans="1:19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  <c r="P220"/>
      <c r="Q220"/>
      <c r="S220"/>
    </row>
    <row r="221" spans="1:19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  <c r="P221"/>
      <c r="Q221"/>
      <c r="S221"/>
    </row>
    <row r="222" spans="1:19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  <c r="P222"/>
      <c r="Q222"/>
      <c r="S222"/>
    </row>
    <row r="223" spans="1:19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  <c r="P223"/>
      <c r="Q223"/>
      <c r="S223"/>
    </row>
    <row r="224" spans="1:19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  <c r="P224"/>
      <c r="Q224"/>
      <c r="S224"/>
    </row>
    <row r="225" spans="1:19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  <c r="P225"/>
      <c r="Q225"/>
      <c r="S225"/>
    </row>
    <row r="226" spans="1:19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  <c r="P226"/>
      <c r="Q226"/>
      <c r="S226"/>
    </row>
    <row r="227" spans="1:19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  <c r="P227"/>
      <c r="Q227"/>
      <c r="S227"/>
    </row>
    <row r="228" spans="1:19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  <c r="P228"/>
      <c r="Q228"/>
      <c r="S228"/>
    </row>
    <row r="229" spans="1:19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  <c r="P229"/>
      <c r="Q229"/>
      <c r="S229"/>
    </row>
    <row r="230" spans="1:19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  <c r="P230"/>
      <c r="Q230"/>
      <c r="S230"/>
    </row>
    <row r="231" spans="1:19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  <c r="P231"/>
      <c r="Q231"/>
      <c r="S231"/>
    </row>
    <row r="232" spans="1:19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  <c r="P232"/>
      <c r="Q232"/>
      <c r="S232"/>
    </row>
    <row r="233" spans="1:19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  <c r="P233"/>
      <c r="Q233"/>
      <c r="S233"/>
    </row>
    <row r="234" spans="1:19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  <c r="P234"/>
      <c r="Q234"/>
      <c r="S234"/>
    </row>
    <row r="235" spans="1:19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  <c r="P235"/>
      <c r="Q235"/>
      <c r="S235"/>
    </row>
    <row r="236" spans="1:19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  <c r="P236"/>
      <c r="Q236"/>
      <c r="S236"/>
    </row>
    <row r="237" spans="1:19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  <c r="P237"/>
      <c r="Q237"/>
      <c r="S237"/>
    </row>
    <row r="238" spans="1:19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  <c r="P238"/>
      <c r="Q238"/>
      <c r="S238"/>
    </row>
    <row r="239" spans="1:19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  <c r="P239"/>
      <c r="Q239"/>
      <c r="S239"/>
    </row>
    <row r="240" spans="1:19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  <c r="P240"/>
      <c r="Q240"/>
      <c r="S240"/>
    </row>
    <row r="241" spans="1:19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  <c r="P241"/>
      <c r="Q241"/>
      <c r="S241"/>
    </row>
    <row r="242" spans="1:19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  <c r="P242"/>
      <c r="Q242"/>
      <c r="S242"/>
    </row>
    <row r="243" spans="1:19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  <c r="P243"/>
      <c r="Q243"/>
      <c r="S243"/>
    </row>
    <row r="244" spans="1:19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  <c r="P244"/>
      <c r="Q244"/>
      <c r="S244"/>
    </row>
    <row r="245" spans="1:19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  <c r="P245"/>
      <c r="Q245"/>
      <c r="S245"/>
    </row>
    <row r="246" spans="1:19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  <c r="P246"/>
      <c r="Q246"/>
      <c r="S246"/>
    </row>
    <row r="247" spans="1:19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  <c r="P247"/>
      <c r="Q247"/>
      <c r="S247"/>
    </row>
    <row r="248" spans="1:19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  <c r="P248"/>
      <c r="Q248"/>
      <c r="S248"/>
    </row>
    <row r="249" spans="1:19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  <c r="P249"/>
      <c r="Q249"/>
      <c r="S249"/>
    </row>
    <row r="250" spans="1:19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  <c r="P250"/>
      <c r="Q250"/>
      <c r="S250"/>
    </row>
    <row r="251" spans="1:19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  <c r="P251"/>
      <c r="Q251"/>
      <c r="S251"/>
    </row>
    <row r="252" spans="1:19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  <c r="P252"/>
      <c r="Q252"/>
      <c r="S252"/>
    </row>
    <row r="253" spans="1:19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  <c r="P253"/>
      <c r="Q253"/>
      <c r="S253"/>
    </row>
    <row r="254" spans="1:19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  <c r="P254"/>
      <c r="Q254"/>
      <c r="S254"/>
    </row>
    <row r="255" spans="1:19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  <c r="P255"/>
      <c r="Q255"/>
      <c r="S255"/>
    </row>
    <row r="256" spans="1:19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  <c r="P256"/>
      <c r="Q256"/>
      <c r="S256"/>
    </row>
    <row r="257" spans="1:19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  <c r="P257"/>
      <c r="Q257"/>
      <c r="S257"/>
    </row>
    <row r="258" spans="1:19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  <c r="P258"/>
      <c r="Q258"/>
      <c r="S258"/>
    </row>
    <row r="259" spans="1:19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  <c r="P259"/>
      <c r="Q259"/>
      <c r="S259"/>
    </row>
    <row r="260" spans="1:19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  <c r="P260"/>
      <c r="Q260"/>
      <c r="S260"/>
    </row>
    <row r="261" spans="1:19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  <c r="P261"/>
      <c r="Q261"/>
      <c r="S261"/>
    </row>
    <row r="262" spans="1:19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  <c r="P262"/>
      <c r="Q262"/>
      <c r="S262"/>
    </row>
    <row r="263" spans="1:19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  <c r="P263"/>
      <c r="Q263"/>
      <c r="S263"/>
    </row>
    <row r="264" spans="1:19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  <c r="P264"/>
      <c r="Q264"/>
      <c r="S264"/>
    </row>
    <row r="265" spans="1:19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  <c r="P265"/>
      <c r="Q265"/>
      <c r="S265"/>
    </row>
    <row r="266" spans="1:19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  <c r="P266"/>
      <c r="Q266"/>
      <c r="S266"/>
    </row>
    <row r="267" spans="1:19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  <c r="P267"/>
      <c r="Q267"/>
      <c r="S267"/>
    </row>
    <row r="268" spans="1:19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  <c r="P268"/>
      <c r="Q268"/>
      <c r="S268"/>
    </row>
    <row r="269" spans="1:19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  <c r="P269"/>
      <c r="Q269"/>
      <c r="S269"/>
    </row>
    <row r="270" spans="1:19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  <c r="P270"/>
      <c r="Q270"/>
      <c r="S270"/>
    </row>
    <row r="271" spans="1:19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  <c r="P271"/>
      <c r="Q271"/>
      <c r="S271"/>
    </row>
    <row r="272" spans="1:19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  <c r="P272"/>
      <c r="Q272"/>
      <c r="S272"/>
    </row>
    <row r="273" spans="1:19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  <c r="P273"/>
      <c r="Q273"/>
      <c r="S273"/>
    </row>
    <row r="274" spans="1:19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  <c r="P274"/>
      <c r="Q274"/>
      <c r="S274"/>
    </row>
    <row r="275" spans="1:19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  <c r="P275"/>
      <c r="Q275"/>
      <c r="S275"/>
    </row>
    <row r="276" spans="1:19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  <c r="P276"/>
      <c r="Q276"/>
      <c r="S276"/>
    </row>
    <row r="277" spans="1:19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  <c r="P277"/>
      <c r="Q277"/>
      <c r="S277"/>
    </row>
    <row r="278" spans="1:19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  <c r="P278"/>
      <c r="Q278"/>
      <c r="S278"/>
    </row>
    <row r="279" spans="1:19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  <c r="P279"/>
      <c r="Q279"/>
      <c r="S279"/>
    </row>
    <row r="280" spans="1:19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  <c r="P280"/>
      <c r="Q280"/>
      <c r="S280"/>
    </row>
    <row r="281" spans="1:19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  <c r="P281"/>
      <c r="Q281"/>
      <c r="S281"/>
    </row>
    <row r="282" spans="1:19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  <c r="P282"/>
      <c r="Q282"/>
      <c r="S282"/>
    </row>
    <row r="283" spans="1:19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  <c r="P283"/>
      <c r="Q283"/>
      <c r="S283"/>
    </row>
    <row r="284" spans="1:19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  <c r="P284"/>
      <c r="Q284"/>
      <c r="S284"/>
    </row>
    <row r="285" spans="1:19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  <c r="P285"/>
      <c r="Q285"/>
      <c r="S285"/>
    </row>
    <row r="286" spans="1:19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  <c r="P286"/>
      <c r="Q286"/>
      <c r="S286"/>
    </row>
    <row r="287" spans="1:19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  <c r="P287"/>
      <c r="Q287"/>
      <c r="S287"/>
    </row>
    <row r="288" spans="1:19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  <c r="P288"/>
      <c r="Q288"/>
      <c r="S288"/>
    </row>
    <row r="289" spans="1:19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  <c r="P289"/>
      <c r="Q289"/>
      <c r="S289"/>
    </row>
    <row r="290" spans="1:19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  <c r="P290"/>
      <c r="Q290"/>
      <c r="S290"/>
    </row>
    <row r="291" spans="1:19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  <c r="P291"/>
      <c r="Q291"/>
      <c r="S291"/>
    </row>
    <row r="292" spans="1:19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  <c r="P292"/>
      <c r="Q292"/>
      <c r="S292"/>
    </row>
    <row r="293" spans="1:19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  <c r="P293"/>
      <c r="Q293"/>
      <c r="S293"/>
    </row>
    <row r="294" spans="1:19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  <c r="P294"/>
      <c r="Q294"/>
      <c r="S294"/>
    </row>
    <row r="295" spans="1:19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  <c r="P295"/>
      <c r="Q295"/>
      <c r="S295"/>
    </row>
    <row r="296" spans="1:19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  <c r="P296"/>
      <c r="Q296"/>
      <c r="S296"/>
    </row>
    <row r="297" spans="1:19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  <c r="P297"/>
      <c r="Q297"/>
      <c r="S297"/>
    </row>
    <row r="298" spans="1:19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  <c r="P298"/>
      <c r="Q298"/>
      <c r="S298"/>
    </row>
    <row r="299" spans="1:19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  <c r="P299"/>
      <c r="Q299"/>
      <c r="S299"/>
    </row>
    <row r="300" spans="1:19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  <c r="P300"/>
      <c r="Q300"/>
      <c r="S300"/>
    </row>
    <row r="301" spans="1:19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  <c r="P301"/>
      <c r="Q301"/>
      <c r="S301"/>
    </row>
    <row r="302" spans="1:19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  <c r="P302"/>
      <c r="Q302"/>
      <c r="S302"/>
    </row>
    <row r="303" spans="1:19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  <c r="P303"/>
      <c r="Q303"/>
      <c r="S303"/>
    </row>
    <row r="304" spans="1:19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  <c r="P304"/>
      <c r="Q304"/>
      <c r="S304"/>
    </row>
    <row r="305" spans="1:19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  <c r="P305"/>
      <c r="Q305"/>
      <c r="S305"/>
    </row>
    <row r="306" spans="1:19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  <c r="P306"/>
      <c r="Q306"/>
      <c r="S306"/>
    </row>
    <row r="307" spans="1:19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  <c r="P307"/>
      <c r="Q307"/>
      <c r="S307"/>
    </row>
    <row r="308" spans="1:19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  <c r="P308"/>
      <c r="Q308"/>
      <c r="S308"/>
    </row>
    <row r="309" spans="1:19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  <c r="P309"/>
      <c r="Q309"/>
      <c r="S309"/>
    </row>
    <row r="310" spans="1:19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  <c r="P310"/>
      <c r="Q310"/>
      <c r="S310"/>
    </row>
    <row r="311" spans="1:19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  <c r="P311"/>
      <c r="Q311"/>
      <c r="S311"/>
    </row>
    <row r="312" spans="1:19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  <c r="P312"/>
      <c r="Q312"/>
      <c r="S312"/>
    </row>
    <row r="313" spans="1:19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  <c r="P313"/>
      <c r="Q313"/>
      <c r="S313"/>
    </row>
    <row r="314" spans="1:19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  <c r="P314"/>
      <c r="Q314"/>
      <c r="S314"/>
    </row>
    <row r="315" spans="1:19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  <c r="P315"/>
      <c r="Q315"/>
      <c r="S315"/>
    </row>
    <row r="316" spans="1:19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  <c r="P316"/>
      <c r="Q316"/>
      <c r="S316"/>
    </row>
    <row r="317" spans="1:19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  <c r="P317"/>
      <c r="Q317"/>
      <c r="S317"/>
    </row>
    <row r="318" spans="1:19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  <c r="P318"/>
      <c r="Q318"/>
      <c r="S318"/>
    </row>
    <row r="319" spans="1:19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  <c r="P319"/>
      <c r="Q319"/>
      <c r="S319"/>
    </row>
    <row r="320" spans="1:19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  <c r="P320"/>
      <c r="Q320"/>
      <c r="S320"/>
    </row>
    <row r="321" spans="1:19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  <c r="P321"/>
      <c r="Q321"/>
      <c r="S321"/>
    </row>
    <row r="322" spans="1:19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  <c r="P322"/>
      <c r="Q322"/>
      <c r="S322"/>
    </row>
    <row r="323" spans="1:19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  <c r="P323"/>
      <c r="Q323"/>
      <c r="S323"/>
    </row>
    <row r="324" spans="1:19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  <c r="P324"/>
      <c r="Q324"/>
      <c r="S324"/>
    </row>
    <row r="325" spans="1:19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  <c r="P325"/>
      <c r="Q325"/>
      <c r="S325"/>
    </row>
    <row r="326" spans="1:19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  <c r="P326"/>
      <c r="Q326"/>
      <c r="S326"/>
    </row>
    <row r="327" spans="1:19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  <c r="P327"/>
      <c r="Q327"/>
      <c r="S327"/>
    </row>
    <row r="328" spans="1:19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  <c r="P328"/>
      <c r="Q328"/>
      <c r="S328"/>
    </row>
    <row r="329" spans="1:19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  <c r="P329"/>
      <c r="Q329"/>
      <c r="S329"/>
    </row>
    <row r="330" spans="1:19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  <c r="P330"/>
      <c r="Q330"/>
      <c r="S330"/>
    </row>
    <row r="331" spans="1:19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  <c r="P331"/>
      <c r="Q331"/>
      <c r="S331"/>
    </row>
    <row r="332" spans="1:19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  <c r="P332"/>
      <c r="Q332"/>
      <c r="S332"/>
    </row>
    <row r="333" spans="1:19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  <c r="P333"/>
      <c r="Q333"/>
      <c r="S333"/>
    </row>
    <row r="334" spans="1:19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  <c r="P334"/>
      <c r="Q334"/>
      <c r="S334"/>
    </row>
    <row r="335" spans="1:19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  <c r="P335"/>
      <c r="Q335"/>
      <c r="S335"/>
    </row>
    <row r="336" spans="1:19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  <c r="P336"/>
      <c r="Q336"/>
      <c r="S336"/>
    </row>
    <row r="337" spans="1:19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  <c r="P337"/>
      <c r="Q337"/>
      <c r="S337"/>
    </row>
    <row r="338" spans="1:19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  <c r="P338"/>
      <c r="Q338"/>
      <c r="S338"/>
    </row>
    <row r="339" spans="1:19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  <c r="P339"/>
      <c r="Q339"/>
      <c r="S339"/>
    </row>
    <row r="340" spans="1:19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  <c r="P340"/>
      <c r="Q340"/>
      <c r="S340"/>
    </row>
    <row r="341" spans="1:19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  <c r="P341"/>
      <c r="Q341"/>
      <c r="S341"/>
    </row>
    <row r="342" spans="1:19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  <c r="P342"/>
      <c r="Q342"/>
      <c r="S342"/>
    </row>
    <row r="343" spans="1:19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  <c r="P343"/>
      <c r="Q343"/>
      <c r="S343"/>
    </row>
    <row r="344" spans="1:19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  <c r="P344"/>
      <c r="Q344"/>
      <c r="S344"/>
    </row>
    <row r="345" spans="1:19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  <c r="P345"/>
      <c r="Q345"/>
      <c r="S345"/>
    </row>
    <row r="346" spans="1:19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  <c r="P346"/>
      <c r="Q346"/>
      <c r="S346"/>
    </row>
    <row r="347" spans="1:19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  <c r="P347"/>
      <c r="Q347"/>
      <c r="S347"/>
    </row>
    <row r="348" spans="1:19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  <c r="P348"/>
      <c r="Q348"/>
      <c r="S348"/>
    </row>
    <row r="349" spans="1:19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  <c r="P349"/>
      <c r="Q349"/>
      <c r="S349"/>
    </row>
    <row r="350" spans="1:19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  <c r="P350"/>
      <c r="Q350"/>
      <c r="S350"/>
    </row>
    <row r="351" spans="1:19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  <c r="P351"/>
      <c r="Q351"/>
      <c r="S351"/>
    </row>
    <row r="352" spans="1:19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  <c r="P352"/>
      <c r="Q352"/>
      <c r="S352"/>
    </row>
    <row r="353" spans="1:19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  <c r="P353"/>
      <c r="Q353"/>
      <c r="S353"/>
    </row>
    <row r="354" spans="1:19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  <c r="P354"/>
      <c r="Q354"/>
      <c r="S354"/>
    </row>
    <row r="355" spans="1:19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  <c r="P355"/>
      <c r="Q355"/>
      <c r="S355"/>
    </row>
    <row r="356" spans="1:19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  <c r="P356"/>
      <c r="Q356"/>
      <c r="S356"/>
    </row>
    <row r="357" spans="1:19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  <c r="P357"/>
      <c r="Q357"/>
      <c r="S357"/>
    </row>
    <row r="358" spans="1:19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  <c r="P358"/>
      <c r="Q358"/>
      <c r="S358"/>
    </row>
    <row r="359" spans="1:19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  <c r="P359"/>
      <c r="Q359"/>
      <c r="S359"/>
    </row>
    <row r="360" spans="1:19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  <c r="P360"/>
      <c r="Q360"/>
      <c r="S360"/>
    </row>
    <row r="361" spans="1:19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  <c r="P361"/>
      <c r="Q361"/>
      <c r="S361"/>
    </row>
    <row r="362" spans="1:19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  <c r="P362"/>
      <c r="Q362"/>
      <c r="S362"/>
    </row>
    <row r="363" spans="1:19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  <c r="P363"/>
      <c r="Q363"/>
      <c r="S363"/>
    </row>
    <row r="364" spans="1:19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  <c r="P364"/>
      <c r="Q364"/>
      <c r="S364"/>
    </row>
    <row r="365" spans="1:19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  <c r="P365"/>
      <c r="Q365"/>
      <c r="S365"/>
    </row>
    <row r="366" spans="1:19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  <c r="P366"/>
      <c r="Q366"/>
      <c r="S366"/>
    </row>
    <row r="367" spans="1:19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  <c r="P367"/>
      <c r="Q367"/>
      <c r="S367"/>
    </row>
    <row r="368" spans="1:19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  <c r="P368"/>
      <c r="Q368"/>
      <c r="S368"/>
    </row>
    <row r="369" spans="1:19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  <c r="P369"/>
      <c r="Q369"/>
      <c r="S369"/>
    </row>
    <row r="370" spans="1:19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  <c r="P370"/>
      <c r="Q370"/>
      <c r="S370"/>
    </row>
    <row r="371" spans="1:19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  <c r="P371"/>
      <c r="Q371"/>
      <c r="S371"/>
    </row>
    <row r="372" spans="1:19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  <c r="P372"/>
      <c r="Q372"/>
      <c r="S372"/>
    </row>
    <row r="373" spans="1:19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  <c r="P373"/>
      <c r="Q373"/>
      <c r="S373"/>
    </row>
    <row r="374" spans="1:19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  <c r="P374"/>
      <c r="Q374"/>
      <c r="S374"/>
    </row>
    <row r="375" spans="1:19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  <c r="P375"/>
      <c r="Q375"/>
      <c r="S375"/>
    </row>
    <row r="376" spans="1:19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  <c r="P376"/>
      <c r="Q376"/>
      <c r="S376"/>
    </row>
    <row r="377" spans="1:19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  <c r="P377"/>
      <c r="Q377"/>
      <c r="S377"/>
    </row>
    <row r="378" spans="1:19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  <c r="P378"/>
      <c r="Q378"/>
      <c r="S378"/>
    </row>
    <row r="379" spans="1:19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  <c r="P379"/>
      <c r="Q379"/>
      <c r="S379"/>
    </row>
    <row r="380" spans="1:19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  <c r="P380"/>
      <c r="Q380"/>
      <c r="S380"/>
    </row>
    <row r="381" spans="1:19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  <c r="P381"/>
      <c r="Q381"/>
      <c r="S381"/>
    </row>
    <row r="382" spans="1:19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  <c r="P382"/>
      <c r="Q382"/>
      <c r="S382"/>
    </row>
    <row r="383" spans="1:19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  <c r="P383"/>
      <c r="Q383"/>
      <c r="S383"/>
    </row>
    <row r="384" spans="1:19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  <c r="P384"/>
      <c r="Q384"/>
      <c r="S384"/>
    </row>
    <row r="385" spans="1:19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  <c r="P385"/>
      <c r="Q385"/>
      <c r="S385"/>
    </row>
    <row r="386" spans="1:19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  <c r="P386"/>
      <c r="Q386"/>
      <c r="S386"/>
    </row>
    <row r="387" spans="1:19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  <c r="P387"/>
      <c r="Q387"/>
      <c r="S387"/>
    </row>
    <row r="388" spans="1:19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  <c r="P388"/>
      <c r="Q388"/>
      <c r="S388"/>
    </row>
    <row r="389" spans="1:19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  <c r="P389"/>
      <c r="Q389"/>
      <c r="S389"/>
    </row>
    <row r="390" spans="1:19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  <c r="P390"/>
      <c r="Q390"/>
      <c r="S390"/>
    </row>
    <row r="391" spans="1:19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  <c r="P391"/>
      <c r="Q391"/>
      <c r="S391"/>
    </row>
    <row r="392" spans="1:19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  <c r="P392"/>
      <c r="Q392"/>
      <c r="S392"/>
    </row>
    <row r="393" spans="1:19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  <c r="P393"/>
      <c r="Q393"/>
      <c r="S393"/>
    </row>
    <row r="394" spans="1:19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  <c r="P394"/>
      <c r="Q394"/>
      <c r="S394"/>
    </row>
    <row r="395" spans="1:19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  <c r="P395"/>
      <c r="Q395"/>
      <c r="S395"/>
    </row>
    <row r="396" spans="1:19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  <c r="P396"/>
      <c r="Q396"/>
      <c r="S396"/>
    </row>
    <row r="397" spans="1:19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  <c r="P397"/>
      <c r="Q397"/>
      <c r="S397"/>
    </row>
    <row r="398" spans="1:19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  <c r="P398"/>
      <c r="Q398"/>
      <c r="S398"/>
    </row>
    <row r="399" spans="1:19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  <c r="P399"/>
      <c r="Q399"/>
      <c r="S399"/>
    </row>
    <row r="400" spans="1:19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  <c r="P400"/>
      <c r="Q400"/>
      <c r="S400"/>
    </row>
    <row r="401" spans="1:19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  <c r="P401"/>
      <c r="Q401"/>
      <c r="S401"/>
    </row>
    <row r="402" spans="1:19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  <c r="P402"/>
      <c r="Q402"/>
      <c r="S402"/>
    </row>
    <row r="403" spans="1:19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  <c r="P403"/>
      <c r="Q403"/>
      <c r="S403"/>
    </row>
    <row r="404" spans="1:19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  <c r="P404"/>
      <c r="Q404"/>
      <c r="S404"/>
    </row>
    <row r="405" spans="1:19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  <c r="P405"/>
      <c r="Q405"/>
      <c r="S405"/>
    </row>
    <row r="406" spans="1:19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  <c r="P406"/>
      <c r="Q406"/>
      <c r="S406"/>
    </row>
    <row r="407" spans="1:19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  <c r="P407"/>
      <c r="Q407"/>
      <c r="S407"/>
    </row>
    <row r="408" spans="1:19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  <c r="P408"/>
      <c r="Q408"/>
      <c r="S408"/>
    </row>
    <row r="409" spans="1:19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  <c r="P409"/>
      <c r="Q409"/>
      <c r="S409"/>
    </row>
    <row r="410" spans="1:19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  <c r="P410"/>
      <c r="Q410"/>
      <c r="S410"/>
    </row>
    <row r="411" spans="1:19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  <c r="P411"/>
      <c r="Q411"/>
      <c r="S411"/>
    </row>
    <row r="412" spans="1:19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  <c r="P412"/>
      <c r="Q412"/>
      <c r="S412"/>
    </row>
    <row r="413" spans="1:19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  <c r="P413"/>
      <c r="Q413"/>
      <c r="S413"/>
    </row>
    <row r="414" spans="1:19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  <c r="P414"/>
      <c r="Q414"/>
      <c r="S414"/>
    </row>
    <row r="415" spans="1:19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  <c r="P415"/>
      <c r="Q415"/>
      <c r="S415"/>
    </row>
    <row r="416" spans="1:19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  <c r="P416"/>
      <c r="Q416"/>
      <c r="S416"/>
    </row>
    <row r="417" spans="1:19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  <c r="P417"/>
      <c r="Q417"/>
      <c r="S417"/>
    </row>
    <row r="418" spans="1:19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  <c r="P418"/>
      <c r="Q418"/>
      <c r="S418"/>
    </row>
    <row r="419" spans="1:19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  <c r="P419"/>
      <c r="Q419"/>
      <c r="S419"/>
    </row>
    <row r="420" spans="1:19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  <c r="P420"/>
      <c r="Q420"/>
      <c r="S420"/>
    </row>
    <row r="421" spans="1:19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  <c r="P421"/>
      <c r="Q421"/>
      <c r="S421"/>
    </row>
    <row r="422" spans="1:19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  <c r="P422"/>
      <c r="Q422"/>
      <c r="S422"/>
    </row>
    <row r="423" spans="1:19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  <c r="P423"/>
      <c r="Q423"/>
      <c r="S423"/>
    </row>
    <row r="424" spans="1:19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  <c r="P424"/>
      <c r="Q424"/>
      <c r="S424"/>
    </row>
    <row r="425" spans="1:19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  <c r="P425"/>
      <c r="Q425"/>
      <c r="S425"/>
    </row>
    <row r="426" spans="1:19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  <c r="P426"/>
      <c r="Q426"/>
      <c r="S426"/>
    </row>
    <row r="427" spans="1:19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  <c r="P427"/>
      <c r="Q427"/>
      <c r="S427"/>
    </row>
    <row r="428" spans="1:19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  <c r="P428"/>
      <c r="Q428"/>
      <c r="S428"/>
    </row>
    <row r="429" spans="1:19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  <c r="P429"/>
      <c r="Q429"/>
      <c r="S429"/>
    </row>
    <row r="430" spans="1:19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  <c r="P430"/>
      <c r="Q430"/>
      <c r="S430"/>
    </row>
    <row r="431" spans="1:19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  <c r="P431"/>
      <c r="Q431"/>
      <c r="S431"/>
    </row>
    <row r="432" spans="1:19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  <c r="P432"/>
      <c r="Q432"/>
      <c r="S432"/>
    </row>
    <row r="433" spans="1:19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  <c r="P433"/>
      <c r="Q433"/>
      <c r="S433"/>
    </row>
    <row r="434" spans="1:19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  <c r="P434"/>
      <c r="Q434"/>
      <c r="S434"/>
    </row>
    <row r="435" spans="1:19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  <c r="P435"/>
      <c r="Q435"/>
      <c r="S435"/>
    </row>
    <row r="436" spans="1:19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  <c r="P436"/>
      <c r="Q436"/>
      <c r="S436"/>
    </row>
    <row r="437" spans="1:19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  <c r="P437"/>
      <c r="Q437"/>
      <c r="S437"/>
    </row>
    <row r="438" spans="1:19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  <c r="P438"/>
      <c r="Q438"/>
      <c r="S438"/>
    </row>
    <row r="439" spans="1:19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  <c r="P439"/>
      <c r="Q439"/>
      <c r="S439"/>
    </row>
    <row r="440" spans="1:19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  <c r="P440"/>
      <c r="Q440"/>
      <c r="S440"/>
    </row>
    <row r="441" spans="1:19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  <c r="P441"/>
      <c r="Q441"/>
      <c r="S441"/>
    </row>
    <row r="442" spans="1:19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  <c r="P442"/>
      <c r="Q442"/>
      <c r="S442"/>
    </row>
    <row r="443" spans="1:19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  <c r="P443"/>
      <c r="Q443"/>
      <c r="S443"/>
    </row>
    <row r="444" spans="1:19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  <c r="P444"/>
      <c r="Q444"/>
      <c r="S444"/>
    </row>
    <row r="445" spans="1:19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  <c r="P445"/>
      <c r="Q445"/>
      <c r="S445"/>
    </row>
    <row r="446" spans="1:19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  <c r="P446"/>
      <c r="Q446"/>
      <c r="S446"/>
    </row>
    <row r="447" spans="1:19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  <c r="P447"/>
      <c r="Q447"/>
      <c r="S447"/>
    </row>
    <row r="448" spans="1:19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  <c r="P448"/>
      <c r="Q448"/>
      <c r="S448"/>
    </row>
    <row r="449" spans="1:19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  <c r="P449"/>
      <c r="Q449"/>
      <c r="S449"/>
    </row>
    <row r="450" spans="1:19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  <c r="P450"/>
      <c r="Q450"/>
      <c r="S450"/>
    </row>
    <row r="451" spans="1:19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  <c r="P451"/>
      <c r="Q451"/>
      <c r="S451"/>
    </row>
    <row r="452" spans="1:19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  <c r="P452"/>
      <c r="Q452"/>
      <c r="S452"/>
    </row>
    <row r="453" spans="1:19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  <c r="P453"/>
      <c r="Q453"/>
      <c r="S453"/>
    </row>
    <row r="454" spans="1:19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  <c r="P454"/>
      <c r="Q454"/>
      <c r="S454"/>
    </row>
    <row r="455" spans="1:19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  <c r="P455"/>
      <c r="Q455"/>
      <c r="S455"/>
    </row>
    <row r="456" spans="1:19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  <c r="P456"/>
      <c r="Q456"/>
      <c r="S456"/>
    </row>
    <row r="457" spans="1:19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  <c r="P457"/>
      <c r="Q457"/>
      <c r="S457"/>
    </row>
    <row r="458" spans="1:19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  <c r="P458"/>
      <c r="Q458"/>
      <c r="S458"/>
    </row>
    <row r="459" spans="1:19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  <c r="P459"/>
      <c r="Q459"/>
      <c r="S459"/>
    </row>
    <row r="460" spans="1:19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  <c r="P460"/>
      <c r="Q460"/>
      <c r="S460"/>
    </row>
    <row r="461" spans="1:19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  <c r="P461"/>
      <c r="Q461"/>
      <c r="S461"/>
    </row>
    <row r="462" spans="1:19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  <c r="P462"/>
      <c r="Q462"/>
      <c r="S462"/>
    </row>
    <row r="463" spans="1:19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  <c r="P463"/>
      <c r="Q463"/>
      <c r="S463"/>
    </row>
    <row r="464" spans="1:19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  <c r="P464"/>
      <c r="Q464"/>
      <c r="S464"/>
    </row>
    <row r="465" spans="1:19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  <c r="P465"/>
      <c r="Q465"/>
      <c r="S465"/>
    </row>
    <row r="466" spans="1:19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  <c r="P466"/>
      <c r="Q466"/>
      <c r="S466"/>
    </row>
    <row r="467" spans="1:19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  <c r="P467"/>
      <c r="Q467"/>
      <c r="S467"/>
    </row>
    <row r="468" spans="1:19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  <c r="P468"/>
      <c r="Q468"/>
      <c r="S468"/>
    </row>
    <row r="469" spans="1:19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  <c r="P469"/>
      <c r="Q469"/>
      <c r="S469"/>
    </row>
    <row r="470" spans="1:19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  <c r="P470"/>
      <c r="Q470"/>
      <c r="S470"/>
    </row>
    <row r="471" spans="1:19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  <c r="P471"/>
      <c r="Q471"/>
      <c r="S471"/>
    </row>
    <row r="472" spans="1:19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  <c r="P472"/>
      <c r="Q472"/>
      <c r="S472"/>
    </row>
    <row r="473" spans="1:19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  <c r="P473"/>
      <c r="Q473"/>
      <c r="S473"/>
    </row>
    <row r="474" spans="1:19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  <c r="P474"/>
      <c r="Q474"/>
      <c r="S474"/>
    </row>
    <row r="475" spans="1:19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  <c r="P475"/>
      <c r="Q475"/>
      <c r="S475"/>
    </row>
    <row r="476" spans="1:19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  <c r="P476"/>
      <c r="Q476"/>
      <c r="S476"/>
    </row>
    <row r="477" spans="1:19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  <c r="P477"/>
      <c r="Q477"/>
      <c r="S477"/>
    </row>
    <row r="478" spans="1:19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  <c r="P478"/>
      <c r="Q478"/>
      <c r="S478"/>
    </row>
    <row r="479" spans="1:19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  <c r="P479"/>
      <c r="Q479"/>
      <c r="S479"/>
    </row>
    <row r="480" spans="1:19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  <c r="P480"/>
      <c r="Q480"/>
      <c r="S480"/>
    </row>
    <row r="481" spans="1:19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  <c r="P481"/>
      <c r="Q481"/>
      <c r="S481"/>
    </row>
    <row r="482" spans="1:19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  <c r="P482"/>
      <c r="Q482"/>
      <c r="S482"/>
    </row>
    <row r="483" spans="1:19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  <c r="P483"/>
      <c r="Q483"/>
      <c r="S483"/>
    </row>
    <row r="484" spans="1:19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  <c r="P484"/>
      <c r="Q484"/>
      <c r="S484"/>
    </row>
    <row r="485" spans="1:19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  <c r="P485"/>
      <c r="Q485"/>
      <c r="S485"/>
    </row>
    <row r="486" spans="1:19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  <c r="P486"/>
      <c r="Q486"/>
      <c r="S486"/>
    </row>
    <row r="487" spans="1:19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  <c r="P487"/>
      <c r="Q487"/>
      <c r="S487"/>
    </row>
    <row r="488" spans="1:19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  <c r="P488"/>
      <c r="Q488"/>
      <c r="S488"/>
    </row>
    <row r="489" spans="1:19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  <c r="P489"/>
      <c r="Q489"/>
      <c r="S489"/>
    </row>
    <row r="490" spans="1:19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  <c r="P490"/>
      <c r="Q490"/>
      <c r="S490"/>
    </row>
    <row r="491" spans="1:19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  <c r="P491"/>
      <c r="Q491"/>
      <c r="S491"/>
    </row>
    <row r="492" spans="1:19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  <c r="P492"/>
      <c r="Q492"/>
      <c r="S492"/>
    </row>
    <row r="493" spans="1:19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  <c r="P493"/>
      <c r="Q493"/>
      <c r="S493"/>
    </row>
    <row r="494" spans="1:19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  <c r="P494"/>
      <c r="Q494"/>
      <c r="S494"/>
    </row>
    <row r="495" spans="1:19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  <c r="P495"/>
      <c r="Q495"/>
      <c r="S495"/>
    </row>
    <row r="496" spans="1:19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  <c r="P496"/>
      <c r="Q496"/>
      <c r="S496"/>
    </row>
    <row r="497" spans="1:19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  <c r="P497"/>
      <c r="Q497"/>
      <c r="S497"/>
    </row>
    <row r="498" spans="1:19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  <c r="P498"/>
      <c r="Q498"/>
      <c r="S498"/>
    </row>
    <row r="499" spans="1:19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  <c r="P499"/>
      <c r="Q499"/>
      <c r="S499"/>
    </row>
    <row r="500" spans="1:19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  <c r="P500"/>
      <c r="Q500"/>
      <c r="S500"/>
    </row>
    <row r="501" spans="1:19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  <c r="P501"/>
      <c r="Q501"/>
      <c r="S501"/>
    </row>
    <row r="502" spans="1:19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  <c r="P502"/>
      <c r="Q502"/>
      <c r="S502"/>
    </row>
    <row r="503" spans="1:19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  <c r="P503"/>
      <c r="Q503"/>
      <c r="S503"/>
    </row>
    <row r="504" spans="1:19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  <c r="P504"/>
      <c r="Q504"/>
      <c r="S504"/>
    </row>
    <row r="505" spans="1:19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  <c r="P505"/>
      <c r="Q505"/>
      <c r="S505"/>
    </row>
    <row r="506" spans="1:19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  <c r="P506"/>
      <c r="Q506"/>
      <c r="S506"/>
    </row>
    <row r="507" spans="1:19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  <c r="P507"/>
      <c r="Q507"/>
      <c r="S507"/>
    </row>
    <row r="508" spans="1:19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  <c r="P508"/>
      <c r="Q508"/>
      <c r="S508"/>
    </row>
    <row r="509" spans="1:19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  <c r="P509"/>
      <c r="Q509"/>
      <c r="S509"/>
    </row>
    <row r="510" spans="1:19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  <c r="P510"/>
      <c r="Q510"/>
      <c r="S510"/>
    </row>
    <row r="511" spans="1:19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  <c r="P511"/>
      <c r="Q511"/>
      <c r="S511"/>
    </row>
    <row r="512" spans="1:19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  <c r="P512"/>
      <c r="Q512"/>
      <c r="S512"/>
    </row>
    <row r="513" spans="1:19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  <c r="P513"/>
      <c r="Q513"/>
      <c r="S513"/>
    </row>
    <row r="514" spans="1:19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  <c r="P514"/>
      <c r="Q514"/>
      <c r="S514"/>
    </row>
    <row r="515" spans="1:19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  <c r="P515"/>
      <c r="Q515"/>
      <c r="S515"/>
    </row>
    <row r="516" spans="1:19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  <c r="P516"/>
      <c r="Q516"/>
      <c r="S516"/>
    </row>
    <row r="517" spans="1:19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  <c r="P517"/>
      <c r="Q517"/>
      <c r="S517"/>
    </row>
    <row r="518" spans="1:19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  <c r="P518"/>
      <c r="Q518"/>
      <c r="S518"/>
    </row>
    <row r="519" spans="1:19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  <c r="P519"/>
      <c r="Q519"/>
      <c r="S519"/>
    </row>
    <row r="520" spans="1:19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  <c r="P520"/>
      <c r="Q520"/>
      <c r="S520"/>
    </row>
    <row r="521" spans="1:19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  <c r="P521"/>
      <c r="Q521"/>
      <c r="S521"/>
    </row>
    <row r="522" spans="1:19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  <c r="P522"/>
      <c r="Q522"/>
      <c r="S522"/>
    </row>
    <row r="523" spans="1:19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  <c r="P523"/>
      <c r="Q523"/>
      <c r="S523"/>
    </row>
    <row r="524" spans="1:19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  <c r="P524"/>
      <c r="Q524"/>
      <c r="S524"/>
    </row>
    <row r="525" spans="1:19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  <c r="P525"/>
      <c r="Q525"/>
      <c r="S525"/>
    </row>
    <row r="526" spans="1:19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  <c r="P526"/>
      <c r="Q526"/>
      <c r="S526"/>
    </row>
    <row r="527" spans="1:19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  <c r="P527"/>
      <c r="Q527"/>
      <c r="S527"/>
    </row>
    <row r="528" spans="1:19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  <c r="P528"/>
      <c r="Q528"/>
      <c r="S528"/>
    </row>
    <row r="529" spans="1:19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  <c r="P529"/>
      <c r="Q529"/>
      <c r="S529"/>
    </row>
    <row r="530" spans="1:19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  <c r="P530"/>
      <c r="Q530"/>
      <c r="S530"/>
    </row>
    <row r="531" spans="1:19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  <c r="P531"/>
      <c r="Q531"/>
      <c r="S531"/>
    </row>
    <row r="532" spans="1:19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  <c r="P532"/>
      <c r="Q532"/>
      <c r="S532"/>
    </row>
    <row r="533" spans="1:19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  <c r="P533"/>
      <c r="Q533"/>
      <c r="S533"/>
    </row>
    <row r="534" spans="1:19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  <c r="P534"/>
      <c r="Q534"/>
      <c r="S534"/>
    </row>
    <row r="535" spans="1:19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  <c r="P535"/>
      <c r="Q535"/>
      <c r="S535"/>
    </row>
    <row r="536" spans="1:19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  <c r="P536"/>
      <c r="Q536"/>
      <c r="S536"/>
    </row>
    <row r="537" spans="1:19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  <c r="P537"/>
      <c r="Q537"/>
      <c r="S537"/>
    </row>
    <row r="538" spans="1:19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  <c r="P538"/>
      <c r="Q538"/>
      <c r="S538"/>
    </row>
    <row r="539" spans="1:19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  <c r="P539"/>
      <c r="Q539"/>
      <c r="S539"/>
    </row>
    <row r="540" spans="1:19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  <c r="P540"/>
      <c r="Q540"/>
      <c r="S540"/>
    </row>
    <row r="541" spans="1:19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  <c r="P541"/>
      <c r="Q541"/>
      <c r="S541"/>
    </row>
    <row r="542" spans="1:19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  <c r="P542"/>
      <c r="Q542"/>
      <c r="S542"/>
    </row>
    <row r="543" spans="1:19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  <c r="P543"/>
      <c r="Q543"/>
      <c r="S543"/>
    </row>
    <row r="544" spans="1:19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  <c r="P544"/>
      <c r="Q544"/>
      <c r="S544"/>
    </row>
    <row r="545" spans="1:19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  <c r="P545"/>
      <c r="Q545"/>
      <c r="S545"/>
    </row>
    <row r="546" spans="1:19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  <c r="P546"/>
      <c r="Q546"/>
      <c r="S546"/>
    </row>
    <row r="547" spans="1:19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  <c r="P547"/>
      <c r="Q547"/>
      <c r="S547"/>
    </row>
    <row r="548" spans="1:19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  <c r="P548"/>
      <c r="Q548"/>
      <c r="S548"/>
    </row>
    <row r="549" spans="1:19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  <c r="P549"/>
      <c r="Q549"/>
      <c r="S549"/>
    </row>
    <row r="550" spans="1:19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  <c r="P550"/>
      <c r="Q550"/>
      <c r="S550"/>
    </row>
    <row r="551" spans="1:19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  <c r="P551"/>
      <c r="Q551"/>
      <c r="S551"/>
    </row>
    <row r="552" spans="1:19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  <c r="P552"/>
      <c r="Q552"/>
      <c r="S552"/>
    </row>
    <row r="553" spans="1:19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  <c r="P553"/>
      <c r="Q553"/>
      <c r="S553"/>
    </row>
    <row r="554" spans="1:19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  <c r="P554"/>
      <c r="Q554"/>
      <c r="S554"/>
    </row>
    <row r="555" spans="1:19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  <c r="P555"/>
      <c r="Q555"/>
      <c r="S555"/>
    </row>
    <row r="556" spans="1:19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  <c r="P556"/>
      <c r="Q556"/>
      <c r="S556"/>
    </row>
    <row r="557" spans="1:19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  <c r="P557"/>
      <c r="Q557"/>
      <c r="S557"/>
    </row>
    <row r="558" spans="1:19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  <c r="P558"/>
      <c r="Q558"/>
      <c r="S558"/>
    </row>
    <row r="559" spans="1:19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  <c r="P559"/>
      <c r="Q559"/>
      <c r="S559"/>
    </row>
    <row r="560" spans="1:19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  <c r="P560"/>
      <c r="Q560"/>
      <c r="S560"/>
    </row>
    <row r="561" spans="1:19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  <c r="P561"/>
      <c r="Q561"/>
      <c r="S561"/>
    </row>
    <row r="562" spans="1:19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  <c r="P562"/>
      <c r="Q562"/>
      <c r="S562"/>
    </row>
    <row r="563" spans="1:19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  <c r="P563"/>
      <c r="Q563"/>
      <c r="S563"/>
    </row>
    <row r="564" spans="1:19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  <c r="P564"/>
      <c r="Q564"/>
      <c r="S564"/>
    </row>
    <row r="565" spans="1:19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  <c r="P565"/>
      <c r="Q565"/>
      <c r="S565"/>
    </row>
    <row r="566" spans="1:19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  <c r="P566"/>
      <c r="Q566"/>
      <c r="S566"/>
    </row>
    <row r="567" spans="1:19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  <c r="P567"/>
      <c r="Q567"/>
      <c r="S567"/>
    </row>
    <row r="568" spans="1:19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  <c r="P568"/>
      <c r="Q568"/>
      <c r="S568"/>
    </row>
    <row r="569" spans="1:19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  <c r="P569"/>
      <c r="Q569"/>
      <c r="S569"/>
    </row>
    <row r="570" spans="1:19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  <c r="P570"/>
      <c r="Q570"/>
      <c r="S570"/>
    </row>
    <row r="571" spans="1:19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  <c r="P571"/>
      <c r="Q571"/>
      <c r="S571"/>
    </row>
    <row r="572" spans="1:19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  <c r="P572"/>
      <c r="Q572"/>
      <c r="S572"/>
    </row>
    <row r="573" spans="1:19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  <c r="P573"/>
      <c r="Q573"/>
      <c r="S573"/>
    </row>
    <row r="574" spans="1:19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  <c r="P574"/>
      <c r="Q574"/>
      <c r="S574"/>
    </row>
    <row r="575" spans="1:19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  <c r="P575"/>
      <c r="Q575"/>
      <c r="S575"/>
    </row>
    <row r="576" spans="1:19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  <c r="P576"/>
      <c r="Q576"/>
      <c r="S576"/>
    </row>
    <row r="577" spans="1:19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  <c r="P577"/>
      <c r="Q577"/>
      <c r="S577"/>
    </row>
    <row r="578" spans="1:19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  <c r="P578"/>
      <c r="Q578"/>
      <c r="S578"/>
    </row>
    <row r="579" spans="1:19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  <c r="P579"/>
      <c r="Q579"/>
      <c r="S579"/>
    </row>
    <row r="580" spans="1:19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  <c r="P580"/>
      <c r="Q580"/>
      <c r="S580"/>
    </row>
    <row r="581" spans="1:19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  <c r="P581"/>
      <c r="Q581"/>
      <c r="S581"/>
    </row>
    <row r="582" spans="1:19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  <c r="P582"/>
      <c r="Q582"/>
      <c r="S582"/>
    </row>
    <row r="583" spans="1:19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  <c r="P583"/>
      <c r="Q583"/>
      <c r="S583"/>
    </row>
    <row r="584" spans="1:19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  <c r="P584"/>
      <c r="Q584"/>
      <c r="S584"/>
    </row>
    <row r="585" spans="1:19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  <c r="P585"/>
      <c r="Q585"/>
      <c r="S585"/>
    </row>
    <row r="586" spans="1:19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  <c r="P586"/>
      <c r="Q586"/>
      <c r="S586"/>
    </row>
    <row r="587" spans="1:19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  <c r="P587"/>
      <c r="Q587"/>
      <c r="S587"/>
    </row>
    <row r="588" spans="1:19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  <c r="P588"/>
      <c r="Q588"/>
      <c r="S588"/>
    </row>
    <row r="589" spans="1:19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  <c r="P589"/>
      <c r="Q589"/>
      <c r="S589"/>
    </row>
    <row r="590" spans="1:19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  <c r="P590"/>
      <c r="Q590"/>
      <c r="S590"/>
    </row>
    <row r="591" spans="1:19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  <c r="P591"/>
      <c r="Q591"/>
      <c r="S591"/>
    </row>
    <row r="592" spans="1:19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  <c r="P592"/>
      <c r="Q592"/>
      <c r="S592"/>
    </row>
    <row r="593" spans="1:19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  <c r="P593"/>
      <c r="Q593"/>
      <c r="S593"/>
    </row>
    <row r="594" spans="1:19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  <c r="P594"/>
      <c r="Q594"/>
      <c r="S594"/>
    </row>
    <row r="595" spans="1:19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  <c r="P595"/>
      <c r="Q595"/>
      <c r="S595"/>
    </row>
    <row r="596" spans="1:19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  <c r="P596"/>
      <c r="Q596"/>
      <c r="S596"/>
    </row>
    <row r="597" spans="1:19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  <c r="P597"/>
      <c r="Q597"/>
      <c r="S597"/>
    </row>
    <row r="598" spans="1:19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  <c r="P598"/>
      <c r="Q598"/>
      <c r="S598"/>
    </row>
    <row r="599" spans="1:19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  <c r="P599"/>
      <c r="Q599"/>
      <c r="S599"/>
    </row>
    <row r="600" spans="1:19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  <c r="P600"/>
      <c r="Q600"/>
      <c r="S600"/>
    </row>
    <row r="601" spans="1:19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  <c r="P601"/>
      <c r="Q601"/>
      <c r="S601"/>
    </row>
    <row r="602" spans="1:19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  <c r="P602"/>
      <c r="Q602"/>
      <c r="S602"/>
    </row>
    <row r="603" spans="1:19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  <c r="P603"/>
      <c r="Q603"/>
      <c r="S603"/>
    </row>
    <row r="604" spans="1:19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  <c r="P604"/>
      <c r="Q604"/>
      <c r="S604"/>
    </row>
    <row r="605" spans="1:19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  <c r="P605"/>
      <c r="Q605"/>
      <c r="S605"/>
    </row>
    <row r="606" spans="1:19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  <c r="P606"/>
      <c r="Q606"/>
      <c r="S606"/>
    </row>
    <row r="607" spans="1:19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  <c r="P607"/>
      <c r="Q607"/>
      <c r="S607"/>
    </row>
    <row r="608" spans="1:19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  <c r="P608"/>
      <c r="Q608"/>
      <c r="S608"/>
    </row>
    <row r="609" spans="1:19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  <c r="P609"/>
      <c r="Q609"/>
      <c r="S609"/>
    </row>
    <row r="610" spans="1:19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  <c r="P610"/>
      <c r="Q610"/>
      <c r="S610"/>
    </row>
    <row r="611" spans="1:19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  <c r="P611"/>
      <c r="Q611"/>
      <c r="S611"/>
    </row>
    <row r="612" spans="1:19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  <c r="P612"/>
      <c r="Q612"/>
      <c r="S612"/>
    </row>
    <row r="613" spans="1:19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  <c r="P613"/>
      <c r="Q613"/>
      <c r="S613"/>
    </row>
    <row r="614" spans="1:19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  <c r="P614"/>
      <c r="Q614"/>
      <c r="S614"/>
    </row>
    <row r="615" spans="1:19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  <c r="P615"/>
      <c r="Q615"/>
      <c r="S615"/>
    </row>
    <row r="616" spans="1:19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  <c r="P616"/>
      <c r="Q616"/>
      <c r="S616"/>
    </row>
    <row r="617" spans="1:19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  <c r="P617"/>
      <c r="Q617"/>
      <c r="S617"/>
    </row>
    <row r="618" spans="1:19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  <c r="P618"/>
      <c r="Q618"/>
      <c r="S618"/>
    </row>
    <row r="619" spans="1:19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  <c r="P619"/>
      <c r="Q619"/>
      <c r="S619"/>
    </row>
    <row r="620" spans="1:19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  <c r="P620"/>
      <c r="Q620"/>
      <c r="S620"/>
    </row>
    <row r="621" spans="1:19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  <c r="P621"/>
      <c r="Q621"/>
      <c r="S621"/>
    </row>
    <row r="622" spans="1:19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  <c r="P622"/>
      <c r="Q622"/>
      <c r="S622"/>
    </row>
    <row r="623" spans="1:19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  <c r="P623"/>
      <c r="Q623"/>
      <c r="S623"/>
    </row>
    <row r="624" spans="1:19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  <c r="P624"/>
      <c r="Q624"/>
      <c r="S624"/>
    </row>
    <row r="625" spans="1:19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  <c r="P625"/>
      <c r="Q625"/>
      <c r="S625"/>
    </row>
    <row r="626" spans="1:19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  <c r="P626"/>
      <c r="Q626"/>
      <c r="S626"/>
    </row>
    <row r="627" spans="1:19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  <c r="P627"/>
      <c r="Q627"/>
      <c r="S627"/>
    </row>
    <row r="628" spans="1:19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  <c r="P628"/>
      <c r="Q628"/>
      <c r="S628"/>
    </row>
    <row r="629" spans="1:19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  <c r="P629"/>
      <c r="Q629"/>
      <c r="S629"/>
    </row>
    <row r="630" spans="1:19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  <c r="P630"/>
      <c r="Q630"/>
      <c r="S630"/>
    </row>
    <row r="631" spans="1:19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  <c r="P631"/>
      <c r="Q631"/>
      <c r="S631"/>
    </row>
    <row r="632" spans="1:19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  <c r="P632"/>
      <c r="Q632"/>
      <c r="S632"/>
    </row>
    <row r="633" spans="1:19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  <c r="P633"/>
      <c r="Q633"/>
      <c r="S633"/>
    </row>
    <row r="634" spans="1:19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  <c r="P634"/>
      <c r="Q634"/>
      <c r="S634"/>
    </row>
    <row r="635" spans="1:19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  <c r="P635"/>
      <c r="Q635"/>
      <c r="S635"/>
    </row>
    <row r="636" spans="1:19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  <c r="P636"/>
      <c r="Q636"/>
      <c r="S636"/>
    </row>
    <row r="637" spans="1:19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  <c r="P637"/>
      <c r="Q637"/>
      <c r="S637"/>
    </row>
    <row r="638" spans="1:19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  <c r="P638"/>
      <c r="Q638"/>
      <c r="S638"/>
    </row>
    <row r="639" spans="1:19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  <c r="P639"/>
      <c r="Q639"/>
      <c r="S639"/>
    </row>
    <row r="640" spans="1:19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  <c r="P640"/>
      <c r="Q640"/>
      <c r="S640"/>
    </row>
    <row r="641" spans="1:19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  <c r="P641"/>
      <c r="Q641"/>
      <c r="S641"/>
    </row>
    <row r="642" spans="1:19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  <c r="P642"/>
      <c r="Q642"/>
      <c r="S642"/>
    </row>
    <row r="643" spans="1:19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  <c r="P643"/>
      <c r="Q643"/>
      <c r="S643"/>
    </row>
    <row r="644" spans="1:19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  <c r="P644"/>
      <c r="Q644"/>
      <c r="S644"/>
    </row>
    <row r="645" spans="1:19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  <c r="P645"/>
      <c r="Q645"/>
      <c r="S645"/>
    </row>
    <row r="646" spans="1:19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  <c r="P646"/>
      <c r="Q646"/>
      <c r="S646"/>
    </row>
    <row r="647" spans="1:19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  <c r="P647"/>
      <c r="Q647"/>
      <c r="S647"/>
    </row>
    <row r="648" spans="1:19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  <c r="P648"/>
      <c r="Q648"/>
      <c r="S648"/>
    </row>
    <row r="649" spans="1:19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  <c r="P649"/>
      <c r="Q649"/>
      <c r="S649"/>
    </row>
    <row r="650" spans="1:19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  <c r="P650"/>
      <c r="Q650"/>
      <c r="S650"/>
    </row>
    <row r="651" spans="1:19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  <c r="P651"/>
      <c r="Q651"/>
      <c r="S651"/>
    </row>
    <row r="652" spans="1:19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  <c r="P652"/>
      <c r="Q652"/>
      <c r="S652"/>
    </row>
    <row r="653" spans="1:19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  <c r="P653"/>
      <c r="Q653"/>
      <c r="S653"/>
    </row>
    <row r="654" spans="1:19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  <c r="P654"/>
      <c r="Q654"/>
      <c r="S654"/>
    </row>
    <row r="655" spans="1:19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  <c r="P655"/>
      <c r="Q655"/>
      <c r="S655"/>
    </row>
    <row r="656" spans="1:19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  <c r="P656"/>
      <c r="Q656"/>
      <c r="S656"/>
    </row>
    <row r="657" spans="1:19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  <c r="P657"/>
      <c r="Q657"/>
      <c r="S657"/>
    </row>
    <row r="658" spans="1:19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  <c r="P658"/>
      <c r="Q658"/>
      <c r="S658"/>
    </row>
    <row r="659" spans="1:19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  <c r="P659"/>
      <c r="Q659"/>
      <c r="S659"/>
    </row>
    <row r="660" spans="1:19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  <c r="P660"/>
      <c r="Q660"/>
      <c r="S660"/>
    </row>
    <row r="661" spans="1:19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  <c r="P661"/>
      <c r="Q661"/>
      <c r="S661"/>
    </row>
    <row r="662" spans="1:19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  <c r="P662"/>
      <c r="Q662"/>
      <c r="S662"/>
    </row>
    <row r="663" spans="1:19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  <c r="P663"/>
      <c r="Q663"/>
      <c r="S663"/>
    </row>
    <row r="664" spans="1:19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  <c r="P664"/>
      <c r="Q664"/>
      <c r="S664"/>
    </row>
    <row r="665" spans="1:19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  <c r="P665"/>
      <c r="Q665"/>
      <c r="S665"/>
    </row>
    <row r="666" spans="1:19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  <c r="P666"/>
      <c r="Q666"/>
      <c r="S666"/>
    </row>
    <row r="667" spans="1:19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  <c r="P667"/>
      <c r="Q667"/>
      <c r="S667"/>
    </row>
    <row r="668" spans="1:19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  <c r="P668"/>
      <c r="Q668"/>
      <c r="S668"/>
    </row>
    <row r="669" spans="1:19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  <c r="P669"/>
      <c r="Q669"/>
      <c r="S669"/>
    </row>
    <row r="670" spans="1:19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  <c r="P670"/>
      <c r="Q670"/>
      <c r="S670"/>
    </row>
    <row r="671" spans="1:19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  <c r="P671"/>
      <c r="Q671"/>
      <c r="S671"/>
    </row>
    <row r="672" spans="1:19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  <c r="P672"/>
      <c r="Q672"/>
      <c r="S672"/>
    </row>
    <row r="673" spans="1:19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  <c r="P673"/>
      <c r="Q673"/>
      <c r="S673"/>
    </row>
    <row r="674" spans="1:19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  <c r="P674"/>
      <c r="Q674"/>
      <c r="S674"/>
    </row>
    <row r="675" spans="1:19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  <c r="P675"/>
      <c r="Q675"/>
      <c r="S675"/>
    </row>
    <row r="676" spans="1:19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  <c r="P676"/>
      <c r="Q676"/>
      <c r="S676"/>
    </row>
    <row r="677" spans="1:19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  <c r="P677"/>
      <c r="Q677"/>
      <c r="S677"/>
    </row>
    <row r="678" spans="1:19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  <c r="P678"/>
      <c r="Q678"/>
      <c r="S678"/>
    </row>
    <row r="679" spans="1:19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  <c r="P679"/>
      <c r="Q679"/>
      <c r="S679"/>
    </row>
    <row r="680" spans="1:19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  <c r="P680"/>
      <c r="Q680"/>
      <c r="S680"/>
    </row>
    <row r="681" spans="1:19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  <c r="P681"/>
      <c r="Q681"/>
      <c r="S681"/>
    </row>
    <row r="682" spans="1:19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  <c r="P682"/>
      <c r="Q682"/>
      <c r="S682"/>
    </row>
    <row r="683" spans="1:19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  <c r="P683"/>
      <c r="Q683"/>
      <c r="S683"/>
    </row>
    <row r="684" spans="1:19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  <c r="P684"/>
      <c r="Q684"/>
      <c r="S684"/>
    </row>
    <row r="685" spans="1:19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  <c r="P685"/>
      <c r="Q685"/>
      <c r="S685"/>
    </row>
    <row r="686" spans="1:19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  <c r="P686"/>
      <c r="Q686"/>
      <c r="S686"/>
    </row>
    <row r="687" spans="1:19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  <c r="P687"/>
      <c r="Q687"/>
      <c r="S687"/>
    </row>
    <row r="688" spans="1:19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  <c r="P688"/>
      <c r="Q688"/>
      <c r="S688"/>
    </row>
    <row r="689" spans="1:19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  <c r="P689"/>
      <c r="Q689"/>
      <c r="S689"/>
    </row>
    <row r="690" spans="1:19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  <c r="P690"/>
      <c r="Q690"/>
      <c r="S690"/>
    </row>
    <row r="691" spans="1:19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  <c r="P691"/>
      <c r="Q691"/>
      <c r="S691"/>
    </row>
    <row r="692" spans="1:19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  <c r="P692"/>
      <c r="Q692"/>
      <c r="S692"/>
    </row>
    <row r="693" spans="1:19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  <c r="P693"/>
      <c r="Q693"/>
      <c r="S693"/>
    </row>
    <row r="694" spans="1:19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  <c r="P694"/>
      <c r="Q694"/>
      <c r="S694"/>
    </row>
    <row r="695" spans="1:19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  <c r="P695"/>
      <c r="Q695"/>
      <c r="S695"/>
    </row>
    <row r="696" spans="1:19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  <c r="P696"/>
      <c r="Q696"/>
      <c r="S696"/>
    </row>
    <row r="697" spans="1:19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  <c r="P697"/>
      <c r="Q697"/>
      <c r="S697"/>
    </row>
    <row r="698" spans="1:19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  <c r="P698"/>
      <c r="Q698"/>
      <c r="S698"/>
    </row>
    <row r="699" spans="1:19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  <c r="P699"/>
      <c r="Q699"/>
      <c r="S699"/>
    </row>
    <row r="700" spans="1:19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  <c r="P700"/>
      <c r="Q700"/>
      <c r="S700"/>
    </row>
    <row r="701" spans="1:19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  <c r="P701"/>
      <c r="Q701"/>
      <c r="S701"/>
    </row>
    <row r="702" spans="1:19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  <c r="P702"/>
      <c r="Q702"/>
      <c r="S702"/>
    </row>
    <row r="703" spans="1:19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  <c r="P703"/>
      <c r="Q703"/>
      <c r="S703"/>
    </row>
    <row r="704" spans="1:19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  <c r="P704"/>
      <c r="Q704"/>
      <c r="S704"/>
    </row>
    <row r="705" spans="1:19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  <c r="P705"/>
      <c r="Q705"/>
      <c r="S705"/>
    </row>
    <row r="706" spans="1:19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  <c r="P706"/>
      <c r="Q706"/>
      <c r="S706"/>
    </row>
    <row r="707" spans="1:19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  <c r="P707"/>
      <c r="Q707"/>
      <c r="S707"/>
    </row>
    <row r="708" spans="1:19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  <c r="P708"/>
      <c r="Q708"/>
      <c r="S708"/>
    </row>
    <row r="709" spans="1:19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  <c r="P709"/>
      <c r="Q709"/>
      <c r="S709"/>
    </row>
    <row r="710" spans="1:19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  <c r="P710"/>
      <c r="Q710"/>
      <c r="S710"/>
    </row>
    <row r="711" spans="1:19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  <c r="P711"/>
      <c r="Q711"/>
      <c r="S711"/>
    </row>
    <row r="712" spans="1:19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  <c r="P712"/>
      <c r="Q712"/>
      <c r="S712"/>
    </row>
    <row r="713" spans="1:19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  <c r="P713"/>
      <c r="Q713"/>
      <c r="S713"/>
    </row>
    <row r="714" spans="1:19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  <c r="P714"/>
      <c r="Q714"/>
      <c r="S714"/>
    </row>
    <row r="715" spans="1:19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  <c r="P715"/>
      <c r="Q715"/>
      <c r="S715"/>
    </row>
    <row r="716" spans="1:19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  <c r="P716"/>
      <c r="Q716"/>
      <c r="S716"/>
    </row>
    <row r="717" spans="1:19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  <c r="P717"/>
      <c r="Q717"/>
      <c r="S717"/>
    </row>
    <row r="718" spans="1:19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  <c r="P718"/>
      <c r="Q718"/>
      <c r="S718"/>
    </row>
    <row r="719" spans="1:19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  <c r="P719"/>
      <c r="Q719"/>
      <c r="S719"/>
    </row>
    <row r="720" spans="1:19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  <c r="P720"/>
      <c r="Q720"/>
      <c r="S720"/>
    </row>
    <row r="721" spans="1:19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  <c r="P721"/>
      <c r="Q721"/>
      <c r="S721"/>
    </row>
    <row r="722" spans="1:19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  <c r="P722"/>
      <c r="Q722"/>
      <c r="S722"/>
    </row>
    <row r="723" spans="1:19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  <c r="P723"/>
      <c r="Q723"/>
      <c r="S723"/>
    </row>
    <row r="724" spans="1:19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  <c r="P724"/>
      <c r="Q724"/>
      <c r="S724"/>
    </row>
    <row r="725" spans="1:19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  <c r="P725"/>
      <c r="Q725"/>
      <c r="S725"/>
    </row>
    <row r="726" spans="1:19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  <c r="P726"/>
      <c r="Q726"/>
      <c r="S726"/>
    </row>
    <row r="727" spans="1:19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  <c r="P727"/>
      <c r="Q727"/>
      <c r="S727"/>
    </row>
    <row r="728" spans="1:19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  <c r="P728"/>
      <c r="Q728"/>
      <c r="S728"/>
    </row>
    <row r="729" spans="1:19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  <c r="P729"/>
      <c r="Q729"/>
      <c r="S729"/>
    </row>
    <row r="730" spans="1:19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  <c r="P730"/>
      <c r="Q730"/>
      <c r="S730"/>
    </row>
    <row r="731" spans="1:19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  <c r="P731"/>
      <c r="Q731"/>
      <c r="S731"/>
    </row>
    <row r="732" spans="1:19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  <c r="P732"/>
      <c r="Q732"/>
      <c r="S732"/>
    </row>
    <row r="733" spans="1:19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  <c r="P733"/>
      <c r="Q733"/>
      <c r="S733"/>
    </row>
    <row r="734" spans="1:19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  <c r="P734"/>
      <c r="Q734"/>
      <c r="S734"/>
    </row>
    <row r="735" spans="1:19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  <c r="P735"/>
      <c r="Q735"/>
      <c r="S735"/>
    </row>
    <row r="736" spans="1:19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  <c r="P736"/>
      <c r="Q736"/>
      <c r="S736"/>
    </row>
    <row r="737" spans="1:19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  <c r="P737"/>
      <c r="Q737"/>
      <c r="S737"/>
    </row>
    <row r="738" spans="1:19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  <c r="P738"/>
      <c r="Q738"/>
      <c r="S738"/>
    </row>
    <row r="739" spans="1:19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  <c r="P739"/>
      <c r="Q739"/>
      <c r="S739"/>
    </row>
    <row r="740" spans="1:19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  <c r="P740"/>
      <c r="Q740"/>
      <c r="S740"/>
    </row>
    <row r="741" spans="1:19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  <c r="P741"/>
      <c r="Q741"/>
      <c r="S741"/>
    </row>
    <row r="742" spans="1:19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  <c r="P742"/>
      <c r="Q742"/>
      <c r="S742"/>
    </row>
    <row r="743" spans="1:19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  <c r="P743"/>
      <c r="Q743"/>
      <c r="S743"/>
    </row>
    <row r="744" spans="1:19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  <c r="P744"/>
      <c r="Q744"/>
      <c r="S744"/>
    </row>
    <row r="745" spans="1:19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  <c r="P745"/>
      <c r="Q745"/>
      <c r="S745"/>
    </row>
    <row r="746" spans="1:19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  <c r="P746"/>
      <c r="Q746"/>
      <c r="S746"/>
    </row>
    <row r="747" spans="1:19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  <c r="P747"/>
      <c r="Q747"/>
      <c r="S747"/>
    </row>
    <row r="748" spans="1:19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  <c r="P748"/>
      <c r="Q748"/>
      <c r="S748"/>
    </row>
    <row r="749" spans="1:19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  <c r="P749"/>
      <c r="Q749"/>
      <c r="S749"/>
    </row>
    <row r="750" spans="1:19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  <c r="P750"/>
      <c r="Q750"/>
      <c r="S750"/>
    </row>
    <row r="751" spans="1:19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  <c r="P751"/>
      <c r="Q751"/>
      <c r="S751"/>
    </row>
    <row r="752" spans="1:19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  <c r="P752"/>
      <c r="Q752"/>
      <c r="S752"/>
    </row>
    <row r="753" spans="1:19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  <c r="P753"/>
      <c r="Q753"/>
      <c r="S753"/>
    </row>
    <row r="754" spans="1:19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  <c r="P754"/>
      <c r="Q754"/>
      <c r="S754"/>
    </row>
    <row r="755" spans="1:19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  <c r="P755"/>
      <c r="Q755"/>
      <c r="S755"/>
    </row>
    <row r="756" spans="1:19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  <c r="P756"/>
      <c r="Q756"/>
      <c r="S756"/>
    </row>
    <row r="757" spans="1:19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  <c r="P757"/>
      <c r="Q757"/>
      <c r="S757"/>
    </row>
    <row r="758" spans="1:19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  <c r="P758"/>
      <c r="Q758"/>
      <c r="S758"/>
    </row>
    <row r="759" spans="1:19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  <c r="P759"/>
      <c r="Q759"/>
      <c r="S759"/>
    </row>
    <row r="760" spans="1:19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  <c r="P760"/>
      <c r="Q760"/>
      <c r="S760"/>
    </row>
    <row r="761" spans="1:19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  <c r="P761"/>
      <c r="Q761"/>
      <c r="S761"/>
    </row>
    <row r="762" spans="1:19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  <c r="P762"/>
      <c r="Q762"/>
      <c r="S762"/>
    </row>
    <row r="763" spans="1:19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  <c r="P763"/>
      <c r="Q763"/>
      <c r="S763"/>
    </row>
    <row r="764" spans="1:19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  <c r="P764"/>
      <c r="Q764"/>
      <c r="S764"/>
    </row>
    <row r="765" spans="1:19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  <c r="P765"/>
      <c r="Q765"/>
      <c r="S765"/>
    </row>
    <row r="766" spans="1:19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  <c r="P766"/>
      <c r="Q766"/>
      <c r="S766"/>
    </row>
    <row r="767" spans="1:19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  <c r="P767"/>
      <c r="Q767"/>
      <c r="S767"/>
    </row>
    <row r="768" spans="1:19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  <c r="P768"/>
      <c r="Q768"/>
      <c r="S768"/>
    </row>
    <row r="769" spans="1:19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  <c r="P769"/>
      <c r="Q769"/>
      <c r="S769"/>
    </row>
    <row r="770" spans="1:19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  <c r="P770"/>
      <c r="Q770"/>
      <c r="S770"/>
    </row>
    <row r="771" spans="1:19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  <c r="P771"/>
      <c r="Q771"/>
      <c r="S771"/>
    </row>
    <row r="772" spans="1:19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  <c r="P772"/>
      <c r="Q772"/>
      <c r="S772"/>
    </row>
    <row r="773" spans="1:19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  <c r="P773"/>
      <c r="Q773"/>
      <c r="S773"/>
    </row>
    <row r="774" spans="1:19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  <c r="P774"/>
      <c r="Q774"/>
      <c r="S774"/>
    </row>
    <row r="775" spans="1:19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  <c r="P775"/>
      <c r="Q775"/>
      <c r="S775"/>
    </row>
    <row r="776" spans="1:19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  <c r="P776"/>
      <c r="Q776"/>
      <c r="S776"/>
    </row>
    <row r="777" spans="1:19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  <c r="P777"/>
      <c r="Q777"/>
      <c r="S777"/>
    </row>
    <row r="778" spans="1:19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  <c r="P778"/>
      <c r="Q778"/>
      <c r="S778"/>
    </row>
    <row r="779" spans="1:19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  <c r="P779"/>
      <c r="Q779"/>
      <c r="S779"/>
    </row>
    <row r="780" spans="1:19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  <c r="P780"/>
      <c r="Q780"/>
      <c r="S780"/>
    </row>
    <row r="781" spans="1:19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  <c r="P781"/>
      <c r="Q781"/>
      <c r="S781"/>
    </row>
    <row r="782" spans="1:19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  <c r="P782"/>
      <c r="Q782"/>
      <c r="S782"/>
    </row>
    <row r="783" spans="1:19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  <c r="P783"/>
      <c r="Q783"/>
      <c r="S783"/>
    </row>
    <row r="784" spans="1:19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  <c r="P784"/>
      <c r="Q784"/>
      <c r="S784"/>
    </row>
    <row r="785" spans="1:19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  <c r="P785"/>
      <c r="Q785"/>
      <c r="S785"/>
    </row>
    <row r="786" spans="1:19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  <c r="P786"/>
      <c r="Q786"/>
      <c r="S786"/>
    </row>
    <row r="787" spans="1:19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  <c r="P787"/>
      <c r="Q787"/>
      <c r="S787"/>
    </row>
    <row r="788" spans="1:19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  <c r="P788"/>
      <c r="Q788"/>
      <c r="S788"/>
    </row>
    <row r="789" spans="1:19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  <c r="P789"/>
      <c r="Q789"/>
      <c r="S789"/>
    </row>
    <row r="790" spans="1:19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  <c r="P790"/>
      <c r="Q790"/>
      <c r="S790"/>
    </row>
    <row r="791" spans="1:19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  <c r="P791"/>
      <c r="Q791"/>
      <c r="S791"/>
    </row>
    <row r="792" spans="1:19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  <c r="P792"/>
      <c r="Q792"/>
      <c r="S792"/>
    </row>
    <row r="793" spans="1:19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  <c r="P793"/>
      <c r="Q793"/>
      <c r="S793"/>
    </row>
    <row r="794" spans="1:19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  <c r="P794"/>
      <c r="Q794"/>
      <c r="S794"/>
    </row>
    <row r="795" spans="1:19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  <c r="P795"/>
      <c r="Q795"/>
      <c r="S795"/>
    </row>
    <row r="796" spans="1:19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  <c r="P796"/>
      <c r="Q796"/>
      <c r="S796"/>
    </row>
    <row r="797" spans="1:19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  <c r="P797"/>
      <c r="Q797"/>
      <c r="S797"/>
    </row>
    <row r="798" spans="1:19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  <c r="P798"/>
      <c r="Q798"/>
      <c r="S798"/>
    </row>
    <row r="799" spans="1:19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  <c r="P799"/>
      <c r="Q799"/>
      <c r="S799"/>
    </row>
    <row r="800" spans="1:19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  <c r="P800"/>
      <c r="Q800"/>
      <c r="S800"/>
    </row>
    <row r="801" spans="1:19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  <c r="P801"/>
      <c r="Q801"/>
      <c r="S801"/>
    </row>
    <row r="802" spans="1:19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  <c r="P802"/>
      <c r="Q802"/>
      <c r="S802"/>
    </row>
    <row r="803" spans="1:19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  <c r="P803"/>
      <c r="Q803"/>
      <c r="S803"/>
    </row>
    <row r="804" spans="1:19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  <c r="P804"/>
      <c r="Q804"/>
      <c r="S804"/>
    </row>
    <row r="805" spans="1:19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  <c r="P805"/>
      <c r="Q805"/>
      <c r="S805"/>
    </row>
    <row r="806" spans="1:19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  <c r="P806"/>
      <c r="Q806"/>
      <c r="S806"/>
    </row>
    <row r="807" spans="1:19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  <c r="P807"/>
      <c r="Q807"/>
      <c r="S807"/>
    </row>
    <row r="808" spans="1:19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  <c r="P808"/>
      <c r="Q808"/>
      <c r="S808"/>
    </row>
    <row r="809" spans="1:19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  <c r="P809"/>
      <c r="Q809"/>
      <c r="S809"/>
    </row>
    <row r="810" spans="1:19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  <c r="P810"/>
      <c r="Q810"/>
      <c r="S810"/>
    </row>
    <row r="811" spans="1:19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  <c r="P811"/>
      <c r="Q811"/>
      <c r="S811"/>
    </row>
    <row r="812" spans="1:19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  <c r="P812"/>
      <c r="Q812"/>
      <c r="S812"/>
    </row>
    <row r="813" spans="1:19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  <c r="P813"/>
      <c r="Q813"/>
      <c r="S813"/>
    </row>
    <row r="814" spans="1:19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  <c r="P814"/>
      <c r="Q814"/>
      <c r="S814"/>
    </row>
    <row r="815" spans="1:19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  <c r="P815"/>
      <c r="Q815"/>
      <c r="S815"/>
    </row>
    <row r="816" spans="1:19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  <c r="P816"/>
      <c r="Q816"/>
      <c r="S816"/>
    </row>
    <row r="817" spans="1:19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  <c r="P817"/>
      <c r="Q817"/>
      <c r="S817"/>
    </row>
    <row r="818" spans="1:19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  <c r="P818"/>
      <c r="Q818"/>
      <c r="S818"/>
    </row>
    <row r="819" spans="1:19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  <c r="P819"/>
      <c r="Q819"/>
      <c r="S819"/>
    </row>
    <row r="820" spans="1:19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  <c r="P820"/>
      <c r="Q820"/>
      <c r="S820"/>
    </row>
    <row r="821" spans="1:19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  <c r="P821"/>
      <c r="Q821"/>
      <c r="S821"/>
    </row>
    <row r="822" spans="1:19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  <c r="P822"/>
      <c r="Q822"/>
      <c r="S822"/>
    </row>
    <row r="823" spans="1:19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  <c r="P823"/>
      <c r="Q823"/>
      <c r="S823"/>
    </row>
    <row r="824" spans="1:19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  <c r="P824"/>
      <c r="Q824"/>
      <c r="S824"/>
    </row>
    <row r="825" spans="1:19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  <c r="P825"/>
      <c r="Q825"/>
      <c r="S825"/>
    </row>
    <row r="826" spans="1:19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  <c r="P826"/>
      <c r="Q826"/>
      <c r="S826"/>
    </row>
    <row r="827" spans="1:19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  <c r="P827"/>
      <c r="Q827"/>
      <c r="S827"/>
    </row>
    <row r="828" spans="1:19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  <c r="P828"/>
      <c r="Q828"/>
      <c r="S828"/>
    </row>
    <row r="829" spans="1:19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  <c r="P829"/>
      <c r="Q829"/>
      <c r="S829"/>
    </row>
    <row r="830" spans="1:19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  <c r="P830"/>
      <c r="Q830"/>
      <c r="S830"/>
    </row>
    <row r="831" spans="1:19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  <c r="P831"/>
      <c r="Q831"/>
      <c r="S831"/>
    </row>
    <row r="832" spans="1:19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  <c r="P832"/>
      <c r="Q832"/>
      <c r="S832"/>
    </row>
    <row r="833" spans="1:19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  <c r="P833"/>
      <c r="Q833"/>
      <c r="S833"/>
    </row>
    <row r="834" spans="1:19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  <c r="P834"/>
      <c r="Q834"/>
      <c r="S834"/>
    </row>
    <row r="835" spans="1:19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  <c r="P835"/>
      <c r="Q835"/>
      <c r="S835"/>
    </row>
    <row r="836" spans="1:19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  <c r="P836"/>
      <c r="Q836"/>
      <c r="S836"/>
    </row>
    <row r="837" spans="1:19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  <c r="P837"/>
      <c r="Q837"/>
      <c r="S837"/>
    </row>
    <row r="838" spans="1:19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  <c r="P838"/>
      <c r="Q838"/>
      <c r="S838"/>
    </row>
    <row r="839" spans="1:19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  <c r="P839"/>
      <c r="Q839"/>
      <c r="S839"/>
    </row>
    <row r="840" spans="1:19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  <c r="P840"/>
      <c r="Q840"/>
      <c r="S840"/>
    </row>
    <row r="841" spans="1:19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  <c r="P841"/>
      <c r="Q841"/>
      <c r="S841"/>
    </row>
    <row r="842" spans="1:19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  <c r="P842"/>
      <c r="Q842"/>
      <c r="S842"/>
    </row>
    <row r="843" spans="1:19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  <c r="P843"/>
      <c r="Q843"/>
      <c r="S843"/>
    </row>
    <row r="844" spans="1:19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  <c r="P844"/>
      <c r="Q844"/>
      <c r="S844"/>
    </row>
    <row r="845" spans="1:19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  <c r="P845"/>
      <c r="Q845"/>
      <c r="S845"/>
    </row>
    <row r="846" spans="1:19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  <c r="P846"/>
      <c r="Q846"/>
      <c r="S846"/>
    </row>
    <row r="847" spans="1:19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  <c r="P847"/>
      <c r="Q847"/>
      <c r="S847"/>
    </row>
    <row r="848" spans="1:19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  <c r="P848"/>
      <c r="Q848"/>
      <c r="S848"/>
    </row>
    <row r="849" spans="1:19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  <c r="P849"/>
      <c r="Q849"/>
      <c r="S849"/>
    </row>
    <row r="850" spans="1:19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  <c r="P850"/>
      <c r="Q850"/>
      <c r="S850"/>
    </row>
    <row r="851" spans="1:19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  <c r="P851"/>
      <c r="Q851"/>
      <c r="S851"/>
    </row>
    <row r="852" spans="1:19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  <c r="P852"/>
      <c r="Q852"/>
      <c r="S852"/>
    </row>
    <row r="853" spans="1:19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  <c r="P853"/>
      <c r="Q853"/>
      <c r="S853"/>
    </row>
    <row r="854" spans="1:19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  <c r="P854"/>
      <c r="Q854"/>
      <c r="S854"/>
    </row>
    <row r="855" spans="1:19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  <c r="P855"/>
      <c r="Q855"/>
      <c r="S855"/>
    </row>
    <row r="856" spans="1:19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  <c r="P856"/>
      <c r="Q856"/>
      <c r="S856"/>
    </row>
    <row r="857" spans="1:19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  <c r="P857"/>
      <c r="Q857"/>
      <c r="S857"/>
    </row>
    <row r="858" spans="1:19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  <c r="P858"/>
      <c r="Q858"/>
      <c r="S858"/>
    </row>
    <row r="859" spans="1:19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  <c r="P859"/>
      <c r="Q859"/>
      <c r="S859"/>
    </row>
    <row r="860" spans="1:19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  <c r="P860"/>
      <c r="Q860"/>
      <c r="S860"/>
    </row>
    <row r="861" spans="1:19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  <c r="P861"/>
      <c r="Q861"/>
      <c r="S861"/>
    </row>
    <row r="862" spans="1:19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  <c r="P862"/>
      <c r="Q862"/>
      <c r="S862"/>
    </row>
    <row r="863" spans="1:19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  <c r="P863"/>
      <c r="Q863"/>
      <c r="S863"/>
    </row>
    <row r="864" spans="1:19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  <c r="P864"/>
      <c r="Q864"/>
      <c r="S864"/>
    </row>
    <row r="865" spans="1:19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  <c r="P865"/>
      <c r="Q865"/>
      <c r="S865"/>
    </row>
    <row r="866" spans="1:19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  <c r="P866"/>
      <c r="Q866"/>
      <c r="S866"/>
    </row>
    <row r="867" spans="1:19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  <c r="P867"/>
      <c r="Q867"/>
      <c r="S867"/>
    </row>
    <row r="868" spans="1:19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  <c r="P868"/>
      <c r="Q868"/>
      <c r="S868"/>
    </row>
    <row r="869" spans="1:19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  <c r="P869"/>
      <c r="Q869"/>
      <c r="S869"/>
    </row>
    <row r="870" spans="1:19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  <c r="P870"/>
      <c r="Q870"/>
      <c r="S870"/>
    </row>
    <row r="871" spans="1:19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  <c r="P871"/>
      <c r="Q871"/>
      <c r="S871"/>
    </row>
    <row r="872" spans="1:19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  <c r="P872"/>
      <c r="Q872"/>
      <c r="S872"/>
    </row>
    <row r="873" spans="1:19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  <c r="P873"/>
      <c r="Q873"/>
      <c r="S873"/>
    </row>
    <row r="874" spans="1:19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  <c r="P874"/>
      <c r="Q874"/>
      <c r="S874"/>
    </row>
    <row r="875" spans="1:19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  <c r="P875"/>
      <c r="Q875"/>
      <c r="S875"/>
    </row>
    <row r="876" spans="1:19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  <c r="P876"/>
      <c r="Q876"/>
      <c r="S876"/>
    </row>
    <row r="877" spans="1:19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  <c r="P877"/>
      <c r="Q877"/>
      <c r="S877"/>
    </row>
    <row r="878" spans="1:19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  <c r="P878"/>
      <c r="Q878"/>
      <c r="S878"/>
    </row>
    <row r="879" spans="1:19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  <c r="P879"/>
      <c r="Q879"/>
      <c r="S879"/>
    </row>
    <row r="880" spans="1:19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  <c r="P880"/>
      <c r="Q880"/>
      <c r="S880"/>
    </row>
    <row r="881" spans="1:19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  <c r="P881"/>
      <c r="Q881"/>
      <c r="S881"/>
    </row>
    <row r="882" spans="1:19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  <c r="P882"/>
      <c r="Q882"/>
      <c r="S882"/>
    </row>
    <row r="883" spans="1:19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  <c r="P883"/>
      <c r="Q883"/>
      <c r="S883"/>
    </row>
    <row r="884" spans="1:19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  <c r="P884"/>
      <c r="Q884"/>
      <c r="S884"/>
    </row>
    <row r="885" spans="1:19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  <c r="P885"/>
      <c r="Q885"/>
      <c r="S885"/>
    </row>
    <row r="886" spans="1:19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  <c r="P886"/>
      <c r="Q886"/>
      <c r="S886"/>
    </row>
    <row r="887" spans="1:19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  <c r="P887"/>
      <c r="Q887"/>
      <c r="S887"/>
    </row>
    <row r="888" spans="1:19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  <c r="P888"/>
      <c r="Q888"/>
      <c r="S888"/>
    </row>
    <row r="889" spans="1:19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  <c r="P889"/>
      <c r="Q889"/>
      <c r="S889"/>
    </row>
    <row r="890" spans="1:19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  <c r="P890"/>
      <c r="Q890"/>
      <c r="S890"/>
    </row>
    <row r="891" spans="1:19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  <c r="P891"/>
      <c r="Q891"/>
      <c r="S891"/>
    </row>
    <row r="892" spans="1:19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  <c r="P892"/>
      <c r="Q892"/>
      <c r="S892"/>
    </row>
    <row r="893" spans="1:19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  <c r="P893"/>
      <c r="Q893"/>
      <c r="S893"/>
    </row>
    <row r="894" spans="1:19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  <c r="P894"/>
      <c r="Q894"/>
      <c r="S894"/>
    </row>
    <row r="895" spans="1:19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  <c r="P895"/>
      <c r="Q895"/>
      <c r="S895"/>
    </row>
    <row r="896" spans="1:19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  <c r="P896"/>
      <c r="Q896"/>
      <c r="S896"/>
    </row>
    <row r="897" spans="1:19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  <c r="P897"/>
      <c r="Q897"/>
      <c r="S897"/>
    </row>
    <row r="898" spans="1:19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  <c r="P898"/>
      <c r="Q898"/>
      <c r="S898"/>
    </row>
    <row r="899" spans="1:19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  <c r="P899"/>
      <c r="Q899"/>
      <c r="S899"/>
    </row>
    <row r="900" spans="1:19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  <c r="P900"/>
      <c r="Q900"/>
      <c r="S900"/>
    </row>
    <row r="901" spans="1:19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  <c r="P901"/>
      <c r="Q901"/>
      <c r="S901"/>
    </row>
    <row r="902" spans="1:19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  <c r="P902"/>
      <c r="Q902"/>
      <c r="S902"/>
    </row>
    <row r="903" spans="1:19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  <c r="P903"/>
      <c r="Q903"/>
      <c r="S903"/>
    </row>
    <row r="904" spans="1:19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  <c r="P904"/>
      <c r="Q904"/>
      <c r="S904"/>
    </row>
    <row r="905" spans="1:19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  <c r="P905"/>
      <c r="Q905"/>
      <c r="S905"/>
    </row>
    <row r="906" spans="1:19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  <c r="P906"/>
      <c r="Q906"/>
      <c r="S906"/>
    </row>
    <row r="907" spans="1:19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  <c r="P907"/>
      <c r="Q907"/>
      <c r="S907"/>
    </row>
    <row r="908" spans="1:19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  <c r="P908"/>
      <c r="Q908"/>
      <c r="S908"/>
    </row>
    <row r="909" spans="1:19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  <c r="P909"/>
      <c r="Q909"/>
      <c r="S909"/>
    </row>
    <row r="910" spans="1:19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  <c r="P910"/>
      <c r="Q910"/>
      <c r="S910"/>
    </row>
    <row r="911" spans="1:19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  <c r="P911"/>
      <c r="Q911"/>
      <c r="S911"/>
    </row>
    <row r="912" spans="1:19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  <c r="P912"/>
      <c r="Q912"/>
      <c r="S912"/>
    </row>
    <row r="913" spans="1:19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  <c r="P913"/>
      <c r="Q913"/>
      <c r="S913"/>
    </row>
    <row r="914" spans="1:19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  <c r="P914"/>
      <c r="Q914"/>
      <c r="S914"/>
    </row>
    <row r="915" spans="1:19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  <c r="P915"/>
      <c r="Q915"/>
      <c r="S915"/>
    </row>
    <row r="916" spans="1:19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  <c r="P916"/>
      <c r="Q916"/>
      <c r="S916"/>
    </row>
    <row r="917" spans="1:19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  <c r="P917"/>
      <c r="Q917"/>
      <c r="S917"/>
    </row>
    <row r="918" spans="1:19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  <c r="P918"/>
      <c r="Q918"/>
      <c r="S918"/>
    </row>
    <row r="919" spans="1:19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  <c r="P919"/>
      <c r="Q919"/>
      <c r="S919"/>
    </row>
    <row r="920" spans="1:19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  <c r="P920"/>
      <c r="Q920"/>
      <c r="S920"/>
    </row>
    <row r="921" spans="1:19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  <c r="P921"/>
      <c r="Q921"/>
      <c r="S921"/>
    </row>
    <row r="922" spans="1:19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  <c r="P922"/>
      <c r="Q922"/>
      <c r="S922"/>
    </row>
    <row r="923" spans="1:19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  <c r="P923"/>
      <c r="Q923"/>
      <c r="S923"/>
    </row>
    <row r="924" spans="1:19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  <c r="P924"/>
      <c r="Q924"/>
      <c r="S924"/>
    </row>
    <row r="925" spans="1:19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  <c r="P925"/>
      <c r="Q925"/>
      <c r="S925"/>
    </row>
    <row r="926" spans="1:19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  <c r="P926"/>
      <c r="Q926"/>
      <c r="S926"/>
    </row>
    <row r="927" spans="1:19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  <c r="P927"/>
      <c r="Q927"/>
      <c r="S927"/>
    </row>
    <row r="928" spans="1:19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  <c r="P928"/>
      <c r="Q928"/>
      <c r="S928"/>
    </row>
    <row r="929" spans="1:19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  <c r="P929"/>
      <c r="Q929"/>
      <c r="S929"/>
    </row>
    <row r="930" spans="1:19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  <c r="P930"/>
      <c r="Q930"/>
      <c r="S930"/>
    </row>
    <row r="931" spans="1:19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  <c r="P931"/>
      <c r="Q931"/>
      <c r="S931"/>
    </row>
    <row r="932" spans="1:19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  <c r="P932"/>
      <c r="Q932"/>
      <c r="S932"/>
    </row>
    <row r="933" spans="1:19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  <c r="P933"/>
      <c r="Q933"/>
      <c r="S933"/>
    </row>
    <row r="934" spans="1:19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  <c r="P934"/>
      <c r="Q934"/>
      <c r="S934"/>
    </row>
    <row r="935" spans="1:19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  <c r="P935"/>
      <c r="Q935"/>
      <c r="S935"/>
    </row>
    <row r="936" spans="1:19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  <c r="P936"/>
      <c r="Q936"/>
      <c r="S936"/>
    </row>
    <row r="937" spans="1:19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  <c r="P937"/>
      <c r="Q937"/>
      <c r="S937"/>
    </row>
    <row r="938" spans="1:19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  <c r="P938"/>
      <c r="Q938"/>
      <c r="S938"/>
    </row>
    <row r="939" spans="1:19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  <c r="P939"/>
      <c r="Q939"/>
      <c r="S939"/>
    </row>
    <row r="940" spans="1:19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  <c r="P940"/>
      <c r="Q940"/>
      <c r="S940"/>
    </row>
    <row r="941" spans="1:19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  <c r="P941"/>
      <c r="Q941"/>
      <c r="S941"/>
    </row>
    <row r="942" spans="1:19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  <c r="P942"/>
      <c r="Q942"/>
      <c r="S942"/>
    </row>
    <row r="943" spans="1:19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  <c r="P943"/>
      <c r="Q943"/>
      <c r="S943"/>
    </row>
    <row r="944" spans="1:19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  <c r="P944"/>
      <c r="Q944"/>
      <c r="S944"/>
    </row>
    <row r="945" spans="1:19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  <c r="P945"/>
      <c r="Q945"/>
      <c r="S945"/>
    </row>
    <row r="946" spans="1:19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  <c r="P946"/>
      <c r="Q946"/>
      <c r="S946"/>
    </row>
    <row r="947" spans="1:19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  <c r="P947"/>
      <c r="Q947"/>
      <c r="S947"/>
    </row>
    <row r="948" spans="1:19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  <c r="P948"/>
      <c r="Q948"/>
      <c r="S948"/>
    </row>
    <row r="949" spans="1:19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  <c r="P949"/>
      <c r="Q949"/>
      <c r="S949"/>
    </row>
    <row r="950" spans="1:19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  <c r="P950"/>
      <c r="Q950"/>
      <c r="S950"/>
    </row>
    <row r="951" spans="1:19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  <c r="P951"/>
      <c r="Q951"/>
      <c r="S951"/>
    </row>
    <row r="952" spans="1:19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  <c r="P952"/>
      <c r="Q952"/>
      <c r="S952"/>
    </row>
    <row r="953" spans="1:19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  <c r="P953"/>
      <c r="Q953"/>
      <c r="S953"/>
    </row>
    <row r="954" spans="1:19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  <c r="P954"/>
      <c r="Q954"/>
      <c r="S954"/>
    </row>
    <row r="955" spans="1:19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  <c r="P955"/>
      <c r="Q955"/>
      <c r="S955"/>
    </row>
    <row r="956" spans="1:19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  <c r="P956"/>
      <c r="Q956"/>
      <c r="S956"/>
    </row>
    <row r="957" spans="1:19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  <c r="P957"/>
      <c r="Q957"/>
      <c r="S957"/>
    </row>
    <row r="958" spans="1:19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  <c r="P958"/>
      <c r="Q958"/>
      <c r="S958"/>
    </row>
    <row r="959" spans="1:19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  <c r="P959"/>
      <c r="Q959"/>
      <c r="S959"/>
    </row>
    <row r="960" spans="1:19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  <c r="P960"/>
      <c r="Q960"/>
      <c r="S960"/>
    </row>
    <row r="961" spans="1:19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  <c r="P961"/>
      <c r="Q961"/>
      <c r="S961"/>
    </row>
    <row r="962" spans="1:19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  <c r="P962"/>
      <c r="Q962"/>
      <c r="S962"/>
    </row>
    <row r="963" spans="1:19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  <c r="P963"/>
      <c r="Q963"/>
      <c r="S963"/>
    </row>
    <row r="964" spans="1:19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  <c r="P964"/>
      <c r="Q964"/>
      <c r="S964"/>
    </row>
    <row r="965" spans="1:19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  <c r="P965"/>
      <c r="Q965"/>
      <c r="S965"/>
    </row>
    <row r="966" spans="1:19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  <c r="P966"/>
      <c r="Q966"/>
      <c r="S966"/>
    </row>
    <row r="967" spans="1:19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  <c r="P967"/>
      <c r="Q967"/>
      <c r="S967"/>
    </row>
    <row r="968" spans="1:19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  <c r="P968"/>
      <c r="Q968"/>
      <c r="S968"/>
    </row>
    <row r="969" spans="1:19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  <c r="P969"/>
      <c r="Q969"/>
      <c r="S969"/>
    </row>
    <row r="970" spans="1:19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  <c r="P970"/>
      <c r="Q970"/>
      <c r="S970"/>
    </row>
    <row r="971" spans="1:19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  <c r="P971"/>
      <c r="Q971"/>
      <c r="S971"/>
    </row>
    <row r="972" spans="1:19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  <c r="P972"/>
      <c r="Q972"/>
      <c r="S972"/>
    </row>
    <row r="973" spans="1:19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  <c r="P973"/>
      <c r="Q973"/>
      <c r="S973"/>
    </row>
    <row r="974" spans="1:19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  <c r="P974"/>
      <c r="Q974"/>
      <c r="S974"/>
    </row>
    <row r="975" spans="1:19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  <c r="P975"/>
      <c r="Q975"/>
      <c r="S975"/>
    </row>
    <row r="976" spans="1:19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  <c r="P976"/>
      <c r="Q976"/>
      <c r="S976"/>
    </row>
    <row r="977" spans="1:19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  <c r="P977"/>
      <c r="Q977"/>
      <c r="S977"/>
    </row>
    <row r="978" spans="1:19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  <c r="P978"/>
      <c r="Q978"/>
      <c r="S978"/>
    </row>
    <row r="979" spans="1:19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  <c r="P979"/>
      <c r="Q979"/>
      <c r="S979"/>
    </row>
    <row r="980" spans="1:19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  <c r="P980"/>
      <c r="Q980"/>
      <c r="S980"/>
    </row>
    <row r="981" spans="1:19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  <c r="P981"/>
      <c r="Q981"/>
      <c r="S981"/>
    </row>
    <row r="982" spans="1:19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  <c r="P982"/>
      <c r="Q982"/>
      <c r="S982"/>
    </row>
    <row r="983" spans="1:19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  <c r="P983"/>
      <c r="Q983"/>
      <c r="S983"/>
    </row>
    <row r="984" spans="1:19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  <c r="P984"/>
      <c r="Q984"/>
      <c r="S984"/>
    </row>
    <row r="985" spans="1:19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  <c r="P985"/>
      <c r="Q985"/>
      <c r="S985"/>
    </row>
    <row r="986" spans="1:19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  <c r="P986"/>
      <c r="Q986"/>
      <c r="S986"/>
    </row>
    <row r="987" spans="1:19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  <c r="P987"/>
      <c r="Q987"/>
      <c r="S987"/>
    </row>
    <row r="988" spans="1:19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  <c r="P988"/>
      <c r="Q988"/>
      <c r="S988"/>
    </row>
    <row r="989" spans="1:19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  <c r="P989"/>
      <c r="Q989"/>
      <c r="S989"/>
    </row>
    <row r="990" spans="1:19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  <c r="P990"/>
      <c r="Q990"/>
      <c r="S990"/>
    </row>
    <row r="991" spans="1:19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  <c r="P991"/>
      <c r="Q991"/>
      <c r="S991"/>
    </row>
    <row r="992" spans="1:19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  <c r="P992"/>
      <c r="Q992"/>
      <c r="S992"/>
    </row>
    <row r="993" spans="1:19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  <c r="P993"/>
      <c r="Q993"/>
      <c r="S993"/>
    </row>
    <row r="994" spans="1:19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  <c r="P994"/>
      <c r="Q994"/>
      <c r="S994"/>
    </row>
    <row r="995" spans="1:19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  <c r="P995"/>
      <c r="Q995"/>
      <c r="S995"/>
    </row>
    <row r="996" spans="1:19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  <c r="P996"/>
      <c r="Q996"/>
      <c r="S996"/>
    </row>
    <row r="997" spans="1:19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  <c r="P997"/>
      <c r="Q997"/>
      <c r="S997"/>
    </row>
    <row r="998" spans="1:19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  <c r="P998"/>
      <c r="Q998"/>
      <c r="S998"/>
    </row>
    <row r="999" spans="1:19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  <c r="P999"/>
      <c r="Q999"/>
      <c r="S999"/>
    </row>
    <row r="1000" spans="1:19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  <c r="P1000"/>
      <c r="Q1000"/>
      <c r="S1000"/>
    </row>
    <row r="1001" spans="1:19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  <c r="P1001"/>
      <c r="Q1001"/>
      <c r="S1001"/>
    </row>
    <row r="1002" spans="1:19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  <c r="P1002"/>
      <c r="Q1002"/>
      <c r="S1002"/>
    </row>
    <row r="1003" spans="1:19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  <c r="P1003"/>
      <c r="Q1003"/>
      <c r="S1003"/>
    </row>
    <row r="1004" spans="1:19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  <c r="P1004"/>
      <c r="Q1004"/>
      <c r="S1004"/>
    </row>
    <row r="1005" spans="1:19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  <c r="P1005"/>
      <c r="Q1005"/>
      <c r="S1005"/>
    </row>
    <row r="1006" spans="1:19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  <c r="P1006"/>
      <c r="Q1006"/>
      <c r="S1006"/>
    </row>
    <row r="1007" spans="1:19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  <c r="P1007"/>
      <c r="Q1007"/>
      <c r="S1007"/>
    </row>
    <row r="1008" spans="1:19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  <c r="P1008"/>
      <c r="Q1008"/>
      <c r="S1008"/>
    </row>
    <row r="1009" spans="1:19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  <c r="P1009"/>
      <c r="Q1009"/>
      <c r="S1009"/>
    </row>
    <row r="1010" spans="1:19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  <c r="P1010"/>
      <c r="Q1010"/>
      <c r="S1010"/>
    </row>
    <row r="1011" spans="1:19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  <c r="P1011"/>
      <c r="Q1011"/>
      <c r="S1011"/>
    </row>
    <row r="1012" spans="1:19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  <c r="P1012"/>
      <c r="Q1012"/>
      <c r="S1012"/>
    </row>
    <row r="1013" spans="1:19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  <c r="P1013"/>
      <c r="Q1013"/>
      <c r="S1013"/>
    </row>
    <row r="1014" spans="1:19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  <c r="P1014"/>
      <c r="Q1014"/>
      <c r="S1014"/>
    </row>
    <row r="1015" spans="1:19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  <c r="P1015"/>
      <c r="Q1015"/>
      <c r="S1015"/>
    </row>
    <row r="1016" spans="1:19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  <c r="P1016"/>
      <c r="Q1016"/>
      <c r="S1016"/>
    </row>
    <row r="1017" spans="1:19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  <c r="P1017"/>
      <c r="Q1017"/>
      <c r="S1017"/>
    </row>
    <row r="1018" spans="1:19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  <c r="P1018"/>
      <c r="Q1018"/>
      <c r="S1018"/>
    </row>
    <row r="1019" spans="1:19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  <c r="P1019"/>
      <c r="Q1019"/>
      <c r="S1019"/>
    </row>
    <row r="1020" spans="1:19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  <c r="P1020"/>
      <c r="Q1020"/>
      <c r="S1020"/>
    </row>
    <row r="1021" spans="1:19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  <c r="P1021"/>
      <c r="Q1021"/>
      <c r="S1021"/>
    </row>
    <row r="1022" spans="1:19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  <c r="P1022"/>
      <c r="Q1022"/>
      <c r="S1022"/>
    </row>
    <row r="1023" spans="1:19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  <c r="P1023"/>
      <c r="Q1023"/>
      <c r="S1023"/>
    </row>
    <row r="1024" spans="1:19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  <c r="P1024"/>
      <c r="Q1024"/>
      <c r="S1024"/>
    </row>
    <row r="1025" spans="1:19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  <c r="P1025"/>
      <c r="Q1025"/>
      <c r="S1025"/>
    </row>
    <row r="1026" spans="1:19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  <c r="P1026"/>
      <c r="Q1026"/>
      <c r="S1026"/>
    </row>
    <row r="1027" spans="1:19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  <c r="P1027"/>
      <c r="Q1027"/>
      <c r="S1027"/>
    </row>
    <row r="1028" spans="1:19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  <c r="P1028"/>
      <c r="Q1028"/>
      <c r="S1028"/>
    </row>
    <row r="1029" spans="1:19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  <c r="P1029"/>
      <c r="Q1029"/>
      <c r="S1029"/>
    </row>
    <row r="1030" spans="1:19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  <c r="P1030"/>
      <c r="Q1030"/>
      <c r="S1030"/>
    </row>
    <row r="1031" spans="1:19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  <c r="P1031"/>
      <c r="Q1031"/>
      <c r="S1031"/>
    </row>
    <row r="1032" spans="1:19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  <c r="P1032"/>
      <c r="Q1032"/>
      <c r="S1032"/>
    </row>
    <row r="1033" spans="1:19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  <c r="P1033"/>
      <c r="Q1033"/>
      <c r="S1033"/>
    </row>
    <row r="1034" spans="1:19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  <c r="P1034"/>
      <c r="Q1034"/>
      <c r="S1034"/>
    </row>
    <row r="1035" spans="1:19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  <c r="P1035"/>
      <c r="Q1035"/>
      <c r="S1035"/>
    </row>
    <row r="1036" spans="1:19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  <c r="P1036"/>
      <c r="Q1036"/>
      <c r="S1036"/>
    </row>
    <row r="1037" spans="1:19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  <c r="P1037"/>
      <c r="Q1037"/>
      <c r="S1037"/>
    </row>
    <row r="1038" spans="1:19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  <c r="P1038"/>
      <c r="Q1038"/>
      <c r="S1038"/>
    </row>
    <row r="1039" spans="1:19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  <c r="P1039"/>
      <c r="Q1039"/>
      <c r="S1039"/>
    </row>
    <row r="1040" spans="1:19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  <c r="P1040"/>
      <c r="Q1040"/>
      <c r="S1040"/>
    </row>
    <row r="1041" spans="1:19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  <c r="P1041"/>
      <c r="Q1041"/>
      <c r="S1041"/>
    </row>
    <row r="1042" spans="1:19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  <c r="P1042"/>
      <c r="Q1042"/>
      <c r="S1042"/>
    </row>
    <row r="1043" spans="1:19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  <c r="P1043"/>
      <c r="Q1043"/>
      <c r="S1043"/>
    </row>
    <row r="1044" spans="1:19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  <c r="P1044"/>
      <c r="Q1044"/>
      <c r="S1044"/>
    </row>
    <row r="1045" spans="1:19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  <c r="P1045"/>
      <c r="Q1045"/>
      <c r="S1045"/>
    </row>
    <row r="1046" spans="1:19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  <c r="P1046"/>
      <c r="Q1046"/>
      <c r="S1046"/>
    </row>
    <row r="1047" spans="1:19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  <c r="P1047"/>
      <c r="Q1047"/>
      <c r="S1047"/>
    </row>
    <row r="1048" spans="1:19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  <c r="P1048"/>
      <c r="Q1048"/>
      <c r="S1048"/>
    </row>
    <row r="1049" spans="1:19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  <c r="P1049"/>
      <c r="Q1049"/>
      <c r="S1049"/>
    </row>
    <row r="1050" spans="1:19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  <c r="P1050"/>
      <c r="Q1050"/>
      <c r="S1050"/>
    </row>
    <row r="1051" spans="1:19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  <c r="P1051"/>
      <c r="Q1051"/>
      <c r="S1051"/>
    </row>
    <row r="1052" spans="1:19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  <c r="P1052"/>
      <c r="Q1052"/>
      <c r="S1052"/>
    </row>
    <row r="1053" spans="1:19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  <c r="P1053"/>
      <c r="Q1053"/>
      <c r="S1053"/>
    </row>
    <row r="1054" spans="1:19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  <c r="P1054"/>
      <c r="Q1054"/>
      <c r="S1054"/>
    </row>
    <row r="1055" spans="1:19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  <c r="P1055"/>
      <c r="Q1055"/>
      <c r="S1055"/>
    </row>
    <row r="1056" spans="1:19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  <c r="P1056"/>
      <c r="Q1056"/>
      <c r="S1056"/>
    </row>
    <row r="1057" spans="1:19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  <c r="P1057"/>
      <c r="Q1057"/>
      <c r="S1057"/>
    </row>
    <row r="1058" spans="1:19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  <c r="P1058"/>
      <c r="Q1058"/>
      <c r="S1058"/>
    </row>
    <row r="1059" spans="1:19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  <c r="P1059"/>
      <c r="Q1059"/>
      <c r="S1059"/>
    </row>
    <row r="1060" spans="1:19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  <c r="P1060"/>
      <c r="Q1060"/>
      <c r="S1060"/>
    </row>
    <row r="1061" spans="1:19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  <c r="P1061"/>
      <c r="Q1061"/>
      <c r="S1061"/>
    </row>
    <row r="1062" spans="1:19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  <c r="P1062"/>
      <c r="Q1062"/>
      <c r="S1062"/>
    </row>
    <row r="1063" spans="1:19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  <c r="P1063"/>
      <c r="Q1063"/>
      <c r="S1063"/>
    </row>
    <row r="1064" spans="1:19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  <c r="P1064"/>
      <c r="Q1064"/>
      <c r="S1064"/>
    </row>
    <row r="1065" spans="1:19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  <c r="P1065"/>
      <c r="Q1065"/>
      <c r="S1065"/>
    </row>
    <row r="1066" spans="1:19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  <c r="P1066"/>
      <c r="Q1066"/>
      <c r="S1066"/>
    </row>
    <row r="1067" spans="1:19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  <c r="P1067"/>
      <c r="Q1067"/>
      <c r="S1067"/>
    </row>
    <row r="1068" spans="1:19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  <c r="P1068"/>
      <c r="Q1068"/>
      <c r="S1068"/>
    </row>
    <row r="1069" spans="1:19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  <c r="P1069"/>
      <c r="Q1069"/>
      <c r="S1069"/>
    </row>
    <row r="1070" spans="1:19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  <c r="P1070"/>
      <c r="Q1070"/>
      <c r="S1070"/>
    </row>
    <row r="1071" spans="1:19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  <c r="P1071"/>
      <c r="Q1071"/>
      <c r="S1071"/>
    </row>
    <row r="1072" spans="1:19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  <c r="P1072"/>
      <c r="Q1072"/>
      <c r="S1072"/>
    </row>
    <row r="1073" spans="1:19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  <c r="P1073"/>
      <c r="Q1073"/>
      <c r="S1073"/>
    </row>
    <row r="1074" spans="1:19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  <c r="P1074"/>
      <c r="Q1074"/>
      <c r="S1074"/>
    </row>
    <row r="1075" spans="1:19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  <c r="P1075"/>
      <c r="Q1075"/>
      <c r="S1075"/>
    </row>
    <row r="1076" spans="1:19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  <c r="P1076"/>
      <c r="Q1076"/>
      <c r="S1076"/>
    </row>
    <row r="1077" spans="1:19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  <c r="P1077"/>
      <c r="Q1077"/>
      <c r="S1077"/>
    </row>
    <row r="1078" spans="1:19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  <c r="P1078"/>
      <c r="Q1078"/>
      <c r="S1078"/>
    </row>
    <row r="1079" spans="1:19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  <c r="P1079"/>
      <c r="Q1079"/>
      <c r="S1079"/>
    </row>
    <row r="1080" spans="1:19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  <c r="P1080"/>
      <c r="Q1080"/>
      <c r="S1080"/>
    </row>
    <row r="1081" spans="1:19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  <c r="P1081"/>
      <c r="Q1081"/>
      <c r="S1081"/>
    </row>
    <row r="1082" spans="1:19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  <c r="P1082"/>
      <c r="Q1082"/>
      <c r="S1082"/>
    </row>
    <row r="1083" spans="1:19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  <c r="P1083"/>
      <c r="Q1083"/>
      <c r="S1083"/>
    </row>
    <row r="1084" spans="1:19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  <c r="P1084"/>
      <c r="Q1084"/>
      <c r="S1084"/>
    </row>
    <row r="1085" spans="1:19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  <c r="P1085"/>
      <c r="Q1085"/>
      <c r="S1085"/>
    </row>
    <row r="1086" spans="1:19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  <c r="P1086"/>
      <c r="Q1086"/>
      <c r="S1086"/>
    </row>
    <row r="1087" spans="1:19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  <c r="P1087"/>
      <c r="Q1087"/>
      <c r="S1087"/>
    </row>
    <row r="1088" spans="1:19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  <c r="P1088"/>
      <c r="Q1088"/>
      <c r="S1088"/>
    </row>
    <row r="1089" spans="1:19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  <c r="P1089"/>
      <c r="Q1089"/>
      <c r="S1089"/>
    </row>
    <row r="1090" spans="1:19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  <c r="P1090"/>
      <c r="Q1090"/>
      <c r="S1090"/>
    </row>
    <row r="1091" spans="1:19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  <c r="P1091"/>
      <c r="Q1091"/>
      <c r="S1091"/>
    </row>
    <row r="1092" spans="1:19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  <c r="P1092"/>
      <c r="Q1092"/>
      <c r="S1092"/>
    </row>
    <row r="1093" spans="1:19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  <c r="P1093"/>
      <c r="Q1093"/>
      <c r="S1093"/>
    </row>
    <row r="1094" spans="1:19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  <c r="P1094"/>
      <c r="Q1094"/>
      <c r="S1094"/>
    </row>
    <row r="1095" spans="1:19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  <c r="P1095"/>
      <c r="Q1095"/>
      <c r="S1095"/>
    </row>
    <row r="1096" spans="1:19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  <c r="P1096"/>
      <c r="Q1096"/>
      <c r="S1096"/>
    </row>
    <row r="1097" spans="1:19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  <c r="P1097"/>
      <c r="Q1097"/>
      <c r="S1097"/>
    </row>
    <row r="1098" spans="1:19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  <c r="P1098"/>
      <c r="Q1098"/>
      <c r="S1098"/>
    </row>
    <row r="1099" spans="1:19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  <c r="P1099"/>
      <c r="Q1099"/>
      <c r="S1099"/>
    </row>
    <row r="1100" spans="1:19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  <c r="P1100"/>
      <c r="Q1100"/>
      <c r="S1100"/>
    </row>
    <row r="1101" spans="1:19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  <c r="P1101"/>
      <c r="Q1101"/>
      <c r="S1101"/>
    </row>
    <row r="1102" spans="1:19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  <c r="P1102"/>
      <c r="Q1102"/>
      <c r="S1102"/>
    </row>
    <row r="1103" spans="1:19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  <c r="P1103"/>
      <c r="Q1103"/>
      <c r="S1103"/>
    </row>
    <row r="1104" spans="1:19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  <c r="P1104"/>
      <c r="Q1104"/>
      <c r="S1104"/>
    </row>
    <row r="1105" spans="1:19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  <c r="P1105"/>
      <c r="Q1105"/>
      <c r="S1105"/>
    </row>
    <row r="1106" spans="1:19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  <c r="P1106"/>
      <c r="Q1106"/>
      <c r="S1106"/>
    </row>
    <row r="1107" spans="1:19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  <c r="P1107"/>
      <c r="Q1107"/>
      <c r="S1107"/>
    </row>
    <row r="1108" spans="1:19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  <c r="P1108"/>
      <c r="Q1108"/>
      <c r="S1108"/>
    </row>
    <row r="1109" spans="1:19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  <c r="P1109"/>
      <c r="Q1109"/>
      <c r="S1109"/>
    </row>
    <row r="1110" spans="1:19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  <c r="P1110"/>
      <c r="Q1110"/>
      <c r="S1110"/>
    </row>
    <row r="1111" spans="1:19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  <c r="P1111"/>
      <c r="Q1111"/>
      <c r="S1111"/>
    </row>
    <row r="1112" spans="1:19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  <c r="P1112"/>
      <c r="Q1112"/>
      <c r="S1112"/>
    </row>
    <row r="1113" spans="1:19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  <c r="P1113"/>
      <c r="Q1113"/>
      <c r="S1113"/>
    </row>
    <row r="1114" spans="1:19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  <c r="P1114"/>
      <c r="Q1114"/>
      <c r="S1114"/>
    </row>
    <row r="1115" spans="1:19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  <c r="P1115"/>
      <c r="Q1115"/>
      <c r="S1115"/>
    </row>
    <row r="1116" spans="1:19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  <c r="P1116"/>
      <c r="Q1116"/>
      <c r="S1116"/>
    </row>
    <row r="1117" spans="1:19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  <c r="P1117"/>
      <c r="Q1117"/>
      <c r="S1117"/>
    </row>
    <row r="1118" spans="1:19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  <c r="P1118"/>
      <c r="Q1118"/>
      <c r="S1118"/>
    </row>
    <row r="1119" spans="1:19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  <c r="P1119"/>
      <c r="Q1119"/>
      <c r="S1119"/>
    </row>
    <row r="1120" spans="1:19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  <c r="P1120"/>
      <c r="Q1120"/>
      <c r="S1120"/>
    </row>
    <row r="1121" spans="1:19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  <c r="P1121"/>
      <c r="Q1121"/>
      <c r="S1121"/>
    </row>
    <row r="1122" spans="1:19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  <c r="P1122"/>
      <c r="Q1122"/>
      <c r="S1122"/>
    </row>
    <row r="1123" spans="1:19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  <c r="P1123"/>
      <c r="Q1123"/>
      <c r="S1123"/>
    </row>
    <row r="1124" spans="1:19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  <c r="P1124"/>
      <c r="Q1124"/>
      <c r="S1124"/>
    </row>
    <row r="1125" spans="1:19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  <c r="P1125"/>
      <c r="Q1125"/>
      <c r="S1125"/>
    </row>
    <row r="1126" spans="1:19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  <c r="P1126"/>
      <c r="Q1126"/>
      <c r="S1126"/>
    </row>
    <row r="1127" spans="1:19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  <c r="P1127"/>
      <c r="Q1127"/>
      <c r="S1127"/>
    </row>
    <row r="1128" spans="1:19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  <c r="P1128"/>
      <c r="Q1128"/>
      <c r="S1128"/>
    </row>
    <row r="1129" spans="1:19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  <c r="P1129"/>
      <c r="Q1129"/>
      <c r="S1129"/>
    </row>
    <row r="1130" spans="1:19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  <c r="P1130"/>
      <c r="Q1130"/>
      <c r="S1130"/>
    </row>
    <row r="1131" spans="1:19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  <c r="P1131"/>
      <c r="Q1131"/>
      <c r="S1131"/>
    </row>
    <row r="1132" spans="1:19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  <c r="P1132"/>
      <c r="Q1132"/>
      <c r="S1132"/>
    </row>
    <row r="1133" spans="1:19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  <c r="P1133"/>
      <c r="Q1133"/>
      <c r="S1133"/>
    </row>
    <row r="1134" spans="1:19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  <c r="P1134"/>
      <c r="Q1134"/>
      <c r="S1134"/>
    </row>
    <row r="1135" spans="1:19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  <c r="P1135"/>
      <c r="Q1135"/>
      <c r="S1135"/>
    </row>
    <row r="1136" spans="1:19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  <c r="P1136"/>
      <c r="Q1136"/>
      <c r="S1136"/>
    </row>
    <row r="1137" spans="1:19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  <c r="P1137"/>
      <c r="Q1137"/>
      <c r="S1137"/>
    </row>
    <row r="1138" spans="1:19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  <c r="P1138"/>
      <c r="Q1138"/>
      <c r="S1138"/>
    </row>
    <row r="1139" spans="1:19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  <c r="P1139"/>
      <c r="Q1139"/>
      <c r="S1139"/>
    </row>
    <row r="1140" spans="1:19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  <c r="P1140"/>
      <c r="Q1140"/>
      <c r="S1140"/>
    </row>
    <row r="1141" spans="1:19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  <c r="P1141"/>
      <c r="Q1141"/>
      <c r="S1141"/>
    </row>
    <row r="1142" spans="1:19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  <c r="P1142"/>
      <c r="Q1142"/>
      <c r="S1142"/>
    </row>
    <row r="1143" spans="1:19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  <c r="P1143"/>
      <c r="Q1143"/>
      <c r="S1143"/>
    </row>
    <row r="1144" spans="1:19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  <c r="P1144"/>
      <c r="Q1144"/>
      <c r="S1144"/>
    </row>
    <row r="1145" spans="1:19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  <c r="P1145"/>
      <c r="Q1145"/>
      <c r="S1145"/>
    </row>
    <row r="1146" spans="1:19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  <c r="P1146"/>
      <c r="Q1146"/>
      <c r="S1146"/>
    </row>
    <row r="1147" spans="1:19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  <c r="P1147"/>
      <c r="Q1147"/>
      <c r="S1147"/>
    </row>
    <row r="1148" spans="1:19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  <c r="P1148"/>
      <c r="Q1148"/>
      <c r="S1148"/>
    </row>
    <row r="1149" spans="1:19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  <c r="P1149"/>
      <c r="Q1149"/>
      <c r="S1149"/>
    </row>
    <row r="1150" spans="1:19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  <c r="P1150"/>
      <c r="Q1150"/>
      <c r="S1150"/>
    </row>
    <row r="1151" spans="1:19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  <c r="P1151"/>
      <c r="Q1151"/>
      <c r="S1151"/>
    </row>
    <row r="1152" spans="1:19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  <c r="P1152"/>
      <c r="Q1152"/>
      <c r="S1152"/>
    </row>
    <row r="1153" spans="1:19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  <c r="P1153"/>
      <c r="Q1153"/>
      <c r="S1153"/>
    </row>
    <row r="1154" spans="1:19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  <c r="P1154"/>
      <c r="Q1154"/>
      <c r="S1154"/>
    </row>
    <row r="1155" spans="1:19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  <c r="P1155"/>
      <c r="Q1155"/>
      <c r="S1155"/>
    </row>
    <row r="1156" spans="1:19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  <c r="P1156"/>
      <c r="Q1156"/>
      <c r="S1156"/>
    </row>
    <row r="1157" spans="1:19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  <c r="P1157"/>
      <c r="Q1157"/>
      <c r="S1157"/>
    </row>
    <row r="1158" spans="1:19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  <c r="P1158"/>
      <c r="Q1158"/>
      <c r="S1158"/>
    </row>
    <row r="1159" spans="1:19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  <c r="P1159"/>
      <c r="Q1159"/>
      <c r="S1159"/>
    </row>
    <row r="1160" spans="1:19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  <c r="P1160"/>
      <c r="Q1160"/>
      <c r="S1160"/>
    </row>
    <row r="1161" spans="1:19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  <c r="P1161"/>
      <c r="Q1161"/>
      <c r="S1161"/>
    </row>
    <row r="1162" spans="1:19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  <c r="P1162"/>
      <c r="Q1162"/>
      <c r="S1162"/>
    </row>
    <row r="1163" spans="1:19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  <c r="P1163"/>
      <c r="Q1163"/>
      <c r="S1163"/>
    </row>
    <row r="1164" spans="1:19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  <c r="P1164"/>
      <c r="Q1164"/>
      <c r="S1164"/>
    </row>
    <row r="1165" spans="1:19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  <c r="P1165"/>
      <c r="Q1165"/>
      <c r="S1165"/>
    </row>
    <row r="1166" spans="1:19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  <c r="P1166"/>
      <c r="Q1166"/>
      <c r="S1166"/>
    </row>
    <row r="1167" spans="1:19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  <c r="P1167"/>
      <c r="Q1167"/>
      <c r="S1167"/>
    </row>
    <row r="1168" spans="1:19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  <c r="P1168"/>
      <c r="Q1168"/>
      <c r="S1168"/>
    </row>
    <row r="1169" spans="1:19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  <c r="P1169"/>
      <c r="Q1169"/>
      <c r="S1169"/>
    </row>
    <row r="1170" spans="1:19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  <c r="P1170"/>
      <c r="Q1170"/>
      <c r="S1170"/>
    </row>
    <row r="1171" spans="1:19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  <c r="P1171"/>
      <c r="Q1171"/>
      <c r="S1171"/>
    </row>
    <row r="1172" spans="1:19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  <c r="P1172"/>
      <c r="Q1172"/>
      <c r="S1172"/>
    </row>
    <row r="1173" spans="1:19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  <c r="P1173"/>
      <c r="Q1173"/>
      <c r="S1173"/>
    </row>
    <row r="1174" spans="1:19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  <c r="P1174"/>
      <c r="Q1174"/>
      <c r="S1174"/>
    </row>
    <row r="1175" spans="1:19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  <c r="P1175"/>
      <c r="Q1175"/>
      <c r="S1175"/>
    </row>
    <row r="1176" spans="1:19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  <c r="P1176"/>
      <c r="Q1176"/>
      <c r="S1176"/>
    </row>
    <row r="1177" spans="1:19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  <c r="P1177"/>
      <c r="Q1177"/>
      <c r="S1177"/>
    </row>
    <row r="1178" spans="1:19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  <c r="P1178"/>
      <c r="Q1178"/>
      <c r="S1178"/>
    </row>
    <row r="1179" spans="1:19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  <c r="P1179"/>
      <c r="Q1179"/>
      <c r="S1179"/>
    </row>
    <row r="1180" spans="1:19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  <c r="P1180"/>
      <c r="Q1180"/>
      <c r="S1180"/>
    </row>
    <row r="1181" spans="1:19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  <c r="P1181"/>
      <c r="Q1181"/>
      <c r="S1181"/>
    </row>
    <row r="1182" spans="1:19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  <c r="P1182"/>
      <c r="Q1182"/>
      <c r="S1182"/>
    </row>
    <row r="1183" spans="1:19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  <c r="P1183"/>
      <c r="Q1183"/>
      <c r="S1183"/>
    </row>
    <row r="1184" spans="1:19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  <c r="P1184"/>
      <c r="Q1184"/>
      <c r="S1184"/>
    </row>
    <row r="1185" spans="1:19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  <c r="P1185"/>
      <c r="Q1185"/>
      <c r="S1185"/>
    </row>
    <row r="1186" spans="1:19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  <c r="P1186"/>
      <c r="Q1186"/>
      <c r="S1186"/>
    </row>
    <row r="1187" spans="1:19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  <c r="P1187"/>
      <c r="Q1187"/>
      <c r="S1187"/>
    </row>
    <row r="1188" spans="1:19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  <c r="P1188"/>
      <c r="Q1188"/>
      <c r="S1188"/>
    </row>
    <row r="1189" spans="1:19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  <c r="P1189"/>
      <c r="Q1189"/>
      <c r="S1189"/>
    </row>
    <row r="1190" spans="1:19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  <c r="P1190"/>
      <c r="Q1190"/>
      <c r="S1190"/>
    </row>
    <row r="1191" spans="1:19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  <c r="P1191"/>
      <c r="Q1191"/>
      <c r="S1191"/>
    </row>
    <row r="1192" spans="1:19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  <c r="P1192"/>
      <c r="Q1192"/>
      <c r="S1192"/>
    </row>
    <row r="1193" spans="1:19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  <c r="P1193"/>
      <c r="Q1193"/>
      <c r="S1193"/>
    </row>
    <row r="1194" spans="1:19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  <c r="P1194"/>
      <c r="Q1194"/>
      <c r="S1194"/>
    </row>
    <row r="1195" spans="1:19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  <c r="P1195"/>
      <c r="Q1195"/>
      <c r="S1195"/>
    </row>
    <row r="1196" spans="1:19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  <c r="P1196"/>
      <c r="Q1196"/>
      <c r="S1196"/>
    </row>
    <row r="1197" spans="1:19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  <c r="P1197"/>
      <c r="Q1197"/>
      <c r="S1197"/>
    </row>
    <row r="1198" spans="1:19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  <c r="P1198"/>
      <c r="Q1198"/>
      <c r="S1198"/>
    </row>
    <row r="1199" spans="1:19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  <c r="P1199"/>
      <c r="Q1199"/>
      <c r="S1199"/>
    </row>
    <row r="1200" spans="1:19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  <c r="P1200"/>
      <c r="Q1200"/>
      <c r="S1200"/>
    </row>
    <row r="1201" spans="1:19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  <c r="P1201"/>
      <c r="Q1201"/>
      <c r="S1201"/>
    </row>
    <row r="1202" spans="1:19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  <c r="P1202"/>
      <c r="Q1202"/>
      <c r="S1202"/>
    </row>
    <row r="1203" spans="1:19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  <c r="P1203"/>
      <c r="Q1203"/>
      <c r="S1203"/>
    </row>
    <row r="1204" spans="1:19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  <c r="P1204"/>
      <c r="Q1204"/>
      <c r="S1204"/>
    </row>
    <row r="1205" spans="1:19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  <c r="P1205"/>
      <c r="Q1205"/>
      <c r="S1205"/>
    </row>
    <row r="1206" spans="1:19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  <c r="P1206"/>
      <c r="Q1206"/>
      <c r="S1206"/>
    </row>
    <row r="1207" spans="1:19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  <c r="P1207"/>
      <c r="Q1207"/>
      <c r="S1207"/>
    </row>
    <row r="1208" spans="1:19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  <c r="P1208"/>
      <c r="Q1208"/>
      <c r="S1208"/>
    </row>
    <row r="1209" spans="1:19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  <c r="P1209"/>
      <c r="Q1209"/>
      <c r="S1209"/>
    </row>
    <row r="1210" spans="1:19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  <c r="P1210"/>
      <c r="Q1210"/>
      <c r="S1210"/>
    </row>
    <row r="1211" spans="1:19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  <c r="P1211"/>
      <c r="Q1211"/>
      <c r="S1211"/>
    </row>
    <row r="1212" spans="1:19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  <c r="P1212"/>
      <c r="Q1212"/>
      <c r="S1212"/>
    </row>
    <row r="1213" spans="1:19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  <c r="P1213"/>
      <c r="Q1213"/>
      <c r="S1213"/>
    </row>
    <row r="1214" spans="1:19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  <c r="P1214"/>
      <c r="Q1214"/>
      <c r="S1214"/>
    </row>
    <row r="1215" spans="1:19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  <c r="P1215"/>
      <c r="Q1215"/>
      <c r="S1215"/>
    </row>
    <row r="1216" spans="1:19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  <c r="P1216"/>
      <c r="Q1216"/>
      <c r="S1216"/>
    </row>
    <row r="1217" spans="1:19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  <c r="P1217"/>
      <c r="Q1217"/>
      <c r="S1217"/>
    </row>
    <row r="1218" spans="1:19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  <c r="P1218"/>
      <c r="Q1218"/>
      <c r="S1218"/>
    </row>
    <row r="1219" spans="1:19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  <c r="P1219"/>
      <c r="Q1219"/>
      <c r="S1219"/>
    </row>
    <row r="1220" spans="1:19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  <c r="P1220"/>
      <c r="Q1220"/>
      <c r="S1220"/>
    </row>
    <row r="1221" spans="1:19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  <c r="P1221"/>
      <c r="Q1221"/>
      <c r="S1221"/>
    </row>
    <row r="1222" spans="1:19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  <c r="P1222"/>
      <c r="Q1222"/>
      <c r="S1222"/>
    </row>
    <row r="1223" spans="1:19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  <c r="P1223"/>
      <c r="Q1223"/>
      <c r="S1223"/>
    </row>
    <row r="1224" spans="1:19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  <c r="P1224"/>
      <c r="Q1224"/>
      <c r="S1224"/>
    </row>
    <row r="1225" spans="1:19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  <c r="P1225"/>
      <c r="Q1225"/>
      <c r="S1225"/>
    </row>
    <row r="1226" spans="1:19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  <c r="P1226"/>
      <c r="Q1226"/>
      <c r="S1226"/>
    </row>
    <row r="1227" spans="1:19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  <c r="P1227"/>
      <c r="Q1227"/>
      <c r="S1227"/>
    </row>
    <row r="1228" spans="1:19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  <c r="P1228"/>
      <c r="Q1228"/>
      <c r="S1228"/>
    </row>
    <row r="1229" spans="1:19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  <c r="P1229"/>
      <c r="Q1229"/>
      <c r="S1229"/>
    </row>
    <row r="1230" spans="1:19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  <c r="P1230"/>
      <c r="Q1230"/>
      <c r="S1230"/>
    </row>
    <row r="1231" spans="1:19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  <c r="P1231"/>
      <c r="Q1231"/>
      <c r="S1231"/>
    </row>
    <row r="1232" spans="1:19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  <c r="P1232"/>
      <c r="Q1232"/>
      <c r="S1232"/>
    </row>
    <row r="1233" spans="1:19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  <c r="P1233"/>
      <c r="Q1233"/>
      <c r="S1233"/>
    </row>
    <row r="1234" spans="1:19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  <c r="P1234"/>
      <c r="Q1234"/>
      <c r="S1234"/>
    </row>
    <row r="1235" spans="1:19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  <c r="P1235"/>
      <c r="Q1235"/>
      <c r="S1235"/>
    </row>
    <row r="1236" spans="1:19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  <c r="P1236"/>
      <c r="Q1236"/>
      <c r="S1236"/>
    </row>
    <row r="1237" spans="1:19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  <c r="P1237"/>
      <c r="Q1237"/>
      <c r="S1237"/>
    </row>
    <row r="1238" spans="1:19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  <c r="P1238"/>
      <c r="Q1238"/>
      <c r="S1238"/>
    </row>
    <row r="1239" spans="1:19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  <c r="P1239"/>
      <c r="Q1239"/>
      <c r="S1239"/>
    </row>
    <row r="1240" spans="1:19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  <c r="P1240"/>
      <c r="Q1240"/>
      <c r="S1240"/>
    </row>
    <row r="1241" spans="1:19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  <c r="P1241"/>
      <c r="Q1241"/>
      <c r="S1241"/>
    </row>
    <row r="1242" spans="1:19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  <c r="P1242"/>
      <c r="Q1242"/>
      <c r="S1242"/>
    </row>
    <row r="1243" spans="1:19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  <c r="P1243"/>
      <c r="Q1243"/>
      <c r="S1243"/>
    </row>
    <row r="1244" spans="1:19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  <c r="P1244"/>
      <c r="Q1244"/>
      <c r="S1244"/>
    </row>
    <row r="1245" spans="1:19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  <c r="P1245"/>
      <c r="Q1245"/>
      <c r="S1245"/>
    </row>
    <row r="1246" spans="1:19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  <c r="P1246"/>
      <c r="Q1246"/>
      <c r="S1246"/>
    </row>
    <row r="1247" spans="1:19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  <c r="P1247"/>
      <c r="Q1247"/>
      <c r="S1247"/>
    </row>
    <row r="1248" spans="1:19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  <c r="P1248"/>
      <c r="Q1248"/>
      <c r="S1248"/>
    </row>
    <row r="1249" spans="1:19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  <c r="P1249"/>
      <c r="Q1249"/>
      <c r="S1249"/>
    </row>
    <row r="1250" spans="1:19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  <c r="P1250"/>
      <c r="Q1250"/>
      <c r="S1250"/>
    </row>
    <row r="1251" spans="1:19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  <c r="P1251"/>
      <c r="Q1251"/>
      <c r="S1251"/>
    </row>
    <row r="1252" spans="1:19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  <c r="P1252"/>
      <c r="Q1252"/>
      <c r="S1252"/>
    </row>
    <row r="1253" spans="1:19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  <c r="P1253"/>
      <c r="Q1253"/>
      <c r="S1253"/>
    </row>
    <row r="1254" spans="1:19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  <c r="P1254"/>
      <c r="Q1254"/>
      <c r="S1254"/>
    </row>
    <row r="1255" spans="1:19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  <c r="P1255"/>
      <c r="Q1255"/>
      <c r="S1255"/>
    </row>
    <row r="1256" spans="1:19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  <c r="P1256"/>
      <c r="Q1256"/>
      <c r="S1256"/>
    </row>
    <row r="1257" spans="1:19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  <c r="P1257"/>
      <c r="Q1257"/>
      <c r="S1257"/>
    </row>
    <row r="1258" spans="1:19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  <c r="P1258"/>
      <c r="Q1258"/>
      <c r="S1258"/>
    </row>
    <row r="1259" spans="1:19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  <c r="P1259"/>
      <c r="Q1259"/>
      <c r="S1259"/>
    </row>
    <row r="1260" spans="1:19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  <c r="P1260"/>
      <c r="Q1260"/>
      <c r="S1260"/>
    </row>
    <row r="1261" spans="1:19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  <c r="P1261"/>
      <c r="Q1261"/>
      <c r="S1261"/>
    </row>
    <row r="1262" spans="1:19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  <c r="P1262"/>
      <c r="Q1262"/>
      <c r="S1262"/>
    </row>
    <row r="1263" spans="1:19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  <c r="P1263"/>
      <c r="Q1263"/>
      <c r="S1263"/>
    </row>
    <row r="1264" spans="1:19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  <c r="P1264"/>
      <c r="Q1264"/>
      <c r="S1264"/>
    </row>
    <row r="1265" spans="1:19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  <c r="P1265"/>
      <c r="Q1265"/>
      <c r="S1265"/>
    </row>
    <row r="1266" spans="1:19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  <c r="P1266"/>
      <c r="Q1266"/>
      <c r="S1266"/>
    </row>
    <row r="1267" spans="1:19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  <c r="P1267"/>
      <c r="Q1267"/>
      <c r="S1267"/>
    </row>
    <row r="1268" spans="1:19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  <c r="P1268"/>
      <c r="Q1268"/>
      <c r="S1268"/>
    </row>
    <row r="1269" spans="1:19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  <c r="P1269"/>
      <c r="Q1269"/>
      <c r="S1269"/>
    </row>
    <row r="1270" spans="1:19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  <c r="P1270"/>
      <c r="Q1270"/>
      <c r="S1270"/>
    </row>
    <row r="1271" spans="1:19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  <c r="P1271"/>
      <c r="Q1271"/>
      <c r="S1271"/>
    </row>
    <row r="1272" spans="1:19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  <c r="P1272"/>
      <c r="Q1272"/>
      <c r="S1272"/>
    </row>
    <row r="1273" spans="1:19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  <c r="P1273"/>
      <c r="Q1273"/>
      <c r="S1273"/>
    </row>
    <row r="1274" spans="1:19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  <c r="P1274"/>
      <c r="Q1274"/>
      <c r="S1274"/>
    </row>
    <row r="1275" spans="1:19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  <c r="P1275"/>
      <c r="Q1275"/>
      <c r="S1275"/>
    </row>
    <row r="1276" spans="1:19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  <c r="P1276"/>
      <c r="Q1276"/>
      <c r="S1276"/>
    </row>
    <row r="1277" spans="1:19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  <c r="P1277"/>
      <c r="Q1277"/>
      <c r="S1277"/>
    </row>
    <row r="1278" spans="1:19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  <c r="P1278"/>
      <c r="Q1278"/>
      <c r="S1278"/>
    </row>
    <row r="1279" spans="1:19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  <c r="P1279"/>
      <c r="Q1279"/>
      <c r="S1279"/>
    </row>
    <row r="1280" spans="1:19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  <c r="P1280"/>
      <c r="Q1280"/>
      <c r="S1280"/>
    </row>
    <row r="1281" spans="1:19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  <c r="P1281"/>
      <c r="Q1281"/>
      <c r="S1281"/>
    </row>
    <row r="1282" spans="1:19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  <c r="P1282"/>
      <c r="Q1282"/>
      <c r="S1282"/>
    </row>
    <row r="1283" spans="1:19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  <c r="P1283"/>
      <c r="Q1283"/>
      <c r="S1283"/>
    </row>
    <row r="1284" spans="1:19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  <c r="P1284"/>
      <c r="Q1284"/>
      <c r="S1284"/>
    </row>
    <row r="1285" spans="1:19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  <c r="P1285"/>
      <c r="Q1285"/>
      <c r="S1285"/>
    </row>
    <row r="1286" spans="1:19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  <c r="P1286"/>
      <c r="Q1286"/>
      <c r="S1286"/>
    </row>
    <row r="1287" spans="1:19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  <c r="P1287"/>
      <c r="Q1287"/>
      <c r="S1287"/>
    </row>
    <row r="1288" spans="1:19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  <c r="P1288"/>
      <c r="Q1288"/>
      <c r="S1288"/>
    </row>
    <row r="1289" spans="1:19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  <c r="P1289"/>
      <c r="Q1289"/>
      <c r="S1289"/>
    </row>
    <row r="1290" spans="1:19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  <c r="P1290"/>
      <c r="Q1290"/>
      <c r="S1290"/>
    </row>
    <row r="1291" spans="1:19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  <c r="P1291"/>
      <c r="Q1291"/>
      <c r="S1291"/>
    </row>
    <row r="1292" spans="1:19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  <c r="P1292"/>
      <c r="Q1292"/>
      <c r="S1292"/>
    </row>
    <row r="1293" spans="1:19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  <c r="P1293"/>
      <c r="Q1293"/>
      <c r="S1293"/>
    </row>
    <row r="1294" spans="1:19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  <c r="P1294"/>
      <c r="Q1294"/>
      <c r="S1294"/>
    </row>
    <row r="1295" spans="1:19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  <c r="P1295"/>
      <c r="Q1295"/>
      <c r="S1295"/>
    </row>
    <row r="1296" spans="1:19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  <c r="P1296"/>
      <c r="Q1296"/>
      <c r="S1296"/>
    </row>
    <row r="1297" spans="1:19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  <c r="P1297"/>
      <c r="Q1297"/>
      <c r="S1297"/>
    </row>
    <row r="1298" spans="1:19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  <c r="P1298"/>
      <c r="Q1298"/>
      <c r="S1298"/>
    </row>
    <row r="1299" spans="1:19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  <c r="P1299"/>
      <c r="Q1299"/>
      <c r="S1299"/>
    </row>
    <row r="1300" spans="1:19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  <c r="P1300"/>
      <c r="Q1300"/>
      <c r="S1300"/>
    </row>
    <row r="1301" spans="1:19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  <c r="P1301"/>
      <c r="Q1301"/>
      <c r="S1301"/>
    </row>
    <row r="1302" spans="1:19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  <c r="P1302"/>
      <c r="Q1302"/>
      <c r="S1302"/>
    </row>
    <row r="1303" spans="1:19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  <c r="P1303"/>
      <c r="Q1303"/>
      <c r="S1303"/>
    </row>
    <row r="1304" spans="1:19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  <c r="P1304"/>
      <c r="Q1304"/>
      <c r="S1304"/>
    </row>
    <row r="1305" spans="1:19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  <c r="P1305"/>
      <c r="Q1305"/>
      <c r="S1305"/>
    </row>
    <row r="1306" spans="1:19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  <c r="P1306"/>
      <c r="Q1306"/>
      <c r="S1306"/>
    </row>
    <row r="1307" spans="1:19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  <c r="P1307"/>
      <c r="Q1307"/>
      <c r="S1307"/>
    </row>
    <row r="1308" spans="1:19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  <c r="P1308"/>
      <c r="Q1308"/>
      <c r="S1308"/>
    </row>
    <row r="1309" spans="1:19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  <c r="P1309"/>
      <c r="Q1309"/>
      <c r="S1309"/>
    </row>
    <row r="1310" spans="1:19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  <c r="P1310"/>
      <c r="Q1310"/>
      <c r="S1310"/>
    </row>
    <row r="1311" spans="1:19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  <c r="P1311"/>
      <c r="Q1311"/>
      <c r="S1311"/>
    </row>
    <row r="1312" spans="1:19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  <c r="P1312"/>
      <c r="Q1312"/>
      <c r="S1312"/>
    </row>
    <row r="1313" spans="1:19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  <c r="P1313"/>
      <c r="Q1313"/>
      <c r="S1313"/>
    </row>
    <row r="1314" spans="1:19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  <c r="P1314"/>
      <c r="Q1314"/>
      <c r="S1314"/>
    </row>
    <row r="1315" spans="1:19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  <c r="P1315"/>
      <c r="Q1315"/>
      <c r="S1315"/>
    </row>
    <row r="1316" spans="1:19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  <c r="P1316"/>
      <c r="Q1316"/>
      <c r="S1316"/>
    </row>
    <row r="1317" spans="1:19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  <c r="P1317"/>
      <c r="Q1317"/>
      <c r="S1317"/>
    </row>
    <row r="1318" spans="1:19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  <c r="P1318"/>
      <c r="Q1318"/>
      <c r="S1318"/>
    </row>
    <row r="1319" spans="1:19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  <c r="P1319"/>
      <c r="Q1319"/>
      <c r="S1319"/>
    </row>
    <row r="1320" spans="1:19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  <c r="P1320"/>
      <c r="Q1320"/>
      <c r="S1320"/>
    </row>
    <row r="1321" spans="1:19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  <c r="P1321"/>
      <c r="Q1321"/>
      <c r="S1321"/>
    </row>
    <row r="1322" spans="1:19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  <c r="P1322"/>
      <c r="Q1322"/>
      <c r="S1322"/>
    </row>
    <row r="1323" spans="1:19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  <c r="P1323"/>
      <c r="Q1323"/>
      <c r="S1323"/>
    </row>
    <row r="1324" spans="1:19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  <c r="P1324"/>
      <c r="Q1324"/>
      <c r="S1324"/>
    </row>
    <row r="1325" spans="1:19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  <c r="P1325"/>
      <c r="Q1325"/>
      <c r="S1325"/>
    </row>
    <row r="1326" spans="1:19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  <c r="P1326"/>
      <c r="Q1326"/>
      <c r="S1326"/>
    </row>
    <row r="1327" spans="1:19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  <c r="P1327"/>
      <c r="Q1327"/>
      <c r="S1327"/>
    </row>
    <row r="1328" spans="1:19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  <c r="P1328"/>
      <c r="Q1328"/>
      <c r="S1328"/>
    </row>
    <row r="1329" spans="1:19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  <c r="P1329"/>
      <c r="Q1329"/>
      <c r="S1329"/>
    </row>
    <row r="1330" spans="1:19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  <c r="P1330"/>
      <c r="Q1330"/>
      <c r="S1330"/>
    </row>
    <row r="1331" spans="1:19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  <c r="P1331"/>
      <c r="Q1331"/>
      <c r="S1331"/>
    </row>
    <row r="1332" spans="1:19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  <c r="P1332"/>
      <c r="Q1332"/>
      <c r="S1332"/>
    </row>
    <row r="1333" spans="1:19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  <c r="P1333"/>
      <c r="Q1333"/>
      <c r="S1333"/>
    </row>
    <row r="1334" spans="1:19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  <c r="P1334"/>
      <c r="Q1334"/>
      <c r="S1334"/>
    </row>
    <row r="1335" spans="1:19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  <c r="P1335"/>
      <c r="Q1335"/>
      <c r="S1335"/>
    </row>
    <row r="1336" spans="1:19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  <c r="P1336"/>
      <c r="Q1336"/>
      <c r="S1336"/>
    </row>
    <row r="1337" spans="1:19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  <c r="P1337"/>
      <c r="Q1337"/>
      <c r="S1337"/>
    </row>
    <row r="1338" spans="1:19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  <c r="P1338"/>
      <c r="Q1338"/>
      <c r="S1338"/>
    </row>
    <row r="1339" spans="1:19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  <c r="P1339"/>
      <c r="Q1339"/>
      <c r="S1339"/>
    </row>
    <row r="1340" spans="1:19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  <c r="P1340"/>
      <c r="Q1340"/>
      <c r="S1340"/>
    </row>
    <row r="1341" spans="1:19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  <c r="P1341"/>
      <c r="Q1341"/>
      <c r="S1341"/>
    </row>
    <row r="1342" spans="1:19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  <c r="P1342"/>
      <c r="Q1342"/>
      <c r="S1342"/>
    </row>
    <row r="1343" spans="1:19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  <c r="P1343"/>
      <c r="Q1343"/>
      <c r="S1343"/>
    </row>
    <row r="1344" spans="1:19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  <c r="P1344"/>
      <c r="Q1344"/>
      <c r="S1344"/>
    </row>
    <row r="1345" spans="1:19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  <c r="P1345"/>
      <c r="Q1345"/>
      <c r="S1345"/>
    </row>
    <row r="1346" spans="1:19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  <c r="P1346"/>
      <c r="Q1346"/>
      <c r="S1346"/>
    </row>
    <row r="1347" spans="1:19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  <c r="P1347"/>
      <c r="Q1347"/>
      <c r="S1347"/>
    </row>
    <row r="1348" spans="1:19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  <c r="P1348"/>
      <c r="Q1348"/>
      <c r="S1348"/>
    </row>
    <row r="1349" spans="1:19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  <c r="P1349"/>
      <c r="Q1349"/>
      <c r="S1349"/>
    </row>
    <row r="1350" spans="1:19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  <c r="P1350"/>
      <c r="Q1350"/>
      <c r="S1350"/>
    </row>
    <row r="1351" spans="1:19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  <c r="P1351"/>
      <c r="Q1351"/>
      <c r="S1351"/>
    </row>
    <row r="1352" spans="1:19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  <c r="P1352"/>
      <c r="Q1352"/>
      <c r="S1352"/>
    </row>
    <row r="1353" spans="1:19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  <c r="P1353"/>
      <c r="Q1353"/>
      <c r="S1353"/>
    </row>
    <row r="1354" spans="1:19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  <c r="P1354"/>
      <c r="Q1354"/>
      <c r="S1354"/>
    </row>
    <row r="1355" spans="1:19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  <c r="P1355"/>
      <c r="Q1355"/>
      <c r="S1355"/>
    </row>
    <row r="1356" spans="1:19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  <c r="P1356"/>
      <c r="Q1356"/>
      <c r="S1356"/>
    </row>
    <row r="1357" spans="1:19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  <c r="P1357"/>
      <c r="Q1357"/>
      <c r="S1357"/>
    </row>
    <row r="1358" spans="1:19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  <c r="P1358"/>
      <c r="Q1358"/>
      <c r="S1358"/>
    </row>
    <row r="1359" spans="1:19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  <c r="P1359"/>
      <c r="Q1359"/>
      <c r="S1359"/>
    </row>
    <row r="1360" spans="1:19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  <c r="P1360"/>
      <c r="Q1360"/>
      <c r="S1360"/>
    </row>
    <row r="1361" spans="1:19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  <c r="P1361"/>
      <c r="Q1361"/>
      <c r="S1361"/>
    </row>
    <row r="1362" spans="1:19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  <c r="P1362"/>
      <c r="Q1362"/>
      <c r="S1362"/>
    </row>
    <row r="1363" spans="1:19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  <c r="P1363"/>
      <c r="Q1363"/>
      <c r="S1363"/>
    </row>
    <row r="1364" spans="1:19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  <c r="P1364"/>
      <c r="Q1364"/>
      <c r="S1364"/>
    </row>
    <row r="1365" spans="1:19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  <c r="P1365"/>
      <c r="Q1365"/>
      <c r="S1365"/>
    </row>
    <row r="1366" spans="1:19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  <c r="P1366"/>
      <c r="Q1366"/>
      <c r="S1366"/>
    </row>
    <row r="1367" spans="1:19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  <c r="P1367"/>
      <c r="Q1367"/>
      <c r="S1367"/>
    </row>
    <row r="1368" spans="1:19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  <c r="P1368"/>
      <c r="Q1368"/>
      <c r="S1368"/>
    </row>
    <row r="1369" spans="1:19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  <c r="P1369"/>
      <c r="Q1369"/>
      <c r="S1369"/>
    </row>
    <row r="1370" spans="1:19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  <c r="P1370"/>
      <c r="Q1370"/>
      <c r="S1370"/>
    </row>
    <row r="1371" spans="1:19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  <c r="P1371"/>
      <c r="Q1371"/>
      <c r="S1371"/>
    </row>
    <row r="1372" spans="1:19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  <c r="P1372"/>
      <c r="Q1372"/>
      <c r="S1372"/>
    </row>
    <row r="1373" spans="1:19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  <c r="P1373"/>
      <c r="Q1373"/>
      <c r="S1373"/>
    </row>
    <row r="1374" spans="1:19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  <c r="P1374"/>
      <c r="Q1374"/>
      <c r="S1374"/>
    </row>
    <row r="1375" spans="1:19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  <c r="P1375"/>
      <c r="Q1375"/>
      <c r="S1375"/>
    </row>
    <row r="1376" spans="1:19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  <c r="P1376"/>
      <c r="Q1376"/>
      <c r="S1376"/>
    </row>
    <row r="1377" spans="1:19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  <c r="P1377"/>
      <c r="Q1377"/>
      <c r="S1377"/>
    </row>
    <row r="1378" spans="1:19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  <c r="P1378"/>
      <c r="Q1378"/>
      <c r="S1378"/>
    </row>
    <row r="1379" spans="1:19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  <c r="P1379"/>
      <c r="Q1379"/>
      <c r="S1379"/>
    </row>
    <row r="1380" spans="1:19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  <c r="P1380"/>
      <c r="Q1380"/>
      <c r="S1380"/>
    </row>
    <row r="1381" spans="1:19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  <c r="P1381"/>
      <c r="Q1381"/>
      <c r="S1381"/>
    </row>
    <row r="1382" spans="1:19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  <c r="P1382"/>
      <c r="Q1382"/>
      <c r="S1382"/>
    </row>
    <row r="1383" spans="1:19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  <c r="P1383"/>
      <c r="Q1383"/>
      <c r="S1383"/>
    </row>
    <row r="1384" spans="1:19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  <c r="P1384"/>
      <c r="Q1384"/>
      <c r="S1384"/>
    </row>
    <row r="1385" spans="1:19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  <c r="P1385"/>
      <c r="Q1385"/>
      <c r="S1385"/>
    </row>
    <row r="1386" spans="1:19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  <c r="P1386"/>
      <c r="Q1386"/>
      <c r="S1386"/>
    </row>
    <row r="1387" spans="1:19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  <c r="P1387"/>
      <c r="Q1387"/>
      <c r="S1387"/>
    </row>
    <row r="1388" spans="1:19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  <c r="P1388"/>
      <c r="Q1388"/>
      <c r="S1388"/>
    </row>
    <row r="1389" spans="1:19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  <c r="P1389"/>
      <c r="Q1389"/>
      <c r="S1389"/>
    </row>
    <row r="1390" spans="1:19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  <c r="P1390"/>
      <c r="Q1390"/>
      <c r="S1390"/>
    </row>
    <row r="1391" spans="1:19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  <c r="P1391"/>
      <c r="Q1391"/>
      <c r="S1391"/>
    </row>
    <row r="1392" spans="1:19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  <c r="P1392"/>
      <c r="Q1392"/>
      <c r="S1392"/>
    </row>
    <row r="1393" spans="1:19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  <c r="P1393"/>
      <c r="Q1393"/>
      <c r="S1393"/>
    </row>
    <row r="1394" spans="1:19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  <c r="P1394"/>
      <c r="Q1394"/>
      <c r="S1394"/>
    </row>
    <row r="1395" spans="1:19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  <c r="P1395"/>
      <c r="Q1395"/>
      <c r="S1395"/>
    </row>
    <row r="1396" spans="1:19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  <c r="P1396"/>
      <c r="Q1396"/>
      <c r="S1396"/>
    </row>
    <row r="1397" spans="1:19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  <c r="P1397"/>
      <c r="Q1397"/>
      <c r="S1397"/>
    </row>
    <row r="1398" spans="1:19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  <c r="P1398"/>
      <c r="Q1398"/>
      <c r="S1398"/>
    </row>
    <row r="1399" spans="1:19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  <c r="P1399"/>
      <c r="Q1399"/>
      <c r="S1399"/>
    </row>
    <row r="1400" spans="1:19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  <c r="P1400"/>
      <c r="Q1400"/>
      <c r="S1400"/>
    </row>
    <row r="1401" spans="1:19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  <c r="P1401"/>
      <c r="Q1401"/>
      <c r="S1401"/>
    </row>
    <row r="1402" spans="1:19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  <c r="P1402"/>
      <c r="Q1402"/>
      <c r="S1402"/>
    </row>
    <row r="1403" spans="1:19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  <c r="P1403"/>
      <c r="Q1403"/>
      <c r="S1403"/>
    </row>
    <row r="1404" spans="1:19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  <c r="P1404"/>
      <c r="Q1404"/>
      <c r="S1404"/>
    </row>
    <row r="1405" spans="1:19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  <c r="P1405"/>
      <c r="Q1405"/>
      <c r="S1405"/>
    </row>
    <row r="1406" spans="1:19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  <c r="P1406"/>
      <c r="Q1406"/>
      <c r="S1406"/>
    </row>
    <row r="1407" spans="1:19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  <c r="P1407"/>
      <c r="Q1407"/>
      <c r="S1407"/>
    </row>
    <row r="1408" spans="1:19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  <c r="P1408"/>
      <c r="Q1408"/>
      <c r="S1408"/>
    </row>
    <row r="1409" spans="1:19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  <c r="P1409"/>
      <c r="Q1409"/>
      <c r="S1409"/>
    </row>
    <row r="1410" spans="1:19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  <c r="P1410"/>
      <c r="Q1410"/>
      <c r="S1410"/>
    </row>
    <row r="1411" spans="1:19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  <c r="P1411"/>
      <c r="Q1411"/>
      <c r="S1411"/>
    </row>
    <row r="1412" spans="1:19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  <c r="P1412"/>
      <c r="Q1412"/>
      <c r="S1412"/>
    </row>
    <row r="1413" spans="1:19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  <c r="P1413"/>
      <c r="Q1413"/>
      <c r="S1413"/>
    </row>
    <row r="1414" spans="1:19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  <c r="P1414"/>
      <c r="Q1414"/>
      <c r="S1414"/>
    </row>
    <row r="1415" spans="1:19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  <c r="P1415"/>
      <c r="Q1415"/>
      <c r="S1415"/>
    </row>
    <row r="1416" spans="1:19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  <c r="P1416"/>
      <c r="Q1416"/>
      <c r="S1416"/>
    </row>
    <row r="1417" spans="1:19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  <c r="P1417"/>
      <c r="Q1417"/>
      <c r="S1417"/>
    </row>
    <row r="1418" spans="1:19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  <c r="P1418"/>
      <c r="Q1418"/>
      <c r="S1418"/>
    </row>
    <row r="1419" spans="1:19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  <c r="P1419"/>
      <c r="Q1419"/>
      <c r="S1419"/>
    </row>
    <row r="1420" spans="1:19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  <c r="P1420"/>
      <c r="Q1420"/>
      <c r="S1420"/>
    </row>
    <row r="1421" spans="1:19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  <c r="P1421"/>
      <c r="Q1421"/>
      <c r="S1421"/>
    </row>
    <row r="1422" spans="1:19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  <c r="P1422"/>
      <c r="Q1422"/>
      <c r="S1422"/>
    </row>
    <row r="1423" spans="1:19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  <c r="P1423"/>
      <c r="Q1423"/>
      <c r="S1423"/>
    </row>
    <row r="1424" spans="1:19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  <c r="P1424"/>
      <c r="Q1424"/>
      <c r="S1424"/>
    </row>
    <row r="1425" spans="1:19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  <c r="P1425"/>
      <c r="Q1425"/>
      <c r="S1425"/>
    </row>
    <row r="1426" spans="1:19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  <c r="P1426"/>
      <c r="Q1426"/>
      <c r="S1426"/>
    </row>
    <row r="1427" spans="1:19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  <c r="P1427"/>
      <c r="Q1427"/>
      <c r="S1427"/>
    </row>
    <row r="1428" spans="1:19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  <c r="P1428"/>
      <c r="Q1428"/>
      <c r="S1428"/>
    </row>
    <row r="1429" spans="1:19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  <c r="P1429"/>
      <c r="Q1429"/>
      <c r="S1429"/>
    </row>
    <row r="1430" spans="1:19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  <c r="P1430"/>
      <c r="Q1430"/>
      <c r="S1430"/>
    </row>
    <row r="1431" spans="1:19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  <c r="P1431"/>
      <c r="Q1431"/>
      <c r="S1431"/>
    </row>
    <row r="1432" spans="1:19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  <c r="P1432"/>
      <c r="Q1432"/>
      <c r="S1432"/>
    </row>
    <row r="1433" spans="1:19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  <c r="P1433"/>
      <c r="Q1433"/>
      <c r="S1433"/>
    </row>
    <row r="1434" spans="1:19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  <c r="P1434"/>
      <c r="Q1434"/>
      <c r="S1434"/>
    </row>
    <row r="1435" spans="1:19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  <c r="P1435"/>
      <c r="Q1435"/>
      <c r="S1435"/>
    </row>
    <row r="1436" spans="1:19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  <c r="P1436"/>
      <c r="Q1436"/>
      <c r="S1436"/>
    </row>
    <row r="1437" spans="1:19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  <c r="P1437"/>
      <c r="Q1437"/>
      <c r="S1437"/>
    </row>
    <row r="1438" spans="1:19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  <c r="P1438"/>
      <c r="Q1438"/>
      <c r="S1438"/>
    </row>
    <row r="1439" spans="1:19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  <c r="P1439"/>
      <c r="Q1439"/>
      <c r="S1439"/>
    </row>
    <row r="1440" spans="1:19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  <c r="P1440"/>
      <c r="Q1440"/>
      <c r="S1440"/>
    </row>
    <row r="1441" spans="1:19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  <c r="P1441"/>
      <c r="Q1441"/>
      <c r="S1441"/>
    </row>
    <row r="1442" spans="1:19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  <c r="P1442"/>
      <c r="Q1442"/>
      <c r="S1442"/>
    </row>
    <row r="1443" spans="1:19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  <c r="P1443"/>
      <c r="Q1443"/>
      <c r="S1443"/>
    </row>
    <row r="1444" spans="1:19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  <c r="P1444"/>
      <c r="Q1444"/>
      <c r="S1444"/>
    </row>
    <row r="1445" spans="1:19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  <c r="P1445"/>
      <c r="Q1445"/>
      <c r="S1445"/>
    </row>
    <row r="1446" spans="1:19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  <c r="P1446"/>
      <c r="Q1446"/>
      <c r="S1446"/>
    </row>
    <row r="1447" spans="1:19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  <c r="P1447"/>
      <c r="Q1447"/>
      <c r="S1447"/>
    </row>
    <row r="1448" spans="1:19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  <c r="P1448"/>
      <c r="Q1448"/>
      <c r="S1448"/>
    </row>
    <row r="1449" spans="1:19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  <c r="P1449"/>
      <c r="Q1449"/>
      <c r="S1449"/>
    </row>
    <row r="1450" spans="1:19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  <c r="P1450"/>
      <c r="Q1450"/>
      <c r="S1450"/>
    </row>
    <row r="1451" spans="1:19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  <c r="P1451"/>
      <c r="Q1451"/>
      <c r="S1451"/>
    </row>
    <row r="1452" spans="1:19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  <c r="P1452"/>
      <c r="Q1452"/>
      <c r="S1452"/>
    </row>
    <row r="1453" spans="1:19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  <c r="P1453"/>
      <c r="Q1453"/>
      <c r="S1453"/>
    </row>
    <row r="1454" spans="1:19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  <c r="P1454"/>
      <c r="Q1454"/>
      <c r="S1454"/>
    </row>
    <row r="1455" spans="1:19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  <c r="P1455"/>
      <c r="Q1455"/>
      <c r="S1455"/>
    </row>
    <row r="1456" spans="1:19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  <c r="P1456"/>
      <c r="Q1456"/>
      <c r="S1456"/>
    </row>
    <row r="1457" spans="1:19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  <c r="P1457"/>
      <c r="Q1457"/>
      <c r="S1457"/>
    </row>
    <row r="1458" spans="1:19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  <c r="P1458"/>
      <c r="Q1458"/>
      <c r="S1458"/>
    </row>
    <row r="1459" spans="1:19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  <c r="P1459"/>
      <c r="Q1459"/>
      <c r="S1459"/>
    </row>
    <row r="1460" spans="1:19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  <c r="P1460"/>
      <c r="Q1460"/>
      <c r="S1460"/>
    </row>
    <row r="1461" spans="1:19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  <c r="P1461"/>
      <c r="Q1461"/>
      <c r="S1461"/>
    </row>
    <row r="1462" spans="1:19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  <c r="P1462"/>
      <c r="Q1462"/>
      <c r="S1462"/>
    </row>
    <row r="1463" spans="1:19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  <c r="P1463"/>
      <c r="Q1463"/>
      <c r="S1463"/>
    </row>
    <row r="1464" spans="1:19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  <c r="P1464"/>
      <c r="Q1464"/>
      <c r="S1464"/>
    </row>
    <row r="1465" spans="1:19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  <c r="P1465"/>
      <c r="Q1465"/>
      <c r="S1465"/>
    </row>
    <row r="1466" spans="1:19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  <c r="P1466"/>
      <c r="Q1466"/>
      <c r="S1466"/>
    </row>
    <row r="1467" spans="1:19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  <c r="P1467"/>
      <c r="Q1467"/>
      <c r="S1467"/>
    </row>
    <row r="1468" spans="1:19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  <c r="P1468"/>
      <c r="Q1468"/>
      <c r="S1468"/>
    </row>
    <row r="1469" spans="1:19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  <c r="P1469"/>
      <c r="Q1469"/>
      <c r="S1469"/>
    </row>
    <row r="1470" spans="1:19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  <c r="P1470"/>
      <c r="Q1470"/>
      <c r="S1470"/>
    </row>
    <row r="1471" spans="1:19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  <c r="P1471"/>
      <c r="Q1471"/>
      <c r="S1471"/>
    </row>
    <row r="1472" spans="1:19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  <c r="P1472"/>
      <c r="Q1472"/>
      <c r="S1472"/>
    </row>
    <row r="1473" spans="1:19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  <c r="P1473"/>
      <c r="Q1473"/>
      <c r="S1473"/>
    </row>
    <row r="1474" spans="1:19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  <c r="P1474"/>
      <c r="Q1474"/>
      <c r="S1474"/>
    </row>
    <row r="1475" spans="1:19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  <c r="P1475"/>
      <c r="Q1475"/>
      <c r="S1475"/>
    </row>
    <row r="1476" spans="1:19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  <c r="P1476"/>
      <c r="Q1476"/>
      <c r="S1476"/>
    </row>
    <row r="1477" spans="1:19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  <c r="P1477"/>
      <c r="Q1477"/>
      <c r="S1477"/>
    </row>
    <row r="1478" spans="1:19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  <c r="P1478"/>
      <c r="Q1478"/>
      <c r="S1478"/>
    </row>
    <row r="1479" spans="1:19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  <c r="P1479"/>
      <c r="Q1479"/>
      <c r="S1479"/>
    </row>
    <row r="1480" spans="1:19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  <c r="P1480"/>
      <c r="Q1480"/>
      <c r="S1480"/>
    </row>
    <row r="1481" spans="1:19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  <c r="P1481"/>
      <c r="Q1481"/>
      <c r="S1481"/>
    </row>
    <row r="1482" spans="1:19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  <c r="P1482"/>
      <c r="Q1482"/>
      <c r="S1482"/>
    </row>
    <row r="1483" spans="1:19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  <c r="P1483"/>
      <c r="Q1483"/>
      <c r="S1483"/>
    </row>
    <row r="1484" spans="1:19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  <c r="P1484"/>
      <c r="Q1484"/>
      <c r="S1484"/>
    </row>
    <row r="1485" spans="1:19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  <c r="P1485"/>
      <c r="Q1485"/>
      <c r="S1485"/>
    </row>
    <row r="1486" spans="1:19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  <c r="P1486"/>
      <c r="Q1486"/>
      <c r="S1486"/>
    </row>
    <row r="1487" spans="1:19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  <c r="P1487"/>
      <c r="Q1487"/>
      <c r="S1487"/>
    </row>
    <row r="1488" spans="1:19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  <c r="P1488"/>
      <c r="Q1488"/>
      <c r="S1488"/>
    </row>
    <row r="1489" spans="1:19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  <c r="P1489"/>
      <c r="Q1489"/>
      <c r="S1489"/>
    </row>
    <row r="1490" spans="1:19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  <c r="P1490"/>
      <c r="Q1490"/>
      <c r="S1490"/>
    </row>
    <row r="1491" spans="1:19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  <c r="P1491"/>
      <c r="Q1491"/>
      <c r="S1491"/>
    </row>
    <row r="1492" spans="1:19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  <c r="P1492"/>
      <c r="Q1492"/>
      <c r="S1492"/>
    </row>
    <row r="1493" spans="1:19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  <c r="P1493"/>
      <c r="Q1493"/>
      <c r="S1493"/>
    </row>
    <row r="1494" spans="1:19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  <c r="P1494"/>
      <c r="Q1494"/>
      <c r="S1494"/>
    </row>
    <row r="1495" spans="1:19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  <c r="P1495"/>
      <c r="Q1495"/>
      <c r="S1495"/>
    </row>
    <row r="1496" spans="1:19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  <c r="P1496"/>
      <c r="Q1496"/>
      <c r="S1496"/>
    </row>
    <row r="1497" spans="1:19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  <c r="P1497"/>
      <c r="Q1497"/>
      <c r="S1497"/>
    </row>
    <row r="1498" spans="1:19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  <c r="P1498"/>
      <c r="Q1498"/>
      <c r="S1498"/>
    </row>
    <row r="1499" spans="1:19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  <c r="P1499"/>
      <c r="Q1499"/>
      <c r="S1499"/>
    </row>
    <row r="1500" spans="1:19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  <c r="P1500"/>
      <c r="Q1500"/>
      <c r="S1500"/>
    </row>
    <row r="1501" spans="1:19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  <c r="P1501"/>
      <c r="Q1501"/>
      <c r="S1501"/>
    </row>
    <row r="1502" spans="1:19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  <c r="P1502"/>
      <c r="Q1502"/>
      <c r="S1502"/>
    </row>
    <row r="1503" spans="1:19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  <c r="P1503"/>
      <c r="Q1503"/>
      <c r="S1503"/>
    </row>
    <row r="1504" spans="1:19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  <c r="P1504"/>
      <c r="Q1504"/>
      <c r="S1504"/>
    </row>
    <row r="1505" spans="1:19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  <c r="P1505"/>
      <c r="Q1505"/>
      <c r="S1505"/>
    </row>
    <row r="1506" spans="1:19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  <c r="P1506"/>
      <c r="Q1506"/>
      <c r="S1506"/>
    </row>
    <row r="1507" spans="1:19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  <c r="P1507"/>
      <c r="Q1507"/>
      <c r="S1507"/>
    </row>
    <row r="1508" spans="1:19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  <c r="P1508"/>
      <c r="Q1508"/>
      <c r="S1508"/>
    </row>
    <row r="1509" spans="1:19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  <c r="P1509"/>
      <c r="Q1509"/>
      <c r="S1509"/>
    </row>
    <row r="1510" spans="1:19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  <c r="P1510"/>
      <c r="Q1510"/>
      <c r="S1510"/>
    </row>
    <row r="1511" spans="1:19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  <c r="P1511"/>
      <c r="Q1511"/>
      <c r="S1511"/>
    </row>
    <row r="1512" spans="1:19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  <c r="P1512"/>
      <c r="Q1512"/>
      <c r="S1512"/>
    </row>
    <row r="1513" spans="1:19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  <c r="P1513"/>
      <c r="Q1513"/>
      <c r="S1513"/>
    </row>
    <row r="1514" spans="1:19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  <c r="P1514"/>
      <c r="Q1514"/>
      <c r="S1514"/>
    </row>
    <row r="1515" spans="1:19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  <c r="P1515"/>
      <c r="Q1515"/>
      <c r="S1515"/>
    </row>
    <row r="1516" spans="1:19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  <c r="P1516"/>
      <c r="Q1516"/>
      <c r="S1516"/>
    </row>
    <row r="1517" spans="1:19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  <c r="P1517"/>
      <c r="Q1517"/>
      <c r="S1517"/>
    </row>
    <row r="1518" spans="1:19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  <c r="P1518"/>
      <c r="Q1518"/>
      <c r="S1518"/>
    </row>
    <row r="1519" spans="1:19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  <c r="P1519"/>
      <c r="Q1519"/>
      <c r="S1519"/>
    </row>
    <row r="1520" spans="1:19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  <c r="P1520"/>
      <c r="Q1520"/>
      <c r="S1520"/>
    </row>
    <row r="1521" spans="1:19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  <c r="P1521"/>
      <c r="Q1521"/>
      <c r="S1521"/>
    </row>
    <row r="1522" spans="1:19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  <c r="P1522"/>
      <c r="Q1522"/>
      <c r="S1522"/>
    </row>
    <row r="1523" spans="1:19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  <c r="P1523"/>
      <c r="Q1523"/>
      <c r="S1523"/>
    </row>
    <row r="1524" spans="1:19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  <c r="P1524"/>
      <c r="Q1524"/>
      <c r="S1524"/>
    </row>
    <row r="1525" spans="1:19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  <c r="P1525"/>
      <c r="Q1525"/>
      <c r="S1525"/>
    </row>
    <row r="1526" spans="1:19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  <c r="P1526"/>
      <c r="Q1526"/>
      <c r="S1526"/>
    </row>
    <row r="1527" spans="1:19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  <c r="P1527"/>
      <c r="Q1527"/>
      <c r="S1527"/>
    </row>
    <row r="1528" spans="1:19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  <c r="P1528"/>
      <c r="Q1528"/>
      <c r="S1528"/>
    </row>
    <row r="1529" spans="1:19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  <c r="P1529"/>
      <c r="Q1529"/>
      <c r="S1529"/>
    </row>
    <row r="1530" spans="1:19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  <c r="P1530"/>
      <c r="Q1530"/>
      <c r="S1530"/>
    </row>
    <row r="1531" spans="1:19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  <c r="P1531"/>
      <c r="Q1531"/>
      <c r="S1531"/>
    </row>
    <row r="1532" spans="1:19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  <c r="P1532"/>
      <c r="Q1532"/>
      <c r="S1532"/>
    </row>
    <row r="1533" spans="1:19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  <c r="P1533"/>
      <c r="Q1533"/>
      <c r="S1533"/>
    </row>
    <row r="1534" spans="1:19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  <c r="P1534"/>
      <c r="Q1534"/>
      <c r="S1534"/>
    </row>
    <row r="1535" spans="1:19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  <c r="P1535"/>
      <c r="Q1535"/>
      <c r="S1535"/>
    </row>
    <row r="1536" spans="1:19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  <c r="P1536"/>
      <c r="Q1536"/>
      <c r="S1536"/>
    </row>
    <row r="1537" spans="1:19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  <c r="P1537"/>
      <c r="Q1537"/>
      <c r="S1537"/>
    </row>
    <row r="1538" spans="1:19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  <c r="P1538"/>
      <c r="Q1538"/>
      <c r="S1538"/>
    </row>
    <row r="1539" spans="1:19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  <c r="P1539"/>
      <c r="Q1539"/>
      <c r="S1539"/>
    </row>
    <row r="1540" spans="1:19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  <c r="P1540"/>
      <c r="Q1540"/>
      <c r="S1540"/>
    </row>
    <row r="1541" spans="1:19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  <c r="P1541"/>
      <c r="Q1541"/>
      <c r="S1541"/>
    </row>
    <row r="1542" spans="1:19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  <c r="P1542"/>
      <c r="Q1542"/>
      <c r="S1542"/>
    </row>
    <row r="1543" spans="1:19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  <c r="P1543"/>
      <c r="Q1543"/>
      <c r="S1543"/>
    </row>
    <row r="1544" spans="1:19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  <c r="P1544"/>
      <c r="Q1544"/>
      <c r="S1544"/>
    </row>
    <row r="1545" spans="1:19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  <c r="P1545"/>
      <c r="Q1545"/>
      <c r="S1545"/>
    </row>
    <row r="1546" spans="1:19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  <c r="P1546"/>
      <c r="Q1546"/>
      <c r="S1546"/>
    </row>
    <row r="1547" spans="1:19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  <c r="P1547"/>
      <c r="Q1547"/>
      <c r="S1547"/>
    </row>
    <row r="1548" spans="1:19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  <c r="P1548"/>
      <c r="Q1548"/>
      <c r="S1548"/>
    </row>
    <row r="1549" spans="1:19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  <c r="P1549"/>
      <c r="Q1549"/>
      <c r="S1549"/>
    </row>
    <row r="1550" spans="1:19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  <c r="P1550"/>
      <c r="Q1550"/>
      <c r="S1550"/>
    </row>
    <row r="1551" spans="1:19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  <c r="P1551"/>
      <c r="Q1551"/>
      <c r="S1551"/>
    </row>
    <row r="1552" spans="1:19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  <c r="P1552"/>
      <c r="Q1552"/>
      <c r="S1552"/>
    </row>
    <row r="1553" spans="1:19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  <c r="P1553"/>
      <c r="Q1553"/>
      <c r="S1553"/>
    </row>
    <row r="1554" spans="1:19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  <c r="P1554"/>
      <c r="Q1554"/>
      <c r="S1554"/>
    </row>
    <row r="1555" spans="1:19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  <c r="P1555"/>
      <c r="Q1555"/>
      <c r="S1555"/>
    </row>
    <row r="1556" spans="1:19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  <c r="P1556"/>
      <c r="Q1556"/>
      <c r="S1556"/>
    </row>
    <row r="1557" spans="1:19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  <c r="P1557"/>
      <c r="Q1557"/>
      <c r="S1557"/>
    </row>
    <row r="1558" spans="1:19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  <c r="P1558"/>
      <c r="Q1558"/>
      <c r="S1558"/>
    </row>
    <row r="1559" spans="1:19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  <c r="P1559"/>
      <c r="Q1559"/>
      <c r="S1559"/>
    </row>
    <row r="1560" spans="1:19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  <c r="P1560"/>
      <c r="Q1560"/>
      <c r="S1560"/>
    </row>
    <row r="1561" spans="1:19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  <c r="P1561"/>
      <c r="Q1561"/>
      <c r="S1561"/>
    </row>
    <row r="1562" spans="1:19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  <c r="P1562"/>
      <c r="Q1562"/>
      <c r="S1562"/>
    </row>
    <row r="1563" spans="1:19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  <c r="P1563"/>
      <c r="Q1563"/>
      <c r="S1563"/>
    </row>
    <row r="1564" spans="1:19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  <c r="P1564"/>
      <c r="Q1564"/>
      <c r="S1564"/>
    </row>
    <row r="1565" spans="1:19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  <c r="P1565"/>
      <c r="Q1565"/>
      <c r="S1565"/>
    </row>
    <row r="1566" spans="1:19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  <c r="P1566"/>
      <c r="Q1566"/>
      <c r="S1566"/>
    </row>
    <row r="1567" spans="1:19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  <c r="P1567"/>
      <c r="Q1567"/>
      <c r="S1567"/>
    </row>
    <row r="1568" spans="1:19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  <c r="P1568"/>
      <c r="Q1568"/>
      <c r="S1568"/>
    </row>
    <row r="1569" spans="1:19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  <c r="P1569"/>
      <c r="Q1569"/>
      <c r="S1569"/>
    </row>
    <row r="1570" spans="1:19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  <c r="P1570"/>
      <c r="Q1570"/>
      <c r="S1570"/>
    </row>
    <row r="1571" spans="1:19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  <c r="P1571"/>
      <c r="Q1571"/>
      <c r="S1571"/>
    </row>
    <row r="1572" spans="1:19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  <c r="P1572"/>
      <c r="Q1572"/>
      <c r="S1572"/>
    </row>
    <row r="1573" spans="1:19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  <c r="P1573"/>
      <c r="Q1573"/>
      <c r="S1573"/>
    </row>
    <row r="1574" spans="1:19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  <c r="P1574"/>
      <c r="Q1574"/>
      <c r="S1574"/>
    </row>
    <row r="1575" spans="1:19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  <c r="P1575"/>
      <c r="Q1575"/>
      <c r="S1575"/>
    </row>
    <row r="1576" spans="1:19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  <c r="P1576"/>
      <c r="Q1576"/>
      <c r="S1576"/>
    </row>
    <row r="1577" spans="1:19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  <c r="P1577"/>
      <c r="Q1577"/>
      <c r="S1577"/>
    </row>
    <row r="1578" spans="1:19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  <c r="P1578"/>
      <c r="Q1578"/>
      <c r="S1578"/>
    </row>
    <row r="1579" spans="1:19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  <c r="P1579"/>
      <c r="Q1579"/>
      <c r="S1579"/>
    </row>
    <row r="1580" spans="1:19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  <c r="P1580"/>
      <c r="Q1580"/>
      <c r="S1580"/>
    </row>
    <row r="1581" spans="1:19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  <c r="P1581"/>
      <c r="Q1581"/>
      <c r="S1581"/>
    </row>
    <row r="1582" spans="1:19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  <c r="P1582"/>
      <c r="Q1582"/>
      <c r="S1582"/>
    </row>
    <row r="1583" spans="1:19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  <c r="P1583"/>
      <c r="Q1583"/>
      <c r="S1583"/>
    </row>
    <row r="1584" spans="1:19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  <c r="P1584"/>
      <c r="Q1584"/>
      <c r="S1584"/>
    </row>
    <row r="1585" spans="1:19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  <c r="P1585"/>
      <c r="Q1585"/>
      <c r="S1585"/>
    </row>
    <row r="1586" spans="1:19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  <c r="P1586"/>
      <c r="Q1586"/>
      <c r="S1586"/>
    </row>
    <row r="1587" spans="1:19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  <c r="P1587"/>
      <c r="Q1587"/>
      <c r="S1587"/>
    </row>
    <row r="1588" spans="1:19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  <c r="P1588"/>
      <c r="Q1588"/>
      <c r="S1588"/>
    </row>
    <row r="1589" spans="1:19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  <c r="P1589"/>
      <c r="Q1589"/>
      <c r="S1589"/>
    </row>
    <row r="1590" spans="1:19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  <c r="P1590"/>
      <c r="Q1590"/>
      <c r="S1590"/>
    </row>
    <row r="1591" spans="1:19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  <c r="P1591"/>
      <c r="Q1591"/>
      <c r="S1591"/>
    </row>
    <row r="1592" spans="1:19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  <c r="P1592"/>
      <c r="Q1592"/>
      <c r="S1592"/>
    </row>
    <row r="1593" spans="1:19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  <c r="P1593"/>
      <c r="Q1593"/>
      <c r="S1593"/>
    </row>
    <row r="1594" spans="1:19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  <c r="P1594"/>
      <c r="Q1594"/>
      <c r="S1594"/>
    </row>
    <row r="1595" spans="1:19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  <c r="P1595"/>
      <c r="Q1595"/>
      <c r="S1595"/>
    </row>
    <row r="1596" spans="1:19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  <c r="P1596"/>
      <c r="Q1596"/>
      <c r="S1596"/>
    </row>
    <row r="1597" spans="1:19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  <c r="P1597"/>
      <c r="Q1597"/>
      <c r="S1597"/>
    </row>
    <row r="1598" spans="1:19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  <c r="P1598"/>
      <c r="Q1598"/>
      <c r="S1598"/>
    </row>
    <row r="1599" spans="1:19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  <c r="P1599"/>
      <c r="Q1599"/>
      <c r="S1599"/>
    </row>
    <row r="1600" spans="1:19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  <c r="P1600"/>
      <c r="Q1600"/>
      <c r="S1600"/>
    </row>
    <row r="1601" spans="1:19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  <c r="P1601"/>
      <c r="Q1601"/>
      <c r="S1601"/>
    </row>
    <row r="1602" spans="1:19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  <c r="P1602"/>
      <c r="Q1602"/>
      <c r="S1602"/>
    </row>
    <row r="1603" spans="1:19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  <c r="P1603"/>
      <c r="Q1603"/>
      <c r="S1603"/>
    </row>
    <row r="1604" spans="1:19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  <c r="P1604"/>
      <c r="Q1604"/>
      <c r="S1604"/>
    </row>
    <row r="1605" spans="1:19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  <c r="P1605"/>
      <c r="Q1605"/>
      <c r="S1605"/>
    </row>
    <row r="1606" spans="1:19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  <c r="P1606"/>
      <c r="Q1606"/>
      <c r="S1606"/>
    </row>
    <row r="1607" spans="1:19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  <c r="P1607"/>
      <c r="Q1607"/>
      <c r="S1607"/>
    </row>
    <row r="1608" spans="1:19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  <c r="P1608"/>
      <c r="Q1608"/>
      <c r="S1608"/>
    </row>
    <row r="1609" spans="1:19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  <c r="P1609"/>
      <c r="Q1609"/>
      <c r="S1609"/>
    </row>
    <row r="1610" spans="1:19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  <c r="P1610"/>
      <c r="Q1610"/>
      <c r="S1610"/>
    </row>
    <row r="1611" spans="1:19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  <c r="P1611"/>
      <c r="Q1611"/>
      <c r="S1611"/>
    </row>
    <row r="1612" spans="1:19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  <c r="P1612"/>
      <c r="Q1612"/>
      <c r="S1612"/>
    </row>
    <row r="1613" spans="1:19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  <c r="P1613"/>
      <c r="Q1613"/>
      <c r="S1613"/>
    </row>
    <row r="1614" spans="1:19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  <c r="P1614"/>
      <c r="Q1614"/>
      <c r="S1614"/>
    </row>
    <row r="1615" spans="1:19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  <c r="P1615"/>
      <c r="Q1615"/>
      <c r="S1615"/>
    </row>
    <row r="1616" spans="1:19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  <c r="P1616"/>
      <c r="Q1616"/>
      <c r="S1616"/>
    </row>
    <row r="1617" spans="1:19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  <c r="P1617"/>
      <c r="Q1617"/>
      <c r="S1617"/>
    </row>
    <row r="1618" spans="1:19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  <c r="P1618"/>
      <c r="Q1618"/>
      <c r="S1618"/>
    </row>
    <row r="1619" spans="1:19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  <c r="P1619"/>
      <c r="Q1619"/>
      <c r="S1619"/>
    </row>
    <row r="1620" spans="1:19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  <c r="P1620"/>
      <c r="Q1620"/>
      <c r="S1620"/>
    </row>
    <row r="1621" spans="1:19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  <c r="P1621"/>
      <c r="Q1621"/>
      <c r="S1621"/>
    </row>
    <row r="1622" spans="1:19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  <c r="P1622"/>
      <c r="Q1622"/>
      <c r="S1622"/>
    </row>
    <row r="1623" spans="1:19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  <c r="P1623"/>
      <c r="Q1623"/>
      <c r="S1623"/>
    </row>
    <row r="1624" spans="1:19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  <c r="P1624"/>
      <c r="Q1624"/>
      <c r="S1624"/>
    </row>
    <row r="1625" spans="1:19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  <c r="P1625"/>
      <c r="Q1625"/>
      <c r="S1625"/>
    </row>
    <row r="1626" spans="1:19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  <c r="P1626"/>
      <c r="Q1626"/>
      <c r="S1626"/>
    </row>
    <row r="1627" spans="1:19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  <c r="P1627"/>
      <c r="Q1627"/>
      <c r="S1627"/>
    </row>
    <row r="1628" spans="1:19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  <c r="P1628"/>
      <c r="Q1628"/>
      <c r="S1628"/>
    </row>
    <row r="1629" spans="1:19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  <c r="P1629"/>
      <c r="Q1629"/>
      <c r="S1629"/>
    </row>
    <row r="1630" spans="1:19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  <c r="P1630"/>
      <c r="Q1630"/>
      <c r="S1630"/>
    </row>
    <row r="1631" spans="1:19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  <c r="P1631"/>
      <c r="Q1631"/>
      <c r="S1631"/>
    </row>
    <row r="1632" spans="1:19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  <c r="P1632"/>
      <c r="Q1632"/>
      <c r="S1632"/>
    </row>
    <row r="1633" spans="1:19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  <c r="P1633"/>
      <c r="Q1633"/>
      <c r="S1633"/>
    </row>
    <row r="1634" spans="1:19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  <c r="P1634"/>
      <c r="Q1634"/>
      <c r="S1634"/>
    </row>
    <row r="1635" spans="1:19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  <c r="P1635"/>
      <c r="Q1635"/>
      <c r="S1635"/>
    </row>
    <row r="1636" spans="1:19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  <c r="P1636"/>
      <c r="Q1636"/>
      <c r="S1636"/>
    </row>
    <row r="1637" spans="1:19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  <c r="P1637"/>
      <c r="Q1637"/>
      <c r="S1637"/>
    </row>
    <row r="1638" spans="1:19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  <c r="P1638"/>
      <c r="Q1638"/>
      <c r="S1638"/>
    </row>
    <row r="1639" spans="1:19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  <c r="P1639"/>
      <c r="Q1639"/>
      <c r="S1639"/>
    </row>
    <row r="1640" spans="1:19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  <c r="P1640"/>
      <c r="Q1640"/>
      <c r="S1640"/>
    </row>
    <row r="1641" spans="1:19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  <c r="P1641"/>
      <c r="Q1641"/>
      <c r="S1641"/>
    </row>
    <row r="1642" spans="1:19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  <c r="P1642"/>
      <c r="Q1642"/>
      <c r="S1642"/>
    </row>
    <row r="1643" spans="1:19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  <c r="P1643"/>
      <c r="Q1643"/>
      <c r="S1643"/>
    </row>
    <row r="1644" spans="1:19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  <c r="P1644"/>
      <c r="Q1644"/>
      <c r="S1644"/>
    </row>
    <row r="1645" spans="1:19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  <c r="P1645"/>
      <c r="Q1645"/>
      <c r="S1645"/>
    </row>
    <row r="1646" spans="1:19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  <c r="P1646"/>
      <c r="Q1646"/>
      <c r="S1646"/>
    </row>
    <row r="1647" spans="1:19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  <c r="P1647"/>
      <c r="Q1647"/>
      <c r="S1647"/>
    </row>
    <row r="1648" spans="1:19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  <c r="P1648"/>
      <c r="Q1648"/>
      <c r="S1648"/>
    </row>
    <row r="1649" spans="1:19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  <c r="P1649"/>
      <c r="Q1649"/>
      <c r="S1649"/>
    </row>
    <row r="1650" spans="1:19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  <c r="P1650"/>
      <c r="Q1650"/>
      <c r="S1650"/>
    </row>
    <row r="1651" spans="1:19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  <c r="P1651"/>
      <c r="Q1651"/>
      <c r="S1651"/>
    </row>
    <row r="1652" spans="1:19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  <c r="P1652"/>
      <c r="Q1652"/>
      <c r="S1652"/>
    </row>
    <row r="1653" spans="1:19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  <c r="P1653"/>
      <c r="Q1653"/>
      <c r="S1653"/>
    </row>
    <row r="1654" spans="1:19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  <c r="P1654"/>
      <c r="Q1654"/>
      <c r="S1654"/>
    </row>
    <row r="1655" spans="1:19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  <c r="P1655"/>
      <c r="Q1655"/>
      <c r="S1655"/>
    </row>
    <row r="1656" spans="1:19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  <c r="P1656"/>
      <c r="Q1656"/>
      <c r="S1656"/>
    </row>
    <row r="1657" spans="1:19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  <c r="P1657"/>
      <c r="Q1657"/>
      <c r="S1657"/>
    </row>
    <row r="1658" spans="1:19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  <c r="P1658"/>
      <c r="Q1658"/>
      <c r="S1658"/>
    </row>
    <row r="1659" spans="1:19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  <c r="P1659"/>
      <c r="Q1659"/>
      <c r="S1659"/>
    </row>
    <row r="1660" spans="1:19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  <c r="P1660"/>
      <c r="Q1660"/>
      <c r="S1660"/>
    </row>
    <row r="1661" spans="1:19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  <c r="P1661"/>
      <c r="Q1661"/>
      <c r="S1661"/>
    </row>
    <row r="1662" spans="1:19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  <c r="P1662"/>
      <c r="Q1662"/>
      <c r="S1662"/>
    </row>
    <row r="1663" spans="1:19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  <c r="P1663"/>
      <c r="Q1663"/>
      <c r="S1663"/>
    </row>
    <row r="1664" spans="1:19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  <c r="P1664"/>
      <c r="Q1664"/>
      <c r="S1664"/>
    </row>
    <row r="1665" spans="1:19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  <c r="P1665"/>
      <c r="Q1665"/>
      <c r="S1665"/>
    </row>
    <row r="1666" spans="1:19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  <c r="P1666"/>
      <c r="Q1666"/>
      <c r="S1666"/>
    </row>
    <row r="1667" spans="1:19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  <c r="P1667"/>
      <c r="Q1667"/>
      <c r="S1667"/>
    </row>
    <row r="1668" spans="1:19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  <c r="P1668"/>
      <c r="Q1668"/>
      <c r="S1668"/>
    </row>
    <row r="1669" spans="1:19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  <c r="P1669"/>
      <c r="Q1669"/>
      <c r="S1669"/>
    </row>
    <row r="1670" spans="1:19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  <c r="P1670"/>
      <c r="Q1670"/>
      <c r="S1670"/>
    </row>
    <row r="1671" spans="1:19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  <c r="P1671"/>
      <c r="Q1671"/>
      <c r="S1671"/>
    </row>
    <row r="1672" spans="1:19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  <c r="P1672"/>
      <c r="Q1672"/>
      <c r="S1672"/>
    </row>
    <row r="1673" spans="1:19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  <c r="P1673"/>
      <c r="Q1673"/>
      <c r="S1673"/>
    </row>
    <row r="1674" spans="1:19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  <c r="P1674"/>
      <c r="Q1674"/>
      <c r="S1674"/>
    </row>
    <row r="1675" spans="1:19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  <c r="P1675"/>
      <c r="Q1675"/>
      <c r="S1675"/>
    </row>
    <row r="1676" spans="1:19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  <c r="P1676"/>
      <c r="Q1676"/>
      <c r="S1676"/>
    </row>
    <row r="1677" spans="1:19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  <c r="P1677"/>
      <c r="Q1677"/>
      <c r="S1677"/>
    </row>
    <row r="1678" spans="1:19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  <c r="P1678"/>
      <c r="Q1678"/>
      <c r="S1678"/>
    </row>
    <row r="1679" spans="1:19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  <c r="P1679"/>
      <c r="Q1679"/>
      <c r="S1679"/>
    </row>
    <row r="1680" spans="1:19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  <c r="P1680"/>
      <c r="Q1680"/>
      <c r="S1680"/>
    </row>
    <row r="1681" spans="1:19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  <c r="P1681"/>
      <c r="Q1681"/>
      <c r="S1681"/>
    </row>
    <row r="1682" spans="1:19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  <c r="P1682"/>
      <c r="Q1682"/>
      <c r="S1682"/>
    </row>
    <row r="1683" spans="1:19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  <c r="P1683"/>
      <c r="Q1683"/>
      <c r="S1683"/>
    </row>
    <row r="1684" spans="1:19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  <c r="P1684"/>
      <c r="Q1684"/>
      <c r="S1684"/>
    </row>
    <row r="1685" spans="1:19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  <c r="P1685"/>
      <c r="Q1685"/>
      <c r="S1685"/>
    </row>
    <row r="1686" spans="1:19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  <c r="P1686"/>
      <c r="Q1686"/>
      <c r="S1686"/>
    </row>
    <row r="1687" spans="1:19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  <c r="P1687"/>
      <c r="Q1687"/>
      <c r="S1687"/>
    </row>
    <row r="1688" spans="1:19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  <c r="P1688"/>
      <c r="Q1688"/>
      <c r="S1688"/>
    </row>
    <row r="1689" spans="1:19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  <c r="P1689"/>
      <c r="Q1689"/>
      <c r="S1689"/>
    </row>
    <row r="1690" spans="1:19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  <c r="P1690"/>
      <c r="Q1690"/>
      <c r="S1690"/>
    </row>
    <row r="1691" spans="1:19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  <c r="P1691"/>
      <c r="Q1691"/>
      <c r="S1691"/>
    </row>
    <row r="1692" spans="1:19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  <c r="P1692"/>
      <c r="Q1692"/>
      <c r="S1692"/>
    </row>
    <row r="1693" spans="1:19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  <c r="P1693"/>
      <c r="Q1693"/>
      <c r="S1693"/>
    </row>
    <row r="1694" spans="1:19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  <c r="P1694"/>
      <c r="Q1694"/>
      <c r="S1694"/>
    </row>
    <row r="1695" spans="1:19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  <c r="P1695"/>
      <c r="Q1695"/>
      <c r="S1695"/>
    </row>
    <row r="1696" spans="1:19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  <c r="P1696"/>
      <c r="Q1696"/>
      <c r="S1696"/>
    </row>
    <row r="1697" spans="1:19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  <c r="P1697"/>
      <c r="Q1697"/>
      <c r="S1697"/>
    </row>
    <row r="1698" spans="1:19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  <c r="P1698"/>
      <c r="Q1698"/>
      <c r="S1698"/>
    </row>
    <row r="1699" spans="1:19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  <c r="P1699"/>
      <c r="Q1699"/>
      <c r="S1699"/>
    </row>
    <row r="1700" spans="1:19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  <c r="P1700"/>
      <c r="Q1700"/>
      <c r="S1700"/>
    </row>
    <row r="1701" spans="1:19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  <c r="P1701"/>
      <c r="Q1701"/>
      <c r="S1701"/>
    </row>
    <row r="1702" spans="1:19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  <c r="P1702"/>
      <c r="Q1702"/>
      <c r="S1702"/>
    </row>
    <row r="1703" spans="1:19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  <c r="P1703"/>
      <c r="Q1703"/>
      <c r="S1703"/>
    </row>
    <row r="1704" spans="1:19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  <c r="P1704"/>
      <c r="Q1704"/>
      <c r="S1704"/>
    </row>
    <row r="1705" spans="1:19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  <c r="P1705"/>
      <c r="Q1705"/>
      <c r="S1705"/>
    </row>
    <row r="1706" spans="1:19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  <c r="P1706"/>
      <c r="Q1706"/>
      <c r="S1706"/>
    </row>
    <row r="1707" spans="1:19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  <c r="P1707"/>
      <c r="Q1707"/>
      <c r="S1707"/>
    </row>
    <row r="1708" spans="1:19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  <c r="P1708"/>
      <c r="Q1708"/>
      <c r="S1708"/>
    </row>
    <row r="1709" spans="1:19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  <c r="P1709"/>
      <c r="Q1709"/>
      <c r="S1709"/>
    </row>
    <row r="1710" spans="1:19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  <c r="P1710"/>
      <c r="Q1710"/>
      <c r="S1710"/>
    </row>
    <row r="1711" spans="1:19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  <c r="P1711"/>
      <c r="Q1711"/>
      <c r="S1711"/>
    </row>
    <row r="1712" spans="1:19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  <c r="P1712"/>
      <c r="Q1712"/>
      <c r="S1712"/>
    </row>
    <row r="1713" spans="1:19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  <c r="P1713"/>
      <c r="Q1713"/>
      <c r="S1713"/>
    </row>
    <row r="1714" spans="1:19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  <c r="P1714"/>
      <c r="Q1714"/>
      <c r="S1714"/>
    </row>
    <row r="1715" spans="1:19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  <c r="P1715"/>
      <c r="Q1715"/>
      <c r="S1715"/>
    </row>
    <row r="1716" spans="1:19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  <c r="P1716"/>
      <c r="Q1716"/>
      <c r="S1716"/>
    </row>
    <row r="1717" spans="1:19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  <c r="P1717"/>
      <c r="Q1717"/>
      <c r="S1717"/>
    </row>
    <row r="1718" spans="1:19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  <c r="P1718"/>
      <c r="Q1718"/>
      <c r="S1718"/>
    </row>
    <row r="1719" spans="1:19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  <c r="P1719"/>
      <c r="Q1719"/>
      <c r="S1719"/>
    </row>
    <row r="1720" spans="1:19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  <c r="P1720"/>
      <c r="Q1720"/>
      <c r="S1720"/>
    </row>
    <row r="1721" spans="1:19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  <c r="P1721"/>
      <c r="Q1721"/>
      <c r="S1721"/>
    </row>
    <row r="1722" spans="1:19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  <c r="P1722"/>
      <c r="Q1722"/>
      <c r="S1722"/>
    </row>
    <row r="1723" spans="1:19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  <c r="P1723"/>
      <c r="Q1723"/>
      <c r="S1723"/>
    </row>
    <row r="1724" spans="1:19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  <c r="P1724"/>
      <c r="Q1724"/>
      <c r="S1724"/>
    </row>
    <row r="1725" spans="1:19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  <c r="P1725"/>
      <c r="Q1725"/>
      <c r="S1725"/>
    </row>
    <row r="1726" spans="1:19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  <c r="P1726"/>
      <c r="Q1726"/>
      <c r="S1726"/>
    </row>
    <row r="1727" spans="1:19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  <c r="P1727"/>
      <c r="Q1727"/>
      <c r="S1727"/>
    </row>
    <row r="1728" spans="1:19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  <c r="P1728"/>
      <c r="Q1728"/>
      <c r="S1728"/>
    </row>
    <row r="1729" spans="1:19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  <c r="P1729"/>
      <c r="Q1729"/>
      <c r="S1729"/>
    </row>
    <row r="1730" spans="1:19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  <c r="P1730"/>
      <c r="Q1730"/>
      <c r="S1730"/>
    </row>
    <row r="1731" spans="1:19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  <c r="P1731"/>
      <c r="Q1731"/>
      <c r="S1731"/>
    </row>
    <row r="1732" spans="1:19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  <c r="P1732"/>
      <c r="Q1732"/>
      <c r="S1732"/>
    </row>
    <row r="1733" spans="1:19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  <c r="P1733"/>
      <c r="Q1733"/>
      <c r="S1733"/>
    </row>
    <row r="1734" spans="1:19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  <c r="P1734"/>
      <c r="Q1734"/>
      <c r="S1734"/>
    </row>
    <row r="1735" spans="1:19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  <c r="P1735"/>
      <c r="Q1735"/>
      <c r="S1735"/>
    </row>
    <row r="1736" spans="1:19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  <c r="P1736"/>
      <c r="Q1736"/>
      <c r="S1736"/>
    </row>
    <row r="1737" spans="1:19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  <c r="P1737"/>
      <c r="Q1737"/>
      <c r="S1737"/>
    </row>
    <row r="1738" spans="1:19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  <c r="P1738"/>
      <c r="Q1738"/>
      <c r="S1738"/>
    </row>
    <row r="1739" spans="1:19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  <c r="P1739"/>
      <c r="Q1739"/>
      <c r="S1739"/>
    </row>
    <row r="1740" spans="1:19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  <c r="P1740"/>
      <c r="Q1740"/>
      <c r="S1740"/>
    </row>
    <row r="1741" spans="1:19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  <c r="P1741"/>
      <c r="Q1741"/>
      <c r="S1741"/>
    </row>
    <row r="1742" spans="1:19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  <c r="P1742"/>
      <c r="Q1742"/>
      <c r="S1742"/>
    </row>
    <row r="1743" spans="1:19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  <c r="P1743"/>
      <c r="Q1743"/>
      <c r="S1743"/>
    </row>
    <row r="1744" spans="1:19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  <c r="P1744"/>
      <c r="Q1744"/>
      <c r="S1744"/>
    </row>
    <row r="1745" spans="1:19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  <c r="P1745"/>
      <c r="Q1745"/>
      <c r="S1745"/>
    </row>
    <row r="1746" spans="1:19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  <c r="P1746"/>
      <c r="Q1746"/>
      <c r="S1746"/>
    </row>
    <row r="1747" spans="1:19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  <c r="P1747"/>
      <c r="Q1747"/>
      <c r="S1747"/>
    </row>
    <row r="1748" spans="1:19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  <c r="P1748"/>
      <c r="Q1748"/>
      <c r="S1748"/>
    </row>
    <row r="1749" spans="1:19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  <c r="P1749"/>
      <c r="Q1749"/>
      <c r="S1749"/>
    </row>
    <row r="1750" spans="1:19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  <c r="P1750"/>
      <c r="Q1750"/>
      <c r="S1750"/>
    </row>
    <row r="1751" spans="1:19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  <c r="P1751"/>
      <c r="Q1751"/>
      <c r="S1751"/>
    </row>
    <row r="1752" spans="1:19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  <c r="P1752"/>
      <c r="Q1752"/>
      <c r="S1752"/>
    </row>
    <row r="1753" spans="1:19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  <c r="P1753"/>
      <c r="Q1753"/>
      <c r="S1753"/>
    </row>
    <row r="1754" spans="1:19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  <c r="P1754"/>
      <c r="Q1754"/>
      <c r="S1754"/>
    </row>
    <row r="1755" spans="1:19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  <c r="P1755"/>
      <c r="Q1755"/>
      <c r="S1755"/>
    </row>
    <row r="1756" spans="1:19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  <c r="P1756"/>
      <c r="Q1756"/>
      <c r="S1756"/>
    </row>
    <row r="1757" spans="1:19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  <c r="P1757"/>
      <c r="Q1757"/>
      <c r="S1757"/>
    </row>
    <row r="1758" spans="1:19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  <c r="P1758"/>
      <c r="Q1758"/>
      <c r="S1758"/>
    </row>
    <row r="1759" spans="1:19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  <c r="P1759"/>
      <c r="Q1759"/>
      <c r="S1759"/>
    </row>
    <row r="1760" spans="1:19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  <c r="P1760"/>
      <c r="Q1760"/>
      <c r="S1760"/>
    </row>
    <row r="1761" spans="1:19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  <c r="P1761"/>
      <c r="Q1761"/>
      <c r="S1761"/>
    </row>
    <row r="1762" spans="1:19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  <c r="P1762"/>
      <c r="Q1762"/>
      <c r="S1762"/>
    </row>
    <row r="1763" spans="1:19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  <c r="P1763"/>
      <c r="Q1763"/>
      <c r="S1763"/>
    </row>
    <row r="1764" spans="1:19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  <c r="P1764"/>
      <c r="Q1764"/>
      <c r="S1764"/>
    </row>
    <row r="1765" spans="1:19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  <c r="P1765"/>
      <c r="Q1765"/>
      <c r="S1765"/>
    </row>
    <row r="1766" spans="1:19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  <c r="P1766"/>
      <c r="Q1766"/>
      <c r="S1766"/>
    </row>
    <row r="1767" spans="1:19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  <c r="P1767"/>
      <c r="Q1767"/>
      <c r="S1767"/>
    </row>
    <row r="1768" spans="1:19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  <c r="P1768"/>
      <c r="Q1768"/>
      <c r="S1768"/>
    </row>
    <row r="1769" spans="1:19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  <c r="P1769"/>
      <c r="Q1769"/>
      <c r="S1769"/>
    </row>
    <row r="1770" spans="1:19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  <c r="P1770"/>
      <c r="Q1770"/>
      <c r="S1770"/>
    </row>
    <row r="1771" spans="1:19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  <c r="P1771"/>
      <c r="Q1771"/>
      <c r="S1771"/>
    </row>
    <row r="1772" spans="1:19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  <c r="P1772"/>
      <c r="Q1772"/>
      <c r="S1772"/>
    </row>
    <row r="1773" spans="1:19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  <c r="P1773"/>
      <c r="Q1773"/>
      <c r="S1773"/>
    </row>
    <row r="1774" spans="1:19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  <c r="P1774"/>
      <c r="Q1774"/>
      <c r="S1774"/>
    </row>
    <row r="1775" spans="1:19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  <c r="P1775"/>
      <c r="Q1775"/>
      <c r="S1775"/>
    </row>
    <row r="1776" spans="1:19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  <c r="P1776"/>
      <c r="Q1776"/>
      <c r="S1776"/>
    </row>
    <row r="1777" spans="1:19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  <c r="P1777"/>
      <c r="Q1777"/>
      <c r="S1777"/>
    </row>
    <row r="1778" spans="1:19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  <c r="P1778"/>
      <c r="Q1778"/>
      <c r="S1778"/>
    </row>
    <row r="1779" spans="1:19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  <c r="P1779"/>
      <c r="Q1779"/>
      <c r="S1779"/>
    </row>
    <row r="1780" spans="1:19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  <c r="P1780"/>
      <c r="Q1780"/>
      <c r="S1780"/>
    </row>
    <row r="1781" spans="1:19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  <c r="P1781"/>
      <c r="Q1781"/>
      <c r="S1781"/>
    </row>
    <row r="1782" spans="1:19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  <c r="P1782"/>
      <c r="Q1782"/>
      <c r="S1782"/>
    </row>
    <row r="1783" spans="1:19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  <c r="P1783"/>
      <c r="Q1783"/>
      <c r="S1783"/>
    </row>
    <row r="1784" spans="1:19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  <c r="P1784"/>
      <c r="Q1784"/>
      <c r="S1784"/>
    </row>
    <row r="1785" spans="1:19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  <c r="P1785"/>
      <c r="Q1785"/>
      <c r="S1785"/>
    </row>
    <row r="1786" spans="1:19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  <c r="P1786"/>
      <c r="Q1786"/>
      <c r="S1786"/>
    </row>
    <row r="1787" spans="1:19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  <c r="P1787"/>
      <c r="Q1787"/>
      <c r="S1787"/>
    </row>
    <row r="1788" spans="1:19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  <c r="P1788"/>
      <c r="Q1788"/>
      <c r="S1788"/>
    </row>
    <row r="1789" spans="1:19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  <c r="P1789"/>
      <c r="Q1789"/>
      <c r="S1789"/>
    </row>
    <row r="1790" spans="1:19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  <c r="P1790"/>
      <c r="Q1790"/>
      <c r="S1790"/>
    </row>
    <row r="1791" spans="1:19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  <c r="P1791"/>
      <c r="Q1791"/>
      <c r="S1791"/>
    </row>
    <row r="1792" spans="1:19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  <c r="P1792"/>
      <c r="Q1792"/>
      <c r="S1792"/>
    </row>
    <row r="1793" spans="1:19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  <c r="P1793"/>
      <c r="Q1793"/>
      <c r="S1793"/>
    </row>
    <row r="1794" spans="1:19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  <c r="P1794"/>
      <c r="Q1794"/>
      <c r="S1794"/>
    </row>
    <row r="1795" spans="1:19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  <c r="P1795"/>
      <c r="Q1795"/>
      <c r="S1795"/>
    </row>
    <row r="1796" spans="1:19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  <c r="P1796"/>
      <c r="Q1796"/>
      <c r="S1796"/>
    </row>
    <row r="1797" spans="1:19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  <c r="P1797"/>
      <c r="Q1797"/>
      <c r="S1797"/>
    </row>
    <row r="1798" spans="1:19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  <c r="P1798"/>
      <c r="Q1798"/>
      <c r="S1798"/>
    </row>
    <row r="1799" spans="1:19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  <c r="P1799"/>
      <c r="Q1799"/>
      <c r="S1799"/>
    </row>
    <row r="1800" spans="1:19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  <c r="P1800"/>
      <c r="Q1800"/>
      <c r="S1800"/>
    </row>
    <row r="1801" spans="1:19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  <c r="P1801"/>
      <c r="Q1801"/>
      <c r="S1801"/>
    </row>
    <row r="1802" spans="1:19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  <c r="P1802"/>
      <c r="Q1802"/>
      <c r="S1802"/>
    </row>
    <row r="1803" spans="1:19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  <c r="P1803"/>
      <c r="Q1803"/>
      <c r="S1803"/>
    </row>
    <row r="1804" spans="1:19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  <c r="P1804"/>
      <c r="Q1804"/>
      <c r="S1804"/>
    </row>
    <row r="1805" spans="1:19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  <c r="P1805"/>
      <c r="Q1805"/>
      <c r="S1805"/>
    </row>
    <row r="1806" spans="1:19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  <c r="P1806"/>
      <c r="Q1806"/>
      <c r="S1806"/>
    </row>
    <row r="1807" spans="1:19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  <c r="P1807"/>
      <c r="Q1807"/>
      <c r="S1807"/>
    </row>
    <row r="1808" spans="1:19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  <c r="P1808"/>
      <c r="Q1808"/>
      <c r="S1808"/>
    </row>
    <row r="1809" spans="1:19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  <c r="P1809"/>
      <c r="Q1809"/>
      <c r="S1809"/>
    </row>
    <row r="1810" spans="1:19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  <c r="P1810"/>
      <c r="Q1810"/>
      <c r="S1810"/>
    </row>
    <row r="1811" spans="1:19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  <c r="P1811"/>
      <c r="Q1811"/>
      <c r="S1811"/>
    </row>
    <row r="1812" spans="1:19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  <c r="P1812"/>
      <c r="Q1812"/>
      <c r="S1812"/>
    </row>
    <row r="1813" spans="1:19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  <c r="P1813"/>
      <c r="Q1813"/>
      <c r="S1813"/>
    </row>
    <row r="1814" spans="1:19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  <c r="P1814"/>
      <c r="Q1814"/>
      <c r="S1814"/>
    </row>
    <row r="1815" spans="1:19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  <c r="P1815"/>
      <c r="Q1815"/>
      <c r="S1815"/>
    </row>
    <row r="1816" spans="1:19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  <c r="P1816"/>
      <c r="Q1816"/>
      <c r="S1816"/>
    </row>
    <row r="1817" spans="1:19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  <c r="P1817"/>
      <c r="Q1817"/>
      <c r="S1817"/>
    </row>
    <row r="1818" spans="1:19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  <c r="P1818"/>
      <c r="Q1818"/>
      <c r="S1818"/>
    </row>
    <row r="1819" spans="1:19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  <c r="P1819"/>
      <c r="Q1819"/>
      <c r="S1819"/>
    </row>
    <row r="1820" spans="1:19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  <c r="P1820"/>
      <c r="Q1820"/>
      <c r="S1820"/>
    </row>
    <row r="1821" spans="1:19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  <c r="P1821"/>
      <c r="Q1821"/>
      <c r="S1821"/>
    </row>
    <row r="1822" spans="1:19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  <c r="P1822"/>
      <c r="Q1822"/>
      <c r="S1822"/>
    </row>
    <row r="1823" spans="1:19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  <c r="P1823"/>
      <c r="Q1823"/>
      <c r="S1823"/>
    </row>
    <row r="1824" spans="1:19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  <c r="P1824"/>
      <c r="Q1824"/>
      <c r="S1824"/>
    </row>
    <row r="1825" spans="1:19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  <c r="P1825"/>
      <c r="Q1825"/>
      <c r="S1825"/>
    </row>
    <row r="1826" spans="1:19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  <c r="P1826"/>
      <c r="Q1826"/>
      <c r="S1826"/>
    </row>
    <row r="1827" spans="1:19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  <c r="P1827"/>
      <c r="Q1827"/>
      <c r="S1827"/>
    </row>
    <row r="1828" spans="1:19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  <c r="P1828"/>
      <c r="Q1828"/>
      <c r="S1828"/>
    </row>
    <row r="1829" spans="1:19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  <c r="P1829"/>
      <c r="Q1829"/>
      <c r="S1829"/>
    </row>
    <row r="1830" spans="1:19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  <c r="P1830"/>
      <c r="Q1830"/>
      <c r="S1830"/>
    </row>
    <row r="1831" spans="1:19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  <c r="P1831"/>
      <c r="Q1831"/>
      <c r="S1831"/>
    </row>
    <row r="1832" spans="1:19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  <c r="P1832"/>
      <c r="Q1832"/>
      <c r="S1832"/>
    </row>
    <row r="1833" spans="1:19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  <c r="P1833"/>
      <c r="Q1833"/>
      <c r="S1833"/>
    </row>
    <row r="1834" spans="1:19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  <c r="P1834"/>
      <c r="Q1834"/>
      <c r="S1834"/>
    </row>
    <row r="1835" spans="1:19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  <c r="P1835"/>
      <c r="Q1835"/>
      <c r="S1835"/>
    </row>
    <row r="1836" spans="1:19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  <c r="P1836"/>
      <c r="Q1836"/>
      <c r="S1836"/>
    </row>
    <row r="1837" spans="1:19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  <c r="P1837"/>
      <c r="Q1837"/>
      <c r="S1837"/>
    </row>
    <row r="1838" spans="1:19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  <c r="P1838"/>
      <c r="Q1838"/>
      <c r="S1838"/>
    </row>
    <row r="1839" spans="1:19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  <c r="P1839"/>
      <c r="Q1839"/>
      <c r="S1839"/>
    </row>
    <row r="1840" spans="1:19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  <c r="P1840"/>
      <c r="Q1840"/>
      <c r="S1840"/>
    </row>
    <row r="1841" spans="1:19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  <c r="P1841"/>
      <c r="Q1841"/>
      <c r="S1841"/>
    </row>
    <row r="1842" spans="1:19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  <c r="P1842"/>
      <c r="Q1842"/>
      <c r="S1842"/>
    </row>
    <row r="1843" spans="1:19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  <c r="P1843"/>
      <c r="Q1843"/>
      <c r="S1843"/>
    </row>
    <row r="1844" spans="1:19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  <c r="P1844"/>
      <c r="Q1844"/>
      <c r="S1844"/>
    </row>
    <row r="1845" spans="1:19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  <c r="P1845"/>
      <c r="Q1845"/>
      <c r="S1845"/>
    </row>
    <row r="1846" spans="1:19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  <c r="P1846"/>
      <c r="Q1846"/>
      <c r="S1846"/>
    </row>
    <row r="1847" spans="1:19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  <c r="P1847"/>
      <c r="Q1847"/>
      <c r="S1847"/>
    </row>
    <row r="1848" spans="1:19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  <c r="P1848"/>
      <c r="Q1848"/>
      <c r="S1848"/>
    </row>
    <row r="1849" spans="1:19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  <c r="P1849"/>
      <c r="Q1849"/>
      <c r="S1849"/>
    </row>
    <row r="1850" spans="1:19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  <c r="P1850"/>
      <c r="Q1850"/>
      <c r="S1850"/>
    </row>
    <row r="1851" spans="1:19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  <c r="P1851"/>
      <c r="Q1851"/>
      <c r="S1851"/>
    </row>
    <row r="1852" spans="1:19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  <c r="P1852"/>
      <c r="Q1852"/>
      <c r="S1852"/>
    </row>
    <row r="1853" spans="1:19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  <c r="P1853"/>
      <c r="Q1853"/>
      <c r="S1853"/>
    </row>
    <row r="1854" spans="1:19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  <c r="P1854"/>
      <c r="Q1854"/>
      <c r="S1854"/>
    </row>
    <row r="1855" spans="1:19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  <c r="P1855"/>
      <c r="Q1855"/>
      <c r="S1855"/>
    </row>
    <row r="1856" spans="1:19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  <c r="P1856"/>
      <c r="Q1856"/>
      <c r="S1856"/>
    </row>
    <row r="1857" spans="1:19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  <c r="P1857"/>
      <c r="Q1857"/>
      <c r="S1857"/>
    </row>
    <row r="1858" spans="1:19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  <c r="P1858"/>
      <c r="Q1858"/>
      <c r="S1858"/>
    </row>
    <row r="1859" spans="1:19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  <c r="P1859"/>
      <c r="Q1859"/>
      <c r="S1859"/>
    </row>
    <row r="1860" spans="1:19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  <c r="P1860"/>
      <c r="Q1860"/>
      <c r="S1860"/>
    </row>
    <row r="1861" spans="1:19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  <c r="P1861"/>
      <c r="Q1861"/>
      <c r="S1861"/>
    </row>
    <row r="1862" spans="1:19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  <c r="P1862"/>
      <c r="Q1862"/>
      <c r="S1862"/>
    </row>
    <row r="1863" spans="1:19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  <c r="P1863"/>
      <c r="Q1863"/>
      <c r="S1863"/>
    </row>
    <row r="1864" spans="1:19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  <c r="P1864"/>
      <c r="Q1864"/>
      <c r="S1864"/>
    </row>
    <row r="1865" spans="1:19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  <c r="P1865"/>
      <c r="Q1865"/>
      <c r="S1865"/>
    </row>
    <row r="1866" spans="1:19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  <c r="P1866"/>
      <c r="Q1866"/>
      <c r="S1866"/>
    </row>
    <row r="1867" spans="1:19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  <c r="P1867"/>
      <c r="Q1867"/>
      <c r="S1867"/>
    </row>
    <row r="1868" spans="1:19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  <c r="P1868"/>
      <c r="Q1868"/>
      <c r="S1868"/>
    </row>
    <row r="1869" spans="1:19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  <c r="P1869"/>
      <c r="Q1869"/>
      <c r="S1869"/>
    </row>
    <row r="1870" spans="1:19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  <c r="P1870"/>
      <c r="Q1870"/>
      <c r="S1870"/>
    </row>
    <row r="1871" spans="1:19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  <c r="P1871"/>
      <c r="Q1871"/>
      <c r="S1871"/>
    </row>
    <row r="1872" spans="1:19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  <c r="P1872"/>
      <c r="Q1872"/>
      <c r="S1872"/>
    </row>
    <row r="1873" spans="1:19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  <c r="P1873"/>
      <c r="Q1873"/>
      <c r="S1873"/>
    </row>
    <row r="1874" spans="1:19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  <c r="P1874"/>
      <c r="Q1874"/>
      <c r="S1874"/>
    </row>
    <row r="1875" spans="1:19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  <c r="P1875"/>
      <c r="Q1875"/>
      <c r="S1875"/>
    </row>
    <row r="1876" spans="1:19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  <c r="P1876"/>
      <c r="Q1876"/>
      <c r="S1876"/>
    </row>
    <row r="1877" spans="1:19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  <c r="P1877"/>
      <c r="Q1877"/>
      <c r="S1877"/>
    </row>
    <row r="1878" spans="1:19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  <c r="P1878"/>
      <c r="Q1878"/>
      <c r="S1878"/>
    </row>
    <row r="1879" spans="1:19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  <c r="P1879"/>
      <c r="Q1879"/>
      <c r="S1879"/>
    </row>
    <row r="1880" spans="1:19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  <c r="P1880"/>
      <c r="Q1880"/>
      <c r="S1880"/>
    </row>
    <row r="1881" spans="1:19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  <c r="P1881"/>
      <c r="Q1881"/>
      <c r="S1881"/>
    </row>
    <row r="1882" spans="1:19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  <c r="P1882"/>
      <c r="Q1882"/>
      <c r="S1882"/>
    </row>
    <row r="1883" spans="1:19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  <c r="P1883"/>
      <c r="Q1883"/>
      <c r="S1883"/>
    </row>
    <row r="1884" spans="1:19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  <c r="P1884"/>
      <c r="Q1884"/>
      <c r="S1884"/>
    </row>
    <row r="1885" spans="1:19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  <c r="P1885"/>
      <c r="Q1885"/>
      <c r="S1885"/>
    </row>
    <row r="1886" spans="1:19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  <c r="P1886"/>
      <c r="Q1886"/>
      <c r="S1886"/>
    </row>
    <row r="1887" spans="1:19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  <c r="P1887"/>
      <c r="Q1887"/>
      <c r="S1887"/>
    </row>
    <row r="1888" spans="1:19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  <c r="P1888"/>
      <c r="Q1888"/>
      <c r="S1888"/>
    </row>
    <row r="1889" spans="1:19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  <c r="P1889"/>
      <c r="Q1889"/>
      <c r="S1889"/>
    </row>
    <row r="1890" spans="1:19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  <c r="P1890"/>
      <c r="Q1890"/>
      <c r="S1890"/>
    </row>
    <row r="1891" spans="1:19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  <c r="P1891"/>
      <c r="Q1891"/>
      <c r="S1891"/>
    </row>
    <row r="1892" spans="1:19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  <c r="P1892"/>
      <c r="Q1892"/>
      <c r="S1892"/>
    </row>
    <row r="1893" spans="1:19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  <c r="P1893"/>
      <c r="Q1893"/>
      <c r="S1893"/>
    </row>
    <row r="1894" spans="1:19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  <c r="P1894"/>
      <c r="Q1894"/>
      <c r="S1894"/>
    </row>
    <row r="1895" spans="1:19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  <c r="P1895"/>
      <c r="Q1895"/>
      <c r="S1895"/>
    </row>
    <row r="1896" spans="1:19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  <c r="P1896"/>
      <c r="Q1896"/>
      <c r="S1896"/>
    </row>
    <row r="1897" spans="1:19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  <c r="P1897"/>
      <c r="Q1897"/>
      <c r="S1897"/>
    </row>
    <row r="1898" spans="1:19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  <c r="P1898"/>
      <c r="Q1898"/>
      <c r="S1898"/>
    </row>
    <row r="1899" spans="1:19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  <c r="P1899"/>
      <c r="Q1899"/>
      <c r="S1899"/>
    </row>
    <row r="1900" spans="1:19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  <c r="P1900"/>
      <c r="Q1900"/>
      <c r="S1900"/>
    </row>
    <row r="1901" spans="1:19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  <c r="P1901"/>
      <c r="Q1901"/>
      <c r="S1901"/>
    </row>
    <row r="1902" spans="1:19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  <c r="P1902"/>
      <c r="Q1902"/>
      <c r="S1902"/>
    </row>
    <row r="1903" spans="1:19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  <c r="P1903"/>
      <c r="Q1903"/>
      <c r="S1903"/>
    </row>
    <row r="1904" spans="1:19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  <c r="P1904"/>
      <c r="Q1904"/>
      <c r="S1904"/>
    </row>
    <row r="1905" spans="1:19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  <c r="P1905"/>
      <c r="Q1905"/>
      <c r="S1905"/>
    </row>
    <row r="1906" spans="1:19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  <c r="P1906"/>
      <c r="Q1906"/>
      <c r="S1906"/>
    </row>
    <row r="1907" spans="1:19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  <c r="P1907"/>
      <c r="Q1907"/>
      <c r="S1907"/>
    </row>
    <row r="1908" spans="1:19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  <c r="P1908"/>
      <c r="Q1908"/>
      <c r="S1908"/>
    </row>
    <row r="1909" spans="1:19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  <c r="P1909"/>
      <c r="Q1909"/>
      <c r="S1909"/>
    </row>
    <row r="1910" spans="1:19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  <c r="P1910"/>
      <c r="Q1910"/>
      <c r="S1910"/>
    </row>
    <row r="1911" spans="1:19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  <c r="P1911"/>
      <c r="Q1911"/>
      <c r="S1911"/>
    </row>
    <row r="1912" spans="1:19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  <c r="P1912"/>
      <c r="Q1912"/>
      <c r="S1912"/>
    </row>
    <row r="1913" spans="1:19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  <c r="P1913"/>
      <c r="Q1913"/>
      <c r="S1913"/>
    </row>
    <row r="1914" spans="1:19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  <c r="P1914"/>
      <c r="Q1914"/>
      <c r="S1914"/>
    </row>
    <row r="1915" spans="1:19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  <c r="P1915"/>
      <c r="Q1915"/>
      <c r="S1915"/>
    </row>
    <row r="1916" spans="1:19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  <c r="P1916"/>
      <c r="Q1916"/>
      <c r="S1916"/>
    </row>
    <row r="1917" spans="1:19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  <c r="P1917"/>
      <c r="Q1917"/>
      <c r="S1917"/>
    </row>
    <row r="1918" spans="1:19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  <c r="P1918"/>
      <c r="Q1918"/>
      <c r="S1918"/>
    </row>
    <row r="1919" spans="1:19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  <c r="P1919"/>
      <c r="Q1919"/>
      <c r="S1919"/>
    </row>
    <row r="1920" spans="1:19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  <c r="P1920"/>
      <c r="Q1920"/>
      <c r="S1920"/>
    </row>
    <row r="1921" spans="1:19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  <c r="P1921"/>
      <c r="Q1921"/>
      <c r="S1921"/>
    </row>
    <row r="1922" spans="1:19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  <c r="P1922"/>
      <c r="Q1922"/>
      <c r="S1922"/>
    </row>
    <row r="1923" spans="1:19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  <c r="P1923"/>
      <c r="Q1923"/>
      <c r="S1923"/>
    </row>
    <row r="1924" spans="1:19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  <c r="P1924"/>
      <c r="Q1924"/>
      <c r="S1924"/>
    </row>
    <row r="1925" spans="1:19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  <c r="P1925"/>
      <c r="Q1925"/>
      <c r="S1925"/>
    </row>
    <row r="1926" spans="1:19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  <c r="P1926"/>
      <c r="Q1926"/>
      <c r="S1926"/>
    </row>
    <row r="1927" spans="1:19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  <c r="P1927"/>
      <c r="Q1927"/>
      <c r="S1927"/>
    </row>
    <row r="1928" spans="1:19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  <c r="P1928"/>
      <c r="Q1928"/>
      <c r="S1928"/>
    </row>
    <row r="1929" spans="1:19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  <c r="P1929"/>
      <c r="Q1929"/>
      <c r="S1929"/>
    </row>
    <row r="1930" spans="1:19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  <c r="P1930"/>
      <c r="Q1930"/>
      <c r="S1930"/>
    </row>
    <row r="1931" spans="1:19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  <c r="P1931"/>
      <c r="Q1931"/>
      <c r="S1931"/>
    </row>
    <row r="1932" spans="1:19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  <c r="P1932"/>
      <c r="Q1932"/>
      <c r="S1932"/>
    </row>
    <row r="1933" spans="1:19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  <c r="P1933"/>
      <c r="Q1933"/>
      <c r="S1933"/>
    </row>
    <row r="1934" spans="1:19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  <c r="P1934"/>
      <c r="Q1934"/>
      <c r="S1934"/>
    </row>
    <row r="1935" spans="1:19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  <c r="P1935"/>
      <c r="Q1935"/>
      <c r="S1935"/>
    </row>
    <row r="1936" spans="1:19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  <c r="P1936"/>
      <c r="Q1936"/>
      <c r="S1936"/>
    </row>
    <row r="1937" spans="1:19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  <c r="P1937"/>
      <c r="Q1937"/>
      <c r="S1937"/>
    </row>
    <row r="1938" spans="1:19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  <c r="P1938"/>
      <c r="Q1938"/>
      <c r="S1938"/>
    </row>
    <row r="1939" spans="1:19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  <c r="P1939"/>
      <c r="Q1939"/>
      <c r="S1939"/>
    </row>
    <row r="1940" spans="1:19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  <c r="P1940"/>
      <c r="Q1940"/>
      <c r="S1940"/>
    </row>
    <row r="1941" spans="1:19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  <c r="P1941"/>
      <c r="Q1941"/>
      <c r="S1941"/>
    </row>
    <row r="1942" spans="1:19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  <c r="P1942"/>
      <c r="Q1942"/>
      <c r="S1942"/>
    </row>
    <row r="1943" spans="1:19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  <c r="P1943"/>
      <c r="Q1943"/>
      <c r="S1943"/>
    </row>
    <row r="1944" spans="1:19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  <c r="P1944"/>
      <c r="Q1944"/>
      <c r="S1944"/>
    </row>
    <row r="1945" spans="1:19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  <c r="P1945"/>
      <c r="Q1945"/>
      <c r="S1945"/>
    </row>
    <row r="1946" spans="1:19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  <c r="P1946"/>
      <c r="Q1946"/>
      <c r="S1946"/>
    </row>
    <row r="1947" spans="1:19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  <c r="P1947"/>
      <c r="Q1947"/>
      <c r="S1947"/>
    </row>
    <row r="1948" spans="1:19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  <c r="P1948"/>
      <c r="Q1948"/>
      <c r="S1948"/>
    </row>
    <row r="1949" spans="1:19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  <c r="P1949"/>
      <c r="Q1949"/>
      <c r="S1949"/>
    </row>
    <row r="1950" spans="1:19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  <c r="P1950"/>
      <c r="Q1950"/>
      <c r="S1950"/>
    </row>
    <row r="1951" spans="1:19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  <c r="P1951"/>
      <c r="Q1951"/>
      <c r="S1951"/>
    </row>
    <row r="1952" spans="1:19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  <c r="P1952"/>
      <c r="Q1952"/>
      <c r="S1952"/>
    </row>
    <row r="1953" spans="1:19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  <c r="P1953"/>
      <c r="Q1953"/>
      <c r="S1953"/>
    </row>
    <row r="1954" spans="1:19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  <c r="P1954"/>
      <c r="Q1954"/>
      <c r="S1954"/>
    </row>
    <row r="1955" spans="1:19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  <c r="P1955"/>
      <c r="Q1955"/>
      <c r="S1955"/>
    </row>
    <row r="1956" spans="1:19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  <c r="P1956"/>
      <c r="Q1956"/>
      <c r="S1956"/>
    </row>
    <row r="1957" spans="1:19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  <c r="P1957"/>
      <c r="Q1957"/>
      <c r="S1957"/>
    </row>
    <row r="1958" spans="1:19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  <c r="P1958"/>
      <c r="Q1958"/>
      <c r="S1958"/>
    </row>
    <row r="1959" spans="1:19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  <c r="P1959"/>
      <c r="Q1959"/>
      <c r="S1959"/>
    </row>
    <row r="1960" spans="1:19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  <c r="P1960"/>
      <c r="Q1960"/>
      <c r="S1960"/>
    </row>
    <row r="1961" spans="1:19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  <c r="P1961"/>
      <c r="Q1961"/>
      <c r="S1961"/>
    </row>
    <row r="1962" spans="1:19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  <c r="P1962"/>
      <c r="Q1962"/>
      <c r="S1962"/>
    </row>
    <row r="1963" spans="1:19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  <c r="P1963"/>
      <c r="Q1963"/>
      <c r="S1963"/>
    </row>
    <row r="1964" spans="1:19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  <c r="P1964"/>
      <c r="Q1964"/>
      <c r="S1964"/>
    </row>
    <row r="1965" spans="1:19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  <c r="P1965"/>
      <c r="Q1965"/>
      <c r="S1965"/>
    </row>
    <row r="1966" spans="1:19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  <c r="P1966"/>
      <c r="Q1966"/>
      <c r="S1966"/>
    </row>
    <row r="1967" spans="1:19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  <c r="P1967"/>
      <c r="Q1967"/>
      <c r="S1967"/>
    </row>
    <row r="1968" spans="1:19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  <c r="P1968"/>
      <c r="Q1968"/>
      <c r="S1968"/>
    </row>
    <row r="1969" spans="1:19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  <c r="P1969"/>
      <c r="Q1969"/>
      <c r="S1969"/>
    </row>
    <row r="1970" spans="1:19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  <c r="P1970"/>
      <c r="Q1970"/>
      <c r="S1970"/>
    </row>
    <row r="1971" spans="1:19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  <c r="P1971"/>
      <c r="Q1971"/>
      <c r="S1971"/>
    </row>
    <row r="1972" spans="1:19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  <c r="P1972"/>
      <c r="Q1972"/>
      <c r="S1972"/>
    </row>
    <row r="1973" spans="1:19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  <c r="P1973"/>
      <c r="Q1973"/>
      <c r="S1973"/>
    </row>
    <row r="1974" spans="1:19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  <c r="P1974"/>
      <c r="Q1974"/>
      <c r="S1974"/>
    </row>
    <row r="1975" spans="1:19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  <c r="P1975"/>
      <c r="Q1975"/>
      <c r="S1975"/>
    </row>
    <row r="1976" spans="1:19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  <c r="P1976"/>
      <c r="Q1976"/>
      <c r="S1976"/>
    </row>
    <row r="1977" spans="1:19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  <c r="P1977"/>
      <c r="Q1977"/>
      <c r="S1977"/>
    </row>
    <row r="1978" spans="1:19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  <c r="P1978"/>
      <c r="Q1978"/>
      <c r="S1978"/>
    </row>
    <row r="1979" spans="1:19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  <c r="P1979"/>
      <c r="Q1979"/>
      <c r="S1979"/>
    </row>
    <row r="1980" spans="1:19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  <c r="P1980"/>
      <c r="Q1980"/>
      <c r="S1980"/>
    </row>
    <row r="1981" spans="1:19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  <c r="P1981"/>
      <c r="Q1981"/>
      <c r="S1981"/>
    </row>
    <row r="1982" spans="1:19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  <c r="P1982"/>
      <c r="Q1982"/>
      <c r="S1982"/>
    </row>
    <row r="1983" spans="1:19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  <c r="P1983"/>
      <c r="Q1983"/>
      <c r="S1983"/>
    </row>
    <row r="1984" spans="1:19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  <c r="P1984"/>
      <c r="Q1984"/>
      <c r="S1984"/>
    </row>
    <row r="1985" spans="1:19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  <c r="P1985"/>
      <c r="Q1985"/>
      <c r="S1985"/>
    </row>
    <row r="1986" spans="1:19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  <c r="P1986"/>
      <c r="Q1986"/>
      <c r="S1986"/>
    </row>
    <row r="1987" spans="1:19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  <c r="P1987"/>
      <c r="Q1987"/>
      <c r="S1987"/>
    </row>
    <row r="1988" spans="1:19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  <c r="P1988"/>
      <c r="Q1988"/>
      <c r="S1988"/>
    </row>
    <row r="1989" spans="1:19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  <c r="P1989"/>
      <c r="Q1989"/>
      <c r="S1989"/>
    </row>
    <row r="1990" spans="1:19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  <c r="P1990"/>
      <c r="Q1990"/>
      <c r="S1990"/>
    </row>
    <row r="1991" spans="1:19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  <c r="P1991"/>
      <c r="Q1991"/>
      <c r="S1991"/>
    </row>
    <row r="1992" spans="1:19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  <c r="P1992"/>
      <c r="Q1992"/>
      <c r="S1992"/>
    </row>
    <row r="1993" spans="1:19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  <c r="P1993"/>
      <c r="Q1993"/>
      <c r="S1993"/>
    </row>
    <row r="1994" spans="1:19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  <c r="P1994"/>
      <c r="Q1994"/>
      <c r="S1994"/>
    </row>
    <row r="1995" spans="1:19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  <c r="P1995"/>
      <c r="Q1995"/>
      <c r="S1995"/>
    </row>
    <row r="1996" spans="1:19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  <c r="P1996"/>
      <c r="Q1996"/>
      <c r="S1996"/>
    </row>
    <row r="1997" spans="1:19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  <c r="P1997"/>
      <c r="Q1997"/>
      <c r="S1997"/>
    </row>
    <row r="1998" spans="1:19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  <c r="P1998"/>
      <c r="Q1998"/>
      <c r="S1998"/>
    </row>
    <row r="1999" spans="1:19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  <c r="P1999"/>
      <c r="Q1999"/>
      <c r="S1999"/>
    </row>
    <row r="2000" spans="1:19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  <c r="P2000"/>
      <c r="Q2000"/>
      <c r="S2000"/>
    </row>
    <row r="2001" spans="1:19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  <c r="P2001"/>
      <c r="Q2001"/>
      <c r="S2001"/>
    </row>
    <row r="2002" spans="1:19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  <c r="P2002"/>
      <c r="Q2002"/>
      <c r="S2002"/>
    </row>
    <row r="2003" spans="1:19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  <c r="P2003"/>
      <c r="Q2003"/>
      <c r="S2003"/>
    </row>
    <row r="2004" spans="1:19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  <c r="P2004"/>
      <c r="Q2004"/>
      <c r="S2004"/>
    </row>
    <row r="2005" spans="1:19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  <c r="P2005"/>
      <c r="Q2005"/>
      <c r="S2005"/>
    </row>
    <row r="2006" spans="1:19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  <c r="P2006"/>
      <c r="Q2006"/>
      <c r="S2006"/>
    </row>
    <row r="2007" spans="1:19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  <c r="P2007"/>
      <c r="Q2007"/>
      <c r="S2007"/>
    </row>
    <row r="2008" spans="1:19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  <c r="P2008"/>
      <c r="Q2008"/>
      <c r="S2008"/>
    </row>
    <row r="2009" spans="1:19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  <c r="P2009"/>
      <c r="Q2009"/>
      <c r="S2009"/>
    </row>
    <row r="2010" spans="1:19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  <c r="P2010"/>
      <c r="Q2010"/>
      <c r="S2010"/>
    </row>
    <row r="2011" spans="1:19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  <c r="P2011"/>
      <c r="Q2011"/>
      <c r="S2011"/>
    </row>
    <row r="2012" spans="1:19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  <c r="P2012"/>
      <c r="Q2012"/>
      <c r="S2012"/>
    </row>
    <row r="2013" spans="1:19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  <c r="P2013"/>
      <c r="Q2013"/>
      <c r="S2013"/>
    </row>
    <row r="2014" spans="1:19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  <c r="P2014"/>
      <c r="Q2014"/>
      <c r="S2014"/>
    </row>
    <row r="2015" spans="1:19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  <c r="P2015"/>
      <c r="Q2015"/>
      <c r="S2015"/>
    </row>
    <row r="2016" spans="1:19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  <c r="P2016"/>
      <c r="Q2016"/>
      <c r="S2016"/>
    </row>
    <row r="2017" spans="1:19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  <c r="P2017"/>
      <c r="Q2017"/>
      <c r="S2017"/>
    </row>
    <row r="2018" spans="1:19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  <c r="P2018"/>
      <c r="Q2018"/>
      <c r="S2018"/>
    </row>
    <row r="2019" spans="1:19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  <c r="P2019"/>
      <c r="Q2019"/>
      <c r="S2019"/>
    </row>
    <row r="2020" spans="1:19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  <c r="P2020"/>
      <c r="Q2020"/>
      <c r="S2020"/>
    </row>
    <row r="2021" spans="1:19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  <c r="P2021"/>
      <c r="Q2021"/>
      <c r="S2021"/>
    </row>
    <row r="2022" spans="1:19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  <c r="P2022"/>
      <c r="Q2022"/>
      <c r="S2022"/>
    </row>
    <row r="2023" spans="1:19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  <c r="P2023"/>
      <c r="Q2023"/>
      <c r="S2023"/>
    </row>
    <row r="2024" spans="1:19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  <c r="P2024"/>
      <c r="Q2024"/>
      <c r="S2024"/>
    </row>
    <row r="2025" spans="1:19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  <c r="P2025"/>
      <c r="Q2025"/>
      <c r="S2025"/>
    </row>
    <row r="2026" spans="1:19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  <c r="P2026"/>
      <c r="Q2026"/>
      <c r="S2026"/>
    </row>
    <row r="2027" spans="1:19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  <c r="P2027"/>
      <c r="Q2027"/>
      <c r="S2027"/>
    </row>
    <row r="2028" spans="1:19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  <c r="P2028"/>
      <c r="Q2028"/>
      <c r="S2028"/>
    </row>
    <row r="2029" spans="1:19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  <c r="P2029"/>
      <c r="Q2029"/>
      <c r="S2029"/>
    </row>
    <row r="2030" spans="1:19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  <c r="P2030"/>
      <c r="Q2030"/>
      <c r="S2030"/>
    </row>
    <row r="2031" spans="1:19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  <c r="P2031"/>
      <c r="Q2031"/>
      <c r="S2031"/>
    </row>
    <row r="2032" spans="1:19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  <c r="P2032"/>
      <c r="Q2032"/>
      <c r="S2032"/>
    </row>
    <row r="2033" spans="1:19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  <c r="P2033"/>
      <c r="Q2033"/>
      <c r="S2033"/>
    </row>
    <row r="2034" spans="1:19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  <c r="P2034"/>
      <c r="Q2034"/>
      <c r="S2034"/>
    </row>
    <row r="2035" spans="1:19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  <c r="P2035"/>
      <c r="Q2035"/>
      <c r="S2035"/>
    </row>
    <row r="2036" spans="1:19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  <c r="P2036"/>
      <c r="Q2036"/>
      <c r="S2036"/>
    </row>
    <row r="2037" spans="1:19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  <c r="P2037"/>
      <c r="Q2037"/>
      <c r="S2037"/>
    </row>
    <row r="2038" spans="1:19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  <c r="P2038"/>
      <c r="Q2038"/>
      <c r="S2038"/>
    </row>
    <row r="2039" spans="1:19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  <c r="P2039"/>
      <c r="Q2039"/>
      <c r="S2039"/>
    </row>
    <row r="2040" spans="1:19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  <c r="P2040"/>
      <c r="Q2040"/>
      <c r="S2040"/>
    </row>
    <row r="2041" spans="1:19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  <c r="P2041"/>
      <c r="Q2041"/>
      <c r="S2041"/>
    </row>
    <row r="2042" spans="1:19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  <c r="P2042"/>
      <c r="Q2042"/>
      <c r="S2042"/>
    </row>
    <row r="2043" spans="1:19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  <c r="P2043"/>
      <c r="Q2043"/>
      <c r="S2043"/>
    </row>
    <row r="2044" spans="1:19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  <c r="P2044"/>
      <c r="Q2044"/>
      <c r="S2044"/>
    </row>
    <row r="2045" spans="1:19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  <c r="P2045"/>
      <c r="Q2045"/>
      <c r="S2045"/>
    </row>
    <row r="2046" spans="1:19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  <c r="P2046"/>
      <c r="Q2046"/>
      <c r="S2046"/>
    </row>
    <row r="2047" spans="1:19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  <c r="P2047"/>
      <c r="Q2047"/>
      <c r="S2047"/>
    </row>
    <row r="2048" spans="1:19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  <c r="P2048"/>
      <c r="Q2048"/>
      <c r="S2048"/>
    </row>
    <row r="2049" spans="1:19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  <c r="P2049"/>
      <c r="Q2049"/>
      <c r="S2049"/>
    </row>
    <row r="2050" spans="1:19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  <c r="P2050"/>
      <c r="Q2050"/>
      <c r="S2050"/>
    </row>
    <row r="2051" spans="1:19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  <c r="P2051"/>
      <c r="Q2051"/>
      <c r="S2051"/>
    </row>
    <row r="2052" spans="1:19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  <c r="P2052"/>
      <c r="Q2052"/>
      <c r="S2052"/>
    </row>
    <row r="2053" spans="1:19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  <c r="P2053"/>
      <c r="Q2053"/>
      <c r="S2053"/>
    </row>
    <row r="2054" spans="1:19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  <c r="P2054"/>
      <c r="Q2054"/>
      <c r="S2054"/>
    </row>
    <row r="2055" spans="1:19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  <c r="P2055"/>
      <c r="Q2055"/>
      <c r="S2055"/>
    </row>
    <row r="2056" spans="1:19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  <c r="P2056"/>
      <c r="Q2056"/>
      <c r="S2056"/>
    </row>
    <row r="2057" spans="1:19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  <c r="P2057"/>
      <c r="Q2057"/>
      <c r="S2057"/>
    </row>
    <row r="2058" spans="1:19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  <c r="P2058"/>
      <c r="Q2058"/>
      <c r="S2058"/>
    </row>
    <row r="2059" spans="1:19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  <c r="P2059"/>
      <c r="Q2059"/>
      <c r="S2059"/>
    </row>
    <row r="2060" spans="1:19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  <c r="P2060"/>
      <c r="Q2060"/>
      <c r="S2060"/>
    </row>
    <row r="2061" spans="1:19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  <c r="P2061"/>
      <c r="Q2061"/>
      <c r="S2061"/>
    </row>
    <row r="2062" spans="1:19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  <c r="P2062"/>
      <c r="Q2062"/>
      <c r="S2062"/>
    </row>
    <row r="2063" spans="1:19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  <c r="P2063"/>
      <c r="Q2063"/>
      <c r="S2063"/>
    </row>
    <row r="2064" spans="1:19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  <c r="P2064"/>
      <c r="Q2064"/>
      <c r="S2064"/>
    </row>
    <row r="2065" spans="1:19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  <c r="P2065"/>
      <c r="Q2065"/>
      <c r="S2065"/>
    </row>
    <row r="2066" spans="1:19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  <c r="P2066"/>
      <c r="Q2066"/>
      <c r="S2066"/>
    </row>
    <row r="2067" spans="1:19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  <c r="P2067"/>
      <c r="Q2067"/>
      <c r="S2067"/>
    </row>
    <row r="2068" spans="1:19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  <c r="P2068"/>
      <c r="Q2068"/>
      <c r="S2068"/>
    </row>
    <row r="2069" spans="1:19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  <c r="P2069"/>
      <c r="Q2069"/>
      <c r="S2069"/>
    </row>
    <row r="2070" spans="1:19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  <c r="P2070"/>
      <c r="Q2070"/>
      <c r="S2070"/>
    </row>
    <row r="2071" spans="1:19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  <c r="P2071"/>
      <c r="Q2071"/>
      <c r="S2071"/>
    </row>
    <row r="2072" spans="1:19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  <c r="P2072"/>
      <c r="Q2072"/>
      <c r="S2072"/>
    </row>
    <row r="2073" spans="1:19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  <c r="P2073"/>
      <c r="Q2073"/>
      <c r="S2073"/>
    </row>
    <row r="2074" spans="1:19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  <c r="P2074"/>
      <c r="Q2074"/>
      <c r="S2074"/>
    </row>
    <row r="2075" spans="1:19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  <c r="P2075"/>
      <c r="Q2075"/>
      <c r="S2075"/>
    </row>
    <row r="2076" spans="1:19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  <c r="P2076"/>
      <c r="Q2076"/>
      <c r="S2076"/>
    </row>
    <row r="2077" spans="1:19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  <c r="P2077"/>
      <c r="Q2077"/>
      <c r="S2077"/>
    </row>
    <row r="2078" spans="1:19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  <c r="P2078"/>
      <c r="Q2078"/>
      <c r="S2078"/>
    </row>
    <row r="2079" spans="1:19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  <c r="P2079"/>
      <c r="Q2079"/>
      <c r="S2079"/>
    </row>
    <row r="2080" spans="1:19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  <c r="P2080"/>
      <c r="Q2080"/>
      <c r="S2080"/>
    </row>
    <row r="2081" spans="1:19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  <c r="P2081"/>
      <c r="Q2081"/>
      <c r="S2081"/>
    </row>
    <row r="2082" spans="1:19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  <c r="P2082"/>
      <c r="Q2082"/>
      <c r="S2082"/>
    </row>
    <row r="2083" spans="1:19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  <c r="P2083"/>
      <c r="Q2083"/>
      <c r="S2083"/>
    </row>
    <row r="2084" spans="1:19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  <c r="P2084"/>
      <c r="Q2084"/>
      <c r="S2084"/>
    </row>
    <row r="2085" spans="1:19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  <c r="P2085"/>
      <c r="Q2085"/>
      <c r="S2085"/>
    </row>
    <row r="2086" spans="1:19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  <c r="P2086"/>
      <c r="Q2086"/>
      <c r="S2086"/>
    </row>
    <row r="2087" spans="1:19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  <c r="P2087"/>
      <c r="Q2087"/>
      <c r="S2087"/>
    </row>
    <row r="2088" spans="1:19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  <c r="P2088"/>
      <c r="Q2088"/>
      <c r="S2088"/>
    </row>
    <row r="2089" spans="1:19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  <c r="P2089"/>
      <c r="Q2089"/>
      <c r="S2089"/>
    </row>
    <row r="2090" spans="1:19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  <c r="P2090"/>
      <c r="Q2090"/>
      <c r="S2090"/>
    </row>
    <row r="2091" spans="1:19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  <c r="P2091"/>
      <c r="Q2091"/>
      <c r="S2091"/>
    </row>
    <row r="2092" spans="1:19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  <c r="P2092"/>
      <c r="Q2092"/>
      <c r="S2092"/>
    </row>
    <row r="2093" spans="1:19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  <c r="P2093"/>
      <c r="Q2093"/>
      <c r="S2093"/>
    </row>
    <row r="2094" spans="1:19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  <c r="P2094"/>
      <c r="Q2094"/>
      <c r="S2094"/>
    </row>
    <row r="2095" spans="1:19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  <c r="P2095"/>
      <c r="Q2095"/>
      <c r="S2095"/>
    </row>
    <row r="2096" spans="1:19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  <c r="P2096"/>
      <c r="Q2096"/>
      <c r="S2096"/>
    </row>
    <row r="2097" spans="1:19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  <c r="P2097"/>
      <c r="Q2097"/>
      <c r="S2097"/>
    </row>
    <row r="2098" spans="1:19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  <c r="P2098"/>
      <c r="Q2098"/>
      <c r="S2098"/>
    </row>
    <row r="2099" spans="1:19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  <c r="P2099"/>
      <c r="Q2099"/>
      <c r="S2099"/>
    </row>
    <row r="2100" spans="1:19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  <c r="P2100"/>
      <c r="Q2100"/>
      <c r="S2100"/>
    </row>
    <row r="2101" spans="1:19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  <c r="P2101"/>
      <c r="Q2101"/>
      <c r="S2101"/>
    </row>
    <row r="2102" spans="1:19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  <c r="P2102"/>
      <c r="Q2102"/>
      <c r="S2102"/>
    </row>
    <row r="2103" spans="1:19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  <c r="P2103"/>
      <c r="Q2103"/>
      <c r="S2103"/>
    </row>
    <row r="2104" spans="1:19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  <c r="P2104"/>
      <c r="Q2104"/>
      <c r="S2104"/>
    </row>
    <row r="2105" spans="1:19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  <c r="P2105"/>
      <c r="Q2105"/>
      <c r="S2105"/>
    </row>
    <row r="2106" spans="1:19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  <c r="P2106"/>
      <c r="Q2106"/>
      <c r="S2106"/>
    </row>
    <row r="2107" spans="1:19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  <c r="P2107"/>
      <c r="Q2107"/>
      <c r="S2107"/>
    </row>
    <row r="2108" spans="1:19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  <c r="P2108"/>
      <c r="Q2108"/>
      <c r="S2108"/>
    </row>
    <row r="2109" spans="1:19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  <c r="P2109"/>
      <c r="Q2109"/>
      <c r="S2109"/>
    </row>
    <row r="2110" spans="1:19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  <c r="P2110"/>
      <c r="Q2110"/>
      <c r="S2110"/>
    </row>
    <row r="2111" spans="1:19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  <c r="P2111"/>
      <c r="Q2111"/>
      <c r="S2111"/>
    </row>
    <row r="2112" spans="1:19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  <c r="P2112"/>
      <c r="Q2112"/>
      <c r="S2112"/>
    </row>
    <row r="2113" spans="1:19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  <c r="P2113"/>
      <c r="Q2113"/>
      <c r="S2113"/>
    </row>
    <row r="2114" spans="1:19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  <c r="P2114"/>
      <c r="Q2114"/>
      <c r="S2114"/>
    </row>
    <row r="2115" spans="1:19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  <c r="P2115"/>
      <c r="Q2115"/>
      <c r="S2115"/>
    </row>
    <row r="2116" spans="1:19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  <c r="P2116"/>
      <c r="Q2116"/>
      <c r="S2116"/>
    </row>
    <row r="2117" spans="1:19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  <c r="P2117"/>
      <c r="Q2117"/>
      <c r="S2117"/>
    </row>
    <row r="2118" spans="1:19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  <c r="P2118"/>
      <c r="Q2118"/>
      <c r="S2118"/>
    </row>
    <row r="2119" spans="1:19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  <c r="P2119"/>
      <c r="Q2119"/>
      <c r="S2119"/>
    </row>
    <row r="2120" spans="1:19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  <c r="P2120"/>
      <c r="Q2120"/>
      <c r="S2120"/>
    </row>
    <row r="2121" spans="1:19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  <c r="P2121"/>
      <c r="Q2121"/>
      <c r="S2121"/>
    </row>
    <row r="2122" spans="1:19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  <c r="P2122"/>
      <c r="Q2122"/>
      <c r="S2122"/>
    </row>
    <row r="2123" spans="1:19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  <c r="P2123"/>
      <c r="Q2123"/>
      <c r="S2123"/>
    </row>
    <row r="2124" spans="1:19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  <c r="P2124"/>
      <c r="Q2124"/>
      <c r="S2124"/>
    </row>
    <row r="2125" spans="1:19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  <c r="P2125"/>
      <c r="Q2125"/>
      <c r="S2125"/>
    </row>
    <row r="2126" spans="1:19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  <c r="P2126"/>
      <c r="Q2126"/>
      <c r="S2126"/>
    </row>
    <row r="2127" spans="1:19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  <c r="P2127"/>
      <c r="Q2127"/>
      <c r="S2127"/>
    </row>
    <row r="2128" spans="1:19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  <c r="P2128"/>
      <c r="Q2128"/>
      <c r="S2128"/>
    </row>
    <row r="2129" spans="1:19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  <c r="P2129"/>
      <c r="Q2129"/>
      <c r="S2129"/>
    </row>
    <row r="2130" spans="1:19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  <c r="P2130"/>
      <c r="Q2130"/>
      <c r="S2130"/>
    </row>
    <row r="2131" spans="1:19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  <c r="P2131"/>
      <c r="Q2131"/>
      <c r="S2131"/>
    </row>
    <row r="2132" spans="1:19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  <c r="P2132"/>
      <c r="Q2132"/>
      <c r="S2132"/>
    </row>
    <row r="2133" spans="1:19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  <c r="P2133"/>
      <c r="Q2133"/>
      <c r="S2133"/>
    </row>
    <row r="2134" spans="1:19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  <c r="P2134"/>
      <c r="Q2134"/>
      <c r="S2134"/>
    </row>
    <row r="2135" spans="1:19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  <c r="P2135"/>
      <c r="Q2135"/>
      <c r="S2135"/>
    </row>
    <row r="2136" spans="1:19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  <c r="P2136"/>
      <c r="Q2136"/>
      <c r="S2136"/>
    </row>
    <row r="2137" spans="1:19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  <c r="P2137"/>
      <c r="Q2137"/>
      <c r="S2137"/>
    </row>
    <row r="2138" spans="1:19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  <c r="P2138"/>
      <c r="Q2138"/>
      <c r="S2138"/>
    </row>
    <row r="2139" spans="1:19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  <c r="P2139"/>
      <c r="Q2139"/>
      <c r="S2139"/>
    </row>
    <row r="2140" spans="1:19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  <c r="P2140"/>
      <c r="Q2140"/>
      <c r="S2140"/>
    </row>
    <row r="2141" spans="1:19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  <c r="P2141"/>
      <c r="Q2141"/>
      <c r="S2141"/>
    </row>
    <row r="2142" spans="1:19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  <c r="P2142"/>
      <c r="Q2142"/>
      <c r="S2142"/>
    </row>
    <row r="2143" spans="1:19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  <c r="P2143"/>
      <c r="Q2143"/>
      <c r="S2143"/>
    </row>
    <row r="2144" spans="1:19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  <c r="P2144"/>
      <c r="Q2144"/>
      <c r="S2144"/>
    </row>
    <row r="2145" spans="1:19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  <c r="P2145"/>
      <c r="Q2145"/>
      <c r="S2145"/>
    </row>
    <row r="2146" spans="1:19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  <c r="P2146"/>
      <c r="Q2146"/>
      <c r="S2146"/>
    </row>
    <row r="2147" spans="1:19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  <c r="P2147"/>
      <c r="Q2147"/>
      <c r="S2147"/>
    </row>
    <row r="2148" spans="1:19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  <c r="P2148"/>
      <c r="Q2148"/>
      <c r="S2148"/>
    </row>
    <row r="2149" spans="1:19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  <c r="P2149"/>
      <c r="Q2149"/>
      <c r="S2149"/>
    </row>
    <row r="2150" spans="1:19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  <c r="P2150"/>
      <c r="Q2150"/>
      <c r="S2150"/>
    </row>
    <row r="2151" spans="1:19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  <c r="P2151"/>
      <c r="Q2151"/>
      <c r="S2151"/>
    </row>
    <row r="2152" spans="1:19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  <c r="P2152"/>
      <c r="Q2152"/>
      <c r="S2152"/>
    </row>
    <row r="2153" spans="1:19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  <c r="P2153"/>
      <c r="Q2153"/>
      <c r="S2153"/>
    </row>
    <row r="2154" spans="1:19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  <c r="P2154"/>
      <c r="Q2154"/>
      <c r="S2154"/>
    </row>
    <row r="2155" spans="1:19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  <c r="P2155"/>
      <c r="Q2155"/>
      <c r="S2155"/>
    </row>
    <row r="2156" spans="1:19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  <c r="P2156"/>
      <c r="Q2156"/>
      <c r="S2156"/>
    </row>
    <row r="2157" spans="1:19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  <c r="P2157"/>
      <c r="Q2157"/>
      <c r="S2157"/>
    </row>
    <row r="2158" spans="1:19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  <c r="P2158"/>
      <c r="Q2158"/>
      <c r="S2158"/>
    </row>
    <row r="2159" spans="1:19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  <c r="P2159"/>
      <c r="Q2159"/>
      <c r="S2159"/>
    </row>
    <row r="2160" spans="1:19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  <c r="P2160"/>
      <c r="Q2160"/>
      <c r="S2160"/>
    </row>
    <row r="2161" spans="1:19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  <c r="P2161"/>
      <c r="Q2161"/>
      <c r="S2161"/>
    </row>
    <row r="2162" spans="1:19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  <c r="P2162"/>
      <c r="Q2162"/>
      <c r="S2162"/>
    </row>
    <row r="2163" spans="1:19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  <c r="P2163"/>
      <c r="Q2163"/>
      <c r="S2163"/>
    </row>
    <row r="2164" spans="1:19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  <c r="P2164"/>
      <c r="Q2164"/>
      <c r="S2164"/>
    </row>
    <row r="2165" spans="1:19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  <c r="P2165"/>
      <c r="Q2165"/>
      <c r="S2165"/>
    </row>
    <row r="2166" spans="1:19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  <c r="P2166"/>
      <c r="Q2166"/>
      <c r="S2166"/>
    </row>
    <row r="2167" spans="1:19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  <c r="P2167"/>
      <c r="Q2167"/>
      <c r="S2167"/>
    </row>
    <row r="2168" spans="1:19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  <c r="P2168"/>
      <c r="Q2168"/>
      <c r="S2168"/>
    </row>
    <row r="2169" spans="1:19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  <c r="P2169"/>
      <c r="Q2169"/>
      <c r="S2169"/>
    </row>
    <row r="2170" spans="1:19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  <c r="P2170"/>
      <c r="Q2170"/>
      <c r="S2170"/>
    </row>
    <row r="2171" spans="1:19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  <c r="P2171"/>
      <c r="Q2171"/>
      <c r="S2171"/>
    </row>
    <row r="2172" spans="1:19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  <c r="P2172"/>
      <c r="Q2172"/>
      <c r="S2172"/>
    </row>
    <row r="2173" spans="1:19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  <c r="P2173"/>
      <c r="Q2173"/>
      <c r="S2173"/>
    </row>
    <row r="2174" spans="1:19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  <c r="P2174"/>
      <c r="Q2174"/>
      <c r="S2174"/>
    </row>
    <row r="2175" spans="1:19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  <c r="P2175"/>
      <c r="Q2175"/>
      <c r="S2175"/>
    </row>
    <row r="2176" spans="1:19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  <c r="P2176"/>
      <c r="Q2176"/>
      <c r="S2176"/>
    </row>
    <row r="2177" spans="1:19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  <c r="P2177"/>
      <c r="Q2177"/>
      <c r="S2177"/>
    </row>
    <row r="2178" spans="1:19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  <c r="P2178"/>
      <c r="Q2178"/>
      <c r="S2178"/>
    </row>
    <row r="2179" spans="1:19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  <c r="P2179"/>
      <c r="Q2179"/>
      <c r="S2179"/>
    </row>
    <row r="2180" spans="1:19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  <c r="P2180"/>
      <c r="Q2180"/>
      <c r="S2180"/>
    </row>
    <row r="2181" spans="1:19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  <c r="P2181"/>
      <c r="Q2181"/>
      <c r="S2181"/>
    </row>
    <row r="2182" spans="1:19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  <c r="P2182"/>
      <c r="Q2182"/>
      <c r="S2182"/>
    </row>
    <row r="2183" spans="1:19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  <c r="P2183"/>
      <c r="Q2183"/>
      <c r="S2183"/>
    </row>
    <row r="2184" spans="1:19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  <c r="P2184"/>
      <c r="Q2184"/>
      <c r="S2184"/>
    </row>
    <row r="2185" spans="1:19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  <c r="P2185"/>
      <c r="Q2185"/>
      <c r="S2185"/>
    </row>
    <row r="2186" spans="1:19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  <c r="P2186"/>
      <c r="Q2186"/>
      <c r="S2186"/>
    </row>
    <row r="2187" spans="1:19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  <c r="P2187"/>
      <c r="Q2187"/>
      <c r="S2187"/>
    </row>
    <row r="2188" spans="1:19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  <c r="P2188"/>
      <c r="Q2188"/>
      <c r="S2188"/>
    </row>
    <row r="2189" spans="1:19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  <c r="P2189"/>
      <c r="Q2189"/>
      <c r="S2189"/>
    </row>
    <row r="2190" spans="1:19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  <c r="P2190"/>
      <c r="Q2190"/>
      <c r="S2190"/>
    </row>
    <row r="2191" spans="1:19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  <c r="P2191"/>
      <c r="Q2191"/>
      <c r="S2191"/>
    </row>
    <row r="2192" spans="1:19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  <c r="P2192"/>
      <c r="Q2192"/>
      <c r="S2192"/>
    </row>
    <row r="2193" spans="1:19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  <c r="P2193"/>
      <c r="Q2193"/>
      <c r="S2193"/>
    </row>
    <row r="2194" spans="1:19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  <c r="P2194"/>
      <c r="Q2194"/>
      <c r="S2194"/>
    </row>
    <row r="2195" spans="1:19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  <c r="P2195"/>
      <c r="Q2195"/>
      <c r="S2195"/>
    </row>
    <row r="2196" spans="1:19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  <c r="P2196"/>
      <c r="Q2196"/>
      <c r="S2196"/>
    </row>
    <row r="2197" spans="1:19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  <c r="P2197"/>
      <c r="Q2197"/>
      <c r="S2197"/>
    </row>
    <row r="2198" spans="1:19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  <c r="P2198"/>
      <c r="Q2198"/>
      <c r="S2198"/>
    </row>
    <row r="2199" spans="1:19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  <c r="P2199"/>
      <c r="Q2199"/>
      <c r="S2199"/>
    </row>
    <row r="2200" spans="1:19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  <c r="P2200"/>
      <c r="Q2200"/>
      <c r="S2200"/>
    </row>
    <row r="2201" spans="1:19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  <c r="P2201"/>
      <c r="Q2201"/>
      <c r="S2201"/>
    </row>
    <row r="2202" spans="1:19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  <c r="P2202"/>
      <c r="Q2202"/>
      <c r="S2202"/>
    </row>
    <row r="2203" spans="1:19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  <c r="P2203"/>
      <c r="Q2203"/>
      <c r="S2203"/>
    </row>
    <row r="2204" spans="1:19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  <c r="P2204"/>
      <c r="Q2204"/>
      <c r="S2204"/>
    </row>
    <row r="2205" spans="1:19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  <c r="P2205"/>
      <c r="Q2205"/>
      <c r="S2205"/>
    </row>
    <row r="2206" spans="1:19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  <c r="P2206"/>
      <c r="Q2206"/>
      <c r="S2206"/>
    </row>
    <row r="2207" spans="1:19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  <c r="P2207"/>
      <c r="Q2207"/>
      <c r="S2207"/>
    </row>
    <row r="2208" spans="1:19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  <c r="P2208"/>
      <c r="Q2208"/>
      <c r="S2208"/>
    </row>
    <row r="2209" spans="1:19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  <c r="P2209"/>
      <c r="Q2209"/>
      <c r="S2209"/>
    </row>
    <row r="2210" spans="1:19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  <c r="P2210"/>
      <c r="Q2210"/>
      <c r="S2210"/>
    </row>
    <row r="2211" spans="1:19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  <c r="P2211"/>
      <c r="Q2211"/>
      <c r="S2211"/>
    </row>
    <row r="2212" spans="1:19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  <c r="P2212"/>
      <c r="Q2212"/>
      <c r="S2212"/>
    </row>
    <row r="2213" spans="1:19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  <c r="P2213"/>
      <c r="Q2213"/>
      <c r="S2213"/>
    </row>
    <row r="2214" spans="1:19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  <c r="P2214"/>
      <c r="Q2214"/>
      <c r="S2214"/>
    </row>
    <row r="2215" spans="1:19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  <c r="P2215"/>
      <c r="Q2215"/>
      <c r="S2215"/>
    </row>
    <row r="2216" spans="1:19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  <c r="P2216"/>
      <c r="Q2216"/>
      <c r="S2216"/>
    </row>
    <row r="2217" spans="1:19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  <c r="P2217"/>
      <c r="Q2217"/>
      <c r="S2217"/>
    </row>
    <row r="2218" spans="1:19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  <c r="P2218"/>
      <c r="Q2218"/>
      <c r="S2218"/>
    </row>
    <row r="2219" spans="1:19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  <c r="P2219"/>
      <c r="Q2219"/>
      <c r="S2219"/>
    </row>
    <row r="2220" spans="1:19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  <c r="P2220"/>
      <c r="Q2220"/>
      <c r="S2220"/>
    </row>
    <row r="2221" spans="1:19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  <c r="P2221"/>
      <c r="Q2221"/>
      <c r="S2221"/>
    </row>
    <row r="2222" spans="1:19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  <c r="P2222"/>
      <c r="Q2222"/>
      <c r="S2222"/>
    </row>
    <row r="2223" spans="1:19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  <c r="P2223"/>
      <c r="Q2223"/>
      <c r="S2223"/>
    </row>
    <row r="2224" spans="1:19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  <c r="P2224"/>
      <c r="Q2224"/>
      <c r="S2224"/>
    </row>
    <row r="2225" spans="1:19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  <c r="P2225"/>
      <c r="Q2225"/>
      <c r="S2225"/>
    </row>
    <row r="2226" spans="1:19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  <c r="P2226"/>
      <c r="Q2226"/>
      <c r="S2226"/>
    </row>
    <row r="2227" spans="1:19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  <c r="P2227"/>
      <c r="Q2227"/>
      <c r="S2227"/>
    </row>
    <row r="2228" spans="1:19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  <c r="P2228"/>
      <c r="Q2228"/>
      <c r="S2228"/>
    </row>
    <row r="2229" spans="1:19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  <c r="P2229"/>
      <c r="Q2229"/>
      <c r="S2229"/>
    </row>
    <row r="2230" spans="1:19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  <c r="P2230"/>
      <c r="Q2230"/>
      <c r="S2230"/>
    </row>
    <row r="2231" spans="1:19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  <c r="P2231"/>
      <c r="Q2231"/>
      <c r="S2231"/>
    </row>
    <row r="2232" spans="1:19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  <c r="P2232"/>
      <c r="Q2232"/>
      <c r="S2232"/>
    </row>
    <row r="2233" spans="1:19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  <c r="P2233"/>
      <c r="Q2233"/>
      <c r="S2233"/>
    </row>
    <row r="2234" spans="1:19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  <c r="P2234"/>
      <c r="Q2234"/>
      <c r="S2234"/>
    </row>
    <row r="2235" spans="1:19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  <c r="P2235"/>
      <c r="Q2235"/>
      <c r="S2235"/>
    </row>
    <row r="2236" spans="1:19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  <c r="P2236"/>
      <c r="Q2236"/>
      <c r="S2236"/>
    </row>
    <row r="2237" spans="1:19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  <c r="P2237"/>
      <c r="Q2237"/>
      <c r="S2237"/>
    </row>
    <row r="2238" spans="1:19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  <c r="P2238"/>
      <c r="Q2238"/>
      <c r="S2238"/>
    </row>
    <row r="2239" spans="1:19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  <c r="P2239"/>
      <c r="Q2239"/>
      <c r="S2239"/>
    </row>
    <row r="2240" spans="1:19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  <c r="P2240"/>
      <c r="Q2240"/>
      <c r="S2240"/>
    </row>
    <row r="2241" spans="1:19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  <c r="P2241"/>
      <c r="Q2241"/>
      <c r="S2241"/>
    </row>
    <row r="2242" spans="1:19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  <c r="P2242"/>
      <c r="Q2242"/>
      <c r="S2242"/>
    </row>
    <row r="2243" spans="1:19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  <c r="P2243"/>
      <c r="Q2243"/>
      <c r="S2243"/>
    </row>
    <row r="2244" spans="1:19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  <c r="P2244"/>
      <c r="Q2244"/>
      <c r="S2244"/>
    </row>
    <row r="2245" spans="1:19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  <c r="P2245"/>
      <c r="Q2245"/>
      <c r="S2245"/>
    </row>
    <row r="2246" spans="1:19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  <c r="P2246"/>
      <c r="Q2246"/>
      <c r="S2246"/>
    </row>
    <row r="2247" spans="1:19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  <c r="P2247"/>
      <c r="Q2247"/>
      <c r="S2247"/>
    </row>
    <row r="2248" spans="1:19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  <c r="P2248"/>
      <c r="Q2248"/>
      <c r="S2248"/>
    </row>
    <row r="2249" spans="1:19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  <c r="P2249"/>
      <c r="Q2249"/>
      <c r="S2249"/>
    </row>
    <row r="2250" spans="1:19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  <c r="P2250"/>
      <c r="Q2250"/>
      <c r="S2250"/>
    </row>
    <row r="2251" spans="1:19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  <c r="P2251"/>
      <c r="Q2251"/>
      <c r="S2251"/>
    </row>
    <row r="2252" spans="1:19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  <c r="P2252"/>
      <c r="Q2252"/>
      <c r="S2252"/>
    </row>
    <row r="2253" spans="1:19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  <c r="P2253"/>
      <c r="Q2253"/>
      <c r="S2253"/>
    </row>
    <row r="2254" spans="1:19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  <c r="P2254"/>
      <c r="Q2254"/>
      <c r="S2254"/>
    </row>
    <row r="2255" spans="1:19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  <c r="P2255"/>
      <c r="Q2255"/>
      <c r="S2255"/>
    </row>
    <row r="2256" spans="1:19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  <c r="P2256"/>
      <c r="Q2256"/>
      <c r="S2256"/>
    </row>
    <row r="2257" spans="1:19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  <c r="P2257"/>
      <c r="Q2257"/>
      <c r="S2257"/>
    </row>
    <row r="2258" spans="1:19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  <c r="P2258"/>
      <c r="Q2258"/>
      <c r="S2258"/>
    </row>
    <row r="2259" spans="1:19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  <c r="P2259"/>
      <c r="Q2259"/>
      <c r="S2259"/>
    </row>
    <row r="2260" spans="1:19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  <c r="P2260"/>
      <c r="Q2260"/>
      <c r="S2260"/>
    </row>
    <row r="2261" spans="1:19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  <c r="P2261"/>
      <c r="Q2261"/>
      <c r="S2261"/>
    </row>
    <row r="2262" spans="1:19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  <c r="P2262"/>
      <c r="Q2262"/>
      <c r="S2262"/>
    </row>
    <row r="2263" spans="1:19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  <c r="P2263"/>
      <c r="Q2263"/>
      <c r="S2263"/>
    </row>
    <row r="2264" spans="1:19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  <c r="P2264"/>
      <c r="Q2264"/>
      <c r="S2264"/>
    </row>
    <row r="2265" spans="1:19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  <c r="P2265"/>
      <c r="Q2265"/>
      <c r="S2265"/>
    </row>
    <row r="2266" spans="1:19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  <c r="P2266"/>
      <c r="Q2266"/>
      <c r="S2266"/>
    </row>
    <row r="2267" spans="1:19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  <c r="P2267"/>
      <c r="Q2267"/>
      <c r="S2267"/>
    </row>
    <row r="2268" spans="1:19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  <c r="P2268"/>
      <c r="Q2268"/>
      <c r="S2268"/>
    </row>
    <row r="2269" spans="1:19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  <c r="P2269"/>
      <c r="Q2269"/>
      <c r="S2269"/>
    </row>
    <row r="2270" spans="1:19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  <c r="P2270"/>
      <c r="Q2270"/>
      <c r="S2270"/>
    </row>
    <row r="2271" spans="1:19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  <c r="P2271"/>
      <c r="Q2271"/>
      <c r="S2271"/>
    </row>
    <row r="2272" spans="1:19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  <c r="P2272"/>
      <c r="Q2272"/>
      <c r="S2272"/>
    </row>
    <row r="2273" spans="1:19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  <c r="P2273"/>
      <c r="Q2273"/>
      <c r="S2273"/>
    </row>
    <row r="2274" spans="1:19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  <c r="P2274"/>
      <c r="Q2274"/>
      <c r="S2274"/>
    </row>
    <row r="2275" spans="1:19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  <c r="P2275"/>
      <c r="Q2275"/>
      <c r="S2275"/>
    </row>
    <row r="2276" spans="1:19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  <c r="P2276"/>
      <c r="Q2276"/>
      <c r="S2276"/>
    </row>
    <row r="2277" spans="1:19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  <c r="P2277"/>
      <c r="Q2277"/>
      <c r="S2277"/>
    </row>
    <row r="2278" spans="1:19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  <c r="P2278"/>
      <c r="Q2278"/>
      <c r="S2278"/>
    </row>
    <row r="2279" spans="1:19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  <c r="P2279"/>
      <c r="Q2279"/>
      <c r="S2279"/>
    </row>
    <row r="2280" spans="1:19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  <c r="P2280"/>
      <c r="Q2280"/>
      <c r="S2280"/>
    </row>
    <row r="2281" spans="1:19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  <c r="P2281"/>
      <c r="Q2281"/>
      <c r="S2281"/>
    </row>
    <row r="2282" spans="1:19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  <c r="P2282"/>
      <c r="Q2282"/>
      <c r="S2282"/>
    </row>
    <row r="2283" spans="1:19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  <c r="P2283"/>
      <c r="Q2283"/>
      <c r="S2283"/>
    </row>
    <row r="2284" spans="1:19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  <c r="P2284"/>
      <c r="Q2284"/>
      <c r="S2284"/>
    </row>
    <row r="2285" spans="1:19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  <c r="P2285"/>
      <c r="Q2285"/>
      <c r="S2285"/>
    </row>
    <row r="2286" spans="1:19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  <c r="P2286"/>
      <c r="Q2286"/>
      <c r="S2286"/>
    </row>
    <row r="2287" spans="1:19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  <c r="P2287"/>
      <c r="Q2287"/>
      <c r="S2287"/>
    </row>
    <row r="2288" spans="1:19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  <c r="P2288"/>
      <c r="Q2288"/>
      <c r="S2288"/>
    </row>
    <row r="2289" spans="1:19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  <c r="P2289"/>
      <c r="Q2289"/>
      <c r="S2289"/>
    </row>
    <row r="2290" spans="1:19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  <c r="P2290"/>
      <c r="Q2290"/>
      <c r="S2290"/>
    </row>
    <row r="2291" spans="1:19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  <c r="P2291"/>
      <c r="Q2291"/>
      <c r="S2291"/>
    </row>
    <row r="2292" spans="1:19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  <c r="P2292"/>
      <c r="Q2292"/>
      <c r="S2292"/>
    </row>
    <row r="2293" spans="1:19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  <c r="P2293"/>
      <c r="Q2293"/>
      <c r="S2293"/>
    </row>
    <row r="2294" spans="1:19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  <c r="P2294"/>
      <c r="Q2294"/>
      <c r="S2294"/>
    </row>
    <row r="2295" spans="1:19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  <c r="P2295"/>
      <c r="Q2295"/>
      <c r="S2295"/>
    </row>
    <row r="2296" spans="1:19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  <c r="P2296"/>
      <c r="Q2296"/>
      <c r="S2296"/>
    </row>
    <row r="2297" spans="1:19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  <c r="P2297"/>
      <c r="Q2297"/>
      <c r="S2297"/>
    </row>
    <row r="2298" spans="1:19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  <c r="P2298"/>
      <c r="Q2298"/>
      <c r="S2298"/>
    </row>
    <row r="2299" spans="1:19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  <c r="P2299"/>
      <c r="Q2299"/>
      <c r="S2299"/>
    </row>
    <row r="2300" spans="1:19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  <c r="P2300"/>
      <c r="Q2300"/>
      <c r="S2300"/>
    </row>
    <row r="2301" spans="1:19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  <c r="P2301"/>
      <c r="Q2301"/>
      <c r="S2301"/>
    </row>
    <row r="2302" spans="1:19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  <c r="P2302"/>
      <c r="Q2302"/>
      <c r="S2302"/>
    </row>
    <row r="2303" spans="1:19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  <c r="P2303"/>
      <c r="Q2303"/>
      <c r="S2303"/>
    </row>
    <row r="2304" spans="1:19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  <c r="P2304"/>
      <c r="Q2304"/>
      <c r="S2304"/>
    </row>
    <row r="2305" spans="1:19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  <c r="P2305"/>
      <c r="Q2305"/>
      <c r="S2305"/>
    </row>
    <row r="2306" spans="1:19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  <c r="P2306"/>
      <c r="Q2306"/>
      <c r="S2306"/>
    </row>
    <row r="2307" spans="1:19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  <c r="P2307"/>
      <c r="Q2307"/>
      <c r="S2307"/>
    </row>
    <row r="2308" spans="1:19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  <c r="P2308"/>
      <c r="Q2308"/>
      <c r="S2308"/>
    </row>
    <row r="2309" spans="1:19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  <c r="P2309"/>
      <c r="Q2309"/>
      <c r="S2309"/>
    </row>
    <row r="2310" spans="1:19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  <c r="P2310"/>
      <c r="Q2310"/>
      <c r="S2310"/>
    </row>
    <row r="2311" spans="1:19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  <c r="P2311"/>
      <c r="Q2311"/>
      <c r="S2311"/>
    </row>
    <row r="2312" spans="1:19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  <c r="P2312"/>
      <c r="Q2312"/>
      <c r="S2312"/>
    </row>
    <row r="2313" spans="1:19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  <c r="P2313"/>
      <c r="Q2313"/>
      <c r="S2313"/>
    </row>
    <row r="2314" spans="1:19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  <c r="P2314"/>
      <c r="Q2314"/>
      <c r="S2314"/>
    </row>
    <row r="2315" spans="1:19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  <c r="P2315"/>
      <c r="Q2315"/>
      <c r="S2315"/>
    </row>
    <row r="2316" spans="1:19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  <c r="P2316"/>
      <c r="Q2316"/>
      <c r="S2316"/>
    </row>
    <row r="2317" spans="1:19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  <c r="P2317"/>
      <c r="Q2317"/>
      <c r="S2317"/>
    </row>
    <row r="2318" spans="1:19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  <c r="P2318"/>
      <c r="Q2318"/>
      <c r="S2318"/>
    </row>
    <row r="2319" spans="1:19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  <c r="P2319"/>
      <c r="Q2319"/>
      <c r="S2319"/>
    </row>
    <row r="2320" spans="1:19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  <c r="P2320"/>
      <c r="Q2320"/>
      <c r="S2320"/>
    </row>
    <row r="2321" spans="1:19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  <c r="P2321"/>
      <c r="Q2321"/>
      <c r="S2321"/>
    </row>
    <row r="2322" spans="1:19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  <c r="P2322"/>
      <c r="Q2322"/>
      <c r="S2322"/>
    </row>
    <row r="2323" spans="1:19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  <c r="P2323"/>
      <c r="Q2323"/>
      <c r="S2323"/>
    </row>
    <row r="2324" spans="1:19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  <c r="P2324"/>
      <c r="Q2324"/>
      <c r="S2324"/>
    </row>
    <row r="2325" spans="1:19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  <c r="P2325"/>
      <c r="Q2325"/>
      <c r="S2325"/>
    </row>
    <row r="2326" spans="1:19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  <c r="P2326"/>
      <c r="Q2326"/>
      <c r="S2326"/>
    </row>
    <row r="2327" spans="1:19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  <c r="P2327"/>
      <c r="Q2327"/>
      <c r="S2327"/>
    </row>
    <row r="2328" spans="1:19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  <c r="P2328"/>
      <c r="Q2328"/>
      <c r="S2328"/>
    </row>
    <row r="2329" spans="1:19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  <c r="P2329"/>
      <c r="Q2329"/>
      <c r="S2329"/>
    </row>
    <row r="2330" spans="1:19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  <c r="P2330"/>
      <c r="Q2330"/>
      <c r="S2330"/>
    </row>
    <row r="2331" spans="1:19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  <c r="P2331"/>
      <c r="Q2331"/>
      <c r="S2331"/>
    </row>
    <row r="2332" spans="1:19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  <c r="P2332"/>
      <c r="Q2332"/>
      <c r="S2332"/>
    </row>
    <row r="2333" spans="1:19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  <c r="P2333"/>
      <c r="Q2333"/>
      <c r="S2333"/>
    </row>
    <row r="2334" spans="1:19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  <c r="P2334"/>
      <c r="Q2334"/>
      <c r="S2334"/>
    </row>
    <row r="2335" spans="1:19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  <c r="P2335"/>
      <c r="Q2335"/>
      <c r="S2335"/>
    </row>
    <row r="2336" spans="1:19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  <c r="P2336"/>
      <c r="Q2336"/>
      <c r="S2336"/>
    </row>
    <row r="2337" spans="1:19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  <c r="P2337"/>
      <c r="Q2337"/>
      <c r="S2337"/>
    </row>
    <row r="2338" spans="1:19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  <c r="P2338"/>
      <c r="Q2338"/>
      <c r="S2338"/>
    </row>
    <row r="2339" spans="1:19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  <c r="P2339"/>
      <c r="Q2339"/>
      <c r="S2339"/>
    </row>
    <row r="2340" spans="1:19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  <c r="P2340"/>
      <c r="Q2340"/>
      <c r="S2340"/>
    </row>
    <row r="2341" spans="1:19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  <c r="P2341"/>
      <c r="Q2341"/>
      <c r="S2341"/>
    </row>
    <row r="2342" spans="1:19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  <c r="P2342"/>
      <c r="Q2342"/>
      <c r="S2342"/>
    </row>
    <row r="2343" spans="1:19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  <c r="P2343"/>
      <c r="Q2343"/>
      <c r="S2343"/>
    </row>
    <row r="2344" spans="1:19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  <c r="P2344"/>
      <c r="Q2344"/>
      <c r="S2344"/>
    </row>
    <row r="2345" spans="1:19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  <c r="P2345"/>
      <c r="Q2345"/>
      <c r="S2345"/>
    </row>
    <row r="2346" spans="1:19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  <c r="P2346"/>
      <c r="Q2346"/>
      <c r="S2346"/>
    </row>
    <row r="2347" spans="1:19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  <c r="P2347"/>
      <c r="Q2347"/>
      <c r="S2347"/>
    </row>
    <row r="2348" spans="1:19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  <c r="P2348"/>
      <c r="Q2348"/>
      <c r="S2348"/>
    </row>
    <row r="2349" spans="1:19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  <c r="P2349"/>
      <c r="Q2349"/>
      <c r="S2349"/>
    </row>
    <row r="2350" spans="1:19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  <c r="P2350"/>
      <c r="Q2350"/>
      <c r="S2350"/>
    </row>
    <row r="2351" spans="1:19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  <c r="P2351"/>
      <c r="Q2351"/>
      <c r="S2351"/>
    </row>
    <row r="2352" spans="1:19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  <c r="P2352"/>
      <c r="Q2352"/>
      <c r="S2352"/>
    </row>
    <row r="2353" spans="1:19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  <c r="P2353"/>
      <c r="Q2353"/>
      <c r="S2353"/>
    </row>
    <row r="2354" spans="1:19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  <c r="P2354"/>
      <c r="Q2354"/>
      <c r="S2354"/>
    </row>
    <row r="2355" spans="1:19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  <c r="P2355"/>
      <c r="Q2355"/>
      <c r="S2355"/>
    </row>
    <row r="2356" spans="1:19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  <c r="P2356"/>
      <c r="Q2356"/>
      <c r="S2356"/>
    </row>
    <row r="2357" spans="1:19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  <c r="P2357"/>
      <c r="Q2357"/>
      <c r="S2357"/>
    </row>
    <row r="2358" spans="1:19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  <c r="P2358"/>
      <c r="Q2358"/>
      <c r="S2358"/>
    </row>
    <row r="2359" spans="1:19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  <c r="P2359"/>
      <c r="Q2359"/>
      <c r="S2359"/>
    </row>
    <row r="2360" spans="1:19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  <c r="P2360"/>
      <c r="Q2360"/>
      <c r="S2360"/>
    </row>
    <row r="2361" spans="1:19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  <c r="P2361"/>
      <c r="Q2361"/>
      <c r="S2361"/>
    </row>
    <row r="2362" spans="1:19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  <c r="P2362"/>
      <c r="Q2362"/>
      <c r="S2362"/>
    </row>
    <row r="2363" spans="1:19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  <c r="P2363"/>
      <c r="Q2363"/>
      <c r="S2363"/>
    </row>
    <row r="2364" spans="1:19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  <c r="P2364"/>
      <c r="Q2364"/>
      <c r="S2364"/>
    </row>
    <row r="2365" spans="1:19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  <c r="P2365"/>
      <c r="Q2365"/>
      <c r="S2365"/>
    </row>
    <row r="2366" spans="1:19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  <c r="P2366"/>
      <c r="Q2366"/>
      <c r="S2366"/>
    </row>
    <row r="2367" spans="1:19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  <c r="P2367"/>
      <c r="Q2367"/>
      <c r="S2367"/>
    </row>
    <row r="2368" spans="1:19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  <c r="P2368"/>
      <c r="Q2368"/>
      <c r="S2368"/>
    </row>
    <row r="2369" spans="1:19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  <c r="P2369"/>
      <c r="Q2369"/>
      <c r="S2369"/>
    </row>
    <row r="2370" spans="1:19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  <c r="P2370"/>
      <c r="Q2370"/>
      <c r="S2370"/>
    </row>
    <row r="2371" spans="1:19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  <c r="P2371"/>
      <c r="Q2371"/>
      <c r="S2371"/>
    </row>
    <row r="2372" spans="1:19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  <c r="P2372"/>
      <c r="Q2372"/>
      <c r="S2372"/>
    </row>
    <row r="2373" spans="1:19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  <c r="P2373"/>
      <c r="Q2373"/>
      <c r="S2373"/>
    </row>
    <row r="2374" spans="1:19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  <c r="P2374"/>
      <c r="Q2374"/>
      <c r="S2374"/>
    </row>
    <row r="2375" spans="1:19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  <c r="P2375"/>
      <c r="Q2375"/>
      <c r="S2375"/>
    </row>
    <row r="2376" spans="1:19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  <c r="P2376"/>
      <c r="Q2376"/>
      <c r="S2376"/>
    </row>
    <row r="2377" spans="1:19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  <c r="P2377"/>
      <c r="Q2377"/>
      <c r="S2377"/>
    </row>
    <row r="2378" spans="1:19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  <c r="P2378"/>
      <c r="Q2378"/>
      <c r="S2378"/>
    </row>
    <row r="2379" spans="1:19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  <c r="P2379"/>
      <c r="Q2379"/>
      <c r="S2379"/>
    </row>
    <row r="2380" spans="1:19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  <c r="P2380"/>
      <c r="Q2380"/>
      <c r="S2380"/>
    </row>
    <row r="2381" spans="1:19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  <c r="P2381"/>
      <c r="Q2381"/>
      <c r="S2381"/>
    </row>
    <row r="2382" spans="1:19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  <c r="P2382"/>
      <c r="Q2382"/>
      <c r="S2382"/>
    </row>
    <row r="2383" spans="1:19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  <c r="P2383"/>
      <c r="Q2383"/>
      <c r="S2383"/>
    </row>
    <row r="2384" spans="1:19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  <c r="P2384"/>
      <c r="Q2384"/>
      <c r="S2384"/>
    </row>
    <row r="2385" spans="1:19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  <c r="P2385"/>
      <c r="Q2385"/>
      <c r="S2385"/>
    </row>
    <row r="2386" spans="1:19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  <c r="P2386"/>
      <c r="Q2386"/>
      <c r="S2386"/>
    </row>
    <row r="2387" spans="1:19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  <c r="P2387"/>
      <c r="Q2387"/>
      <c r="S2387"/>
    </row>
    <row r="2388" spans="1:19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  <c r="P2388"/>
      <c r="Q2388"/>
      <c r="S2388"/>
    </row>
    <row r="2389" spans="1:19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  <c r="P2389"/>
      <c r="Q2389"/>
      <c r="S2389"/>
    </row>
    <row r="2390" spans="1:19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  <c r="P2390"/>
      <c r="Q2390"/>
      <c r="S2390"/>
    </row>
    <row r="2391" spans="1:19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  <c r="P2391"/>
      <c r="Q2391"/>
      <c r="S2391"/>
    </row>
    <row r="2392" spans="1:19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  <c r="P2392"/>
      <c r="Q2392"/>
      <c r="S2392"/>
    </row>
    <row r="2393" spans="1:19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  <c r="P2393"/>
      <c r="Q2393"/>
      <c r="S2393"/>
    </row>
    <row r="2394" spans="1:19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  <c r="P2394"/>
      <c r="Q2394"/>
      <c r="S2394"/>
    </row>
    <row r="2395" spans="1:19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  <c r="P2395"/>
      <c r="Q2395"/>
      <c r="S2395"/>
    </row>
    <row r="2396" spans="1:19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  <c r="P2396"/>
      <c r="Q2396"/>
      <c r="S2396"/>
    </row>
    <row r="2397" spans="1:19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  <c r="P2397"/>
      <c r="Q2397"/>
      <c r="S2397"/>
    </row>
    <row r="2398" spans="1:19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  <c r="P2398"/>
      <c r="Q2398"/>
      <c r="S2398"/>
    </row>
    <row r="2399" spans="1:19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  <c r="P2399"/>
      <c r="Q2399"/>
      <c r="S2399"/>
    </row>
    <row r="2400" spans="1:19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  <c r="P2400"/>
      <c r="Q2400"/>
      <c r="S2400"/>
    </row>
    <row r="2401" spans="1:19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  <c r="P2401"/>
      <c r="Q2401"/>
      <c r="S2401"/>
    </row>
    <row r="2402" spans="1:19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  <c r="P2402"/>
      <c r="Q2402"/>
      <c r="S2402"/>
    </row>
    <row r="2403" spans="1:19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  <c r="P2403"/>
      <c r="Q2403"/>
      <c r="S2403"/>
    </row>
    <row r="2404" spans="1:19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  <c r="P2404"/>
      <c r="Q2404"/>
      <c r="S2404"/>
    </row>
    <row r="2405" spans="1:19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  <c r="P2405"/>
      <c r="Q2405"/>
      <c r="S2405"/>
    </row>
    <row r="2406" spans="1:19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  <c r="P2406"/>
      <c r="Q2406"/>
      <c r="S2406"/>
    </row>
    <row r="2407" spans="1:19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  <c r="P2407"/>
      <c r="Q2407"/>
      <c r="S2407"/>
    </row>
    <row r="2408" spans="1:19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  <c r="P2408"/>
      <c r="Q2408"/>
      <c r="S2408"/>
    </row>
    <row r="2409" spans="1:19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  <c r="P2409"/>
      <c r="Q2409"/>
      <c r="S2409"/>
    </row>
    <row r="2410" spans="1:19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  <c r="P2410"/>
      <c r="Q2410"/>
      <c r="S2410"/>
    </row>
    <row r="2411" spans="1:19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  <c r="P2411"/>
      <c r="Q2411"/>
      <c r="S2411"/>
    </row>
    <row r="2412" spans="1:19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  <c r="P2412"/>
      <c r="Q2412"/>
      <c r="S2412"/>
    </row>
    <row r="2413" spans="1:19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  <c r="P2413"/>
      <c r="Q2413"/>
      <c r="S2413"/>
    </row>
    <row r="2414" spans="1:19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  <c r="P2414"/>
      <c r="Q2414"/>
      <c r="S2414"/>
    </row>
    <row r="2415" spans="1:19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  <c r="P2415"/>
      <c r="Q2415"/>
      <c r="S2415"/>
    </row>
    <row r="2416" spans="1:19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  <c r="P2416"/>
      <c r="Q2416"/>
      <c r="S2416"/>
    </row>
    <row r="2417" spans="1:19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  <c r="P2417"/>
      <c r="Q2417"/>
      <c r="S2417"/>
    </row>
    <row r="2418" spans="1:19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  <c r="P2418"/>
      <c r="Q2418"/>
      <c r="S2418"/>
    </row>
    <row r="2419" spans="1:19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  <c r="P2419"/>
      <c r="Q2419"/>
      <c r="S2419"/>
    </row>
    <row r="2420" spans="1:19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  <c r="P2420"/>
      <c r="Q2420"/>
      <c r="S2420"/>
    </row>
    <row r="2421" spans="1:19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  <c r="P2421"/>
      <c r="Q2421"/>
      <c r="S2421"/>
    </row>
    <row r="2422" spans="1:19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  <c r="P2422"/>
      <c r="Q2422"/>
      <c r="S2422"/>
    </row>
    <row r="2423" spans="1:19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  <c r="P2423"/>
      <c r="Q2423"/>
      <c r="S2423"/>
    </row>
    <row r="2424" spans="1:19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  <c r="P2424"/>
      <c r="Q2424"/>
      <c r="S2424"/>
    </row>
    <row r="2425" spans="1:19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  <c r="P2425"/>
      <c r="Q2425"/>
      <c r="S2425"/>
    </row>
    <row r="2426" spans="1:19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  <c r="P2426"/>
      <c r="Q2426"/>
      <c r="S2426"/>
    </row>
    <row r="2427" spans="1:19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  <c r="P2427"/>
      <c r="Q2427"/>
      <c r="S2427"/>
    </row>
    <row r="2428" spans="1:19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  <c r="P2428"/>
      <c r="Q2428"/>
      <c r="S2428"/>
    </row>
    <row r="2429" spans="1:19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  <c r="P2429"/>
      <c r="Q2429"/>
      <c r="S2429"/>
    </row>
    <row r="2430" spans="1:19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  <c r="P2430"/>
      <c r="Q2430"/>
      <c r="S2430"/>
    </row>
    <row r="2431" spans="1:19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  <c r="P2431"/>
      <c r="Q2431"/>
      <c r="S2431"/>
    </row>
    <row r="2432" spans="1:19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  <c r="P2432"/>
      <c r="Q2432"/>
      <c r="S2432"/>
    </row>
    <row r="2433" spans="1:19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  <c r="P2433"/>
      <c r="Q2433"/>
      <c r="S2433"/>
    </row>
    <row r="2434" spans="1:19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  <c r="P2434"/>
      <c r="Q2434"/>
      <c r="S2434"/>
    </row>
    <row r="2435" spans="1:19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  <c r="P2435"/>
      <c r="Q2435"/>
      <c r="S2435"/>
    </row>
    <row r="2436" spans="1:19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  <c r="P2436"/>
      <c r="Q2436"/>
      <c r="S2436"/>
    </row>
    <row r="2437" spans="1:19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  <c r="P2437"/>
      <c r="Q2437"/>
      <c r="S2437"/>
    </row>
    <row r="2438" spans="1:19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  <c r="P2438"/>
      <c r="Q2438"/>
      <c r="S2438"/>
    </row>
    <row r="2439" spans="1:19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  <c r="P2439"/>
      <c r="Q2439"/>
      <c r="S2439"/>
    </row>
    <row r="2440" spans="1:19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  <c r="P2440"/>
      <c r="Q2440"/>
      <c r="S2440"/>
    </row>
    <row r="2441" spans="1:19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  <c r="P2441"/>
      <c r="Q2441"/>
      <c r="S2441"/>
    </row>
    <row r="2442" spans="1:19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  <c r="P2442"/>
      <c r="Q2442"/>
      <c r="S2442"/>
    </row>
    <row r="2443" spans="1:19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  <c r="P2443"/>
      <c r="Q2443"/>
      <c r="S2443"/>
    </row>
    <row r="2444" spans="1:19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  <c r="P2444"/>
      <c r="Q2444"/>
      <c r="S2444"/>
    </row>
    <row r="2445" spans="1:19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  <c r="P2445"/>
      <c r="Q2445"/>
      <c r="S2445"/>
    </row>
    <row r="2446" spans="1:19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  <c r="P2446"/>
      <c r="Q2446"/>
      <c r="S2446"/>
    </row>
    <row r="2447" spans="1:19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  <c r="P2447"/>
      <c r="Q2447"/>
      <c r="S2447"/>
    </row>
    <row r="2448" spans="1:19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  <c r="P2448"/>
      <c r="Q2448"/>
      <c r="S2448"/>
    </row>
    <row r="2449" spans="1:19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  <c r="P2449"/>
      <c r="Q2449"/>
      <c r="S2449"/>
    </row>
    <row r="2450" spans="1:19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  <c r="P2450"/>
      <c r="Q2450"/>
      <c r="S2450"/>
    </row>
    <row r="2451" spans="1:19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  <c r="P2451"/>
      <c r="Q2451"/>
      <c r="S2451"/>
    </row>
    <row r="2452" spans="1:19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  <c r="P2452"/>
      <c r="Q2452"/>
      <c r="S2452"/>
    </row>
    <row r="2453" spans="1:19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  <c r="P2453"/>
      <c r="Q2453"/>
      <c r="S2453"/>
    </row>
    <row r="2454" spans="1:19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  <c r="P2454"/>
      <c r="Q2454"/>
      <c r="S2454"/>
    </row>
    <row r="2455" spans="1:19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  <c r="P2455"/>
      <c r="Q2455"/>
      <c r="S2455"/>
    </row>
    <row r="2456" spans="1:19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  <c r="P2456"/>
      <c r="Q2456"/>
      <c r="S2456"/>
    </row>
    <row r="2457" spans="1:19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  <c r="P2457"/>
      <c r="Q2457"/>
      <c r="S2457"/>
    </row>
    <row r="2458" spans="1:19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  <c r="P2458"/>
      <c r="Q2458"/>
      <c r="S2458"/>
    </row>
    <row r="2459" spans="1:19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  <c r="P2459"/>
      <c r="Q2459"/>
      <c r="S2459"/>
    </row>
    <row r="2460" spans="1:19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  <c r="P2460"/>
      <c r="Q2460"/>
      <c r="S2460"/>
    </row>
    <row r="2461" spans="1:19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  <c r="P2461"/>
      <c r="Q2461"/>
      <c r="S2461"/>
    </row>
    <row r="2462" spans="1:19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  <c r="P2462"/>
      <c r="Q2462"/>
      <c r="S2462"/>
    </row>
    <row r="2463" spans="1:19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  <c r="P2463"/>
      <c r="Q2463"/>
      <c r="S2463"/>
    </row>
    <row r="2464" spans="1:19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  <c r="P2464"/>
      <c r="Q2464"/>
      <c r="S2464"/>
    </row>
    <row r="2465" spans="1:19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  <c r="P2465"/>
      <c r="Q2465"/>
      <c r="S2465"/>
    </row>
    <row r="2466" spans="1:19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  <c r="P2466"/>
      <c r="Q2466"/>
      <c r="S2466"/>
    </row>
    <row r="2467" spans="1:19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  <c r="P2467"/>
      <c r="Q2467"/>
      <c r="S2467"/>
    </row>
    <row r="2468" spans="1:19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  <c r="P2468"/>
      <c r="Q2468"/>
      <c r="S2468"/>
    </row>
    <row r="2469" spans="1:19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  <c r="P2469"/>
      <c r="Q2469"/>
      <c r="S2469"/>
    </row>
    <row r="2470" spans="1:19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  <c r="P2470"/>
      <c r="Q2470"/>
      <c r="S2470"/>
    </row>
    <row r="2471" spans="1:19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  <c r="P2471"/>
      <c r="Q2471"/>
      <c r="S2471"/>
    </row>
    <row r="2472" spans="1:19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  <c r="P2472"/>
      <c r="Q2472"/>
      <c r="S2472"/>
    </row>
    <row r="2473" spans="1:19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  <c r="P2473"/>
      <c r="Q2473"/>
      <c r="S2473"/>
    </row>
    <row r="2474" spans="1:19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  <c r="P2474"/>
      <c r="Q2474"/>
      <c r="S2474"/>
    </row>
    <row r="2475" spans="1:19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  <c r="P2475"/>
      <c r="Q2475"/>
      <c r="S2475"/>
    </row>
    <row r="2476" spans="1:19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  <c r="P2476"/>
      <c r="Q2476"/>
      <c r="S2476"/>
    </row>
    <row r="2477" spans="1:19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  <c r="P2477"/>
      <c r="Q2477"/>
      <c r="S2477"/>
    </row>
    <row r="2478" spans="1:19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  <c r="P2478"/>
      <c r="Q2478"/>
      <c r="S2478"/>
    </row>
    <row r="2479" spans="1:19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  <c r="P2479"/>
      <c r="Q2479"/>
      <c r="S2479"/>
    </row>
    <row r="2480" spans="1:19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  <c r="P2480"/>
      <c r="Q2480"/>
      <c r="S2480"/>
    </row>
    <row r="2481" spans="1:19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  <c r="P2481"/>
      <c r="Q2481"/>
      <c r="S2481"/>
    </row>
    <row r="2482" spans="1:19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  <c r="P2482"/>
      <c r="Q2482"/>
      <c r="S2482"/>
    </row>
    <row r="2483" spans="1:19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  <c r="P2483"/>
      <c r="Q2483"/>
      <c r="S2483"/>
    </row>
    <row r="2484" spans="1:19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  <c r="P2484"/>
      <c r="Q2484"/>
      <c r="S2484"/>
    </row>
    <row r="2485" spans="1:19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  <c r="P2485"/>
      <c r="Q2485"/>
      <c r="S2485"/>
    </row>
    <row r="2486" spans="1:19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  <c r="P2486"/>
      <c r="Q2486"/>
      <c r="S2486"/>
    </row>
    <row r="2487" spans="1:19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  <c r="P2487"/>
      <c r="Q2487"/>
      <c r="S2487"/>
    </row>
    <row r="2488" spans="1:19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  <c r="P2488"/>
      <c r="Q2488"/>
      <c r="S2488"/>
    </row>
    <row r="2489" spans="1:19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  <c r="P2489"/>
      <c r="Q2489"/>
      <c r="S2489"/>
    </row>
    <row r="2490" spans="1:19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  <c r="P2490"/>
      <c r="Q2490"/>
      <c r="S2490"/>
    </row>
    <row r="2491" spans="1:19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  <c r="P2491"/>
      <c r="Q2491"/>
      <c r="S2491"/>
    </row>
    <row r="2492" spans="1:19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  <c r="P2492"/>
      <c r="Q2492"/>
      <c r="S2492"/>
    </row>
    <row r="2493" spans="1:19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  <c r="P2493"/>
      <c r="Q2493"/>
      <c r="S2493"/>
    </row>
    <row r="2494" spans="1:19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  <c r="P2494"/>
      <c r="Q2494"/>
      <c r="S2494"/>
    </row>
    <row r="2495" spans="1:19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  <c r="P2495"/>
      <c r="Q2495"/>
      <c r="S2495"/>
    </row>
    <row r="2496" spans="1:19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  <c r="P2496"/>
      <c r="Q2496"/>
      <c r="S2496"/>
    </row>
    <row r="2497" spans="1:19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  <c r="P2497"/>
      <c r="Q2497"/>
      <c r="S2497"/>
    </row>
    <row r="2498" spans="1:19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  <c r="P2498"/>
      <c r="Q2498"/>
      <c r="S2498"/>
    </row>
    <row r="2499" spans="1:19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  <c r="P2499"/>
      <c r="Q2499"/>
      <c r="S2499"/>
    </row>
    <row r="2500" spans="1:19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  <c r="P2500"/>
      <c r="Q2500"/>
      <c r="S2500"/>
    </row>
    <row r="2501" spans="1:19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  <c r="P2501"/>
      <c r="Q2501"/>
      <c r="S2501"/>
    </row>
    <row r="2502" spans="1:19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  <c r="P2502"/>
      <c r="Q2502"/>
      <c r="S2502"/>
    </row>
    <row r="2503" spans="1:19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  <c r="P2503"/>
      <c r="Q2503"/>
      <c r="S2503"/>
    </row>
    <row r="2504" spans="1:19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  <c r="P2504"/>
      <c r="Q2504"/>
      <c r="S2504"/>
    </row>
    <row r="2505" spans="1:19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  <c r="P2505"/>
      <c r="Q2505"/>
      <c r="S2505"/>
    </row>
    <row r="2506" spans="1:19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  <c r="P2506"/>
      <c r="Q2506"/>
      <c r="S2506"/>
    </row>
    <row r="2507" spans="1:19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  <c r="P2507"/>
      <c r="Q2507"/>
      <c r="S2507"/>
    </row>
    <row r="2508" spans="1:19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  <c r="P2508"/>
      <c r="Q2508"/>
      <c r="S2508"/>
    </row>
    <row r="2509" spans="1:19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  <c r="P2509"/>
      <c r="Q2509"/>
      <c r="S2509"/>
    </row>
    <row r="2510" spans="1:19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  <c r="P2510"/>
      <c r="Q2510"/>
      <c r="S2510"/>
    </row>
    <row r="2511" spans="1:19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  <c r="P2511"/>
      <c r="Q2511"/>
      <c r="S2511"/>
    </row>
    <row r="2512" spans="1:19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  <c r="P2512"/>
      <c r="Q2512"/>
      <c r="S2512"/>
    </row>
    <row r="2513" spans="1:19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  <c r="P2513"/>
      <c r="Q2513"/>
      <c r="S2513"/>
    </row>
    <row r="2514" spans="1:19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  <c r="P2514"/>
      <c r="Q2514"/>
      <c r="S2514"/>
    </row>
    <row r="2515" spans="1:19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  <c r="P2515"/>
      <c r="Q2515"/>
      <c r="S2515"/>
    </row>
    <row r="2516" spans="1:19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  <c r="P2516"/>
      <c r="Q2516"/>
      <c r="S2516"/>
    </row>
    <row r="2517" spans="1:19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  <c r="P2517"/>
      <c r="Q2517"/>
      <c r="S2517"/>
    </row>
    <row r="2518" spans="1:19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  <c r="P2518"/>
      <c r="Q2518"/>
      <c r="S2518"/>
    </row>
    <row r="2519" spans="1:19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  <c r="P2519"/>
      <c r="Q2519"/>
      <c r="S2519"/>
    </row>
    <row r="2520" spans="1:19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  <c r="P2520"/>
      <c r="Q2520"/>
      <c r="S2520"/>
    </row>
    <row r="2521" spans="1:19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  <c r="P2521"/>
      <c r="Q2521"/>
      <c r="S2521"/>
    </row>
    <row r="2522" spans="1:19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  <c r="P2522"/>
      <c r="Q2522"/>
      <c r="S2522"/>
    </row>
    <row r="2523" spans="1:19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  <c r="P2523"/>
      <c r="Q2523"/>
      <c r="S2523"/>
    </row>
    <row r="2524" spans="1:19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  <c r="P2524"/>
      <c r="Q2524"/>
      <c r="S2524"/>
    </row>
    <row r="2525" spans="1:19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  <c r="P2525"/>
      <c r="Q2525"/>
      <c r="S2525"/>
    </row>
    <row r="2526" spans="1:19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  <c r="P2526"/>
      <c r="Q2526"/>
      <c r="S2526"/>
    </row>
    <row r="2527" spans="1:19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  <c r="P2527"/>
      <c r="Q2527"/>
      <c r="S2527"/>
    </row>
    <row r="2528" spans="1:19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  <c r="P2528"/>
      <c r="Q2528"/>
      <c r="S2528"/>
    </row>
    <row r="2529" spans="1:19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  <c r="P2529"/>
      <c r="Q2529"/>
      <c r="S2529"/>
    </row>
    <row r="2530" spans="1:19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  <c r="P2530"/>
      <c r="Q2530"/>
      <c r="S2530"/>
    </row>
    <row r="2531" spans="1:19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  <c r="P2531"/>
      <c r="Q2531"/>
      <c r="S2531"/>
    </row>
    <row r="2532" spans="1:19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  <c r="P2532"/>
      <c r="Q2532"/>
      <c r="S2532"/>
    </row>
    <row r="2533" spans="1:19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  <c r="P2533"/>
      <c r="Q2533"/>
      <c r="S2533"/>
    </row>
    <row r="2534" spans="1:19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  <c r="P2534"/>
      <c r="Q2534"/>
      <c r="S2534"/>
    </row>
    <row r="2535" spans="1:19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  <c r="P2535"/>
      <c r="Q2535"/>
      <c r="S2535"/>
    </row>
    <row r="2536" spans="1:19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  <c r="P2536"/>
      <c r="Q2536"/>
      <c r="S2536"/>
    </row>
    <row r="2537" spans="1:19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  <c r="P2537"/>
      <c r="Q2537"/>
      <c r="S2537"/>
    </row>
    <row r="2538" spans="1:19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  <c r="P2538"/>
      <c r="Q2538"/>
      <c r="S2538"/>
    </row>
    <row r="2539" spans="1:19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  <c r="P2539"/>
      <c r="Q2539"/>
      <c r="S2539"/>
    </row>
    <row r="2540" spans="1:19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  <c r="P2540"/>
      <c r="Q2540"/>
      <c r="S2540"/>
    </row>
    <row r="2541" spans="1:19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  <c r="P2541"/>
      <c r="Q2541"/>
      <c r="S2541"/>
    </row>
    <row r="2542" spans="1:19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  <c r="P2542"/>
      <c r="Q2542"/>
      <c r="S2542"/>
    </row>
    <row r="2543" spans="1:19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  <c r="P2543"/>
      <c r="Q2543"/>
      <c r="S2543"/>
    </row>
    <row r="2544" spans="1:19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  <c r="P2544"/>
      <c r="Q2544"/>
      <c r="S2544"/>
    </row>
    <row r="2545" spans="1:19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  <c r="P2545"/>
      <c r="Q2545"/>
      <c r="S2545"/>
    </row>
    <row r="2546" spans="1:19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  <c r="P2546"/>
      <c r="Q2546"/>
      <c r="S2546"/>
    </row>
    <row r="2547" spans="1:19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  <c r="P2547"/>
      <c r="Q2547"/>
      <c r="S2547"/>
    </row>
    <row r="2548" spans="1:19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  <c r="P2548"/>
      <c r="Q2548"/>
      <c r="S2548"/>
    </row>
    <row r="2549" spans="1:19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  <c r="P2549"/>
      <c r="Q2549"/>
      <c r="S2549"/>
    </row>
    <row r="2550" spans="1:19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  <c r="P2550"/>
      <c r="Q2550"/>
      <c r="S2550"/>
    </row>
    <row r="2551" spans="1:19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  <c r="P2551"/>
      <c r="Q2551"/>
      <c r="S2551"/>
    </row>
    <row r="2552" spans="1:19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  <c r="P2552"/>
      <c r="Q2552"/>
      <c r="S2552"/>
    </row>
    <row r="2553" spans="1:19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  <c r="P2553"/>
      <c r="Q2553"/>
      <c r="S2553"/>
    </row>
    <row r="2554" spans="1:19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  <c r="P2554"/>
      <c r="Q2554"/>
      <c r="S2554"/>
    </row>
    <row r="2555" spans="1:19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  <c r="P2555"/>
      <c r="Q2555"/>
      <c r="S2555"/>
    </row>
    <row r="2556" spans="1:19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  <c r="P2556"/>
      <c r="Q2556"/>
      <c r="S2556"/>
    </row>
    <row r="2557" spans="1:19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  <c r="P2557"/>
      <c r="Q2557"/>
      <c r="S2557"/>
    </row>
    <row r="2558" spans="1:19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  <c r="P2558"/>
      <c r="Q2558"/>
      <c r="S2558"/>
    </row>
    <row r="2559" spans="1:19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  <c r="P2559"/>
      <c r="Q2559"/>
      <c r="S2559"/>
    </row>
    <row r="2560" spans="1:19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  <c r="P2560"/>
      <c r="Q2560"/>
      <c r="S2560"/>
    </row>
    <row r="2561" spans="1:19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  <c r="P2561"/>
      <c r="Q2561"/>
      <c r="S2561"/>
    </row>
    <row r="2562" spans="1:19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  <c r="P2562"/>
      <c r="Q2562"/>
      <c r="S2562"/>
    </row>
    <row r="2563" spans="1:19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  <c r="P2563"/>
      <c r="Q2563"/>
      <c r="S2563"/>
    </row>
    <row r="2564" spans="1:19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  <c r="P2564"/>
      <c r="Q2564"/>
      <c r="S2564"/>
    </row>
    <row r="2565" spans="1:19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  <c r="P2565"/>
      <c r="Q2565"/>
      <c r="S2565"/>
    </row>
    <row r="2566" spans="1:19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  <c r="P2566"/>
      <c r="Q2566"/>
      <c r="S2566"/>
    </row>
    <row r="2567" spans="1:19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  <c r="P2567"/>
      <c r="Q2567"/>
      <c r="S2567"/>
    </row>
    <row r="2568" spans="1:19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  <c r="P2568"/>
      <c r="Q2568"/>
      <c r="S2568"/>
    </row>
    <row r="2569" spans="1:19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  <c r="P2569"/>
      <c r="Q2569"/>
      <c r="S2569"/>
    </row>
    <row r="2570" spans="1:19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  <c r="P2570"/>
      <c r="Q2570"/>
      <c r="S2570"/>
    </row>
    <row r="2571" spans="1:19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  <c r="P2571"/>
      <c r="Q2571"/>
      <c r="S2571"/>
    </row>
    <row r="2572" spans="1:19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  <c r="P2572"/>
      <c r="Q2572"/>
      <c r="S2572"/>
    </row>
    <row r="2573" spans="1:19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  <c r="P2573"/>
      <c r="Q2573"/>
      <c r="S2573"/>
    </row>
    <row r="2574" spans="1:19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  <c r="P2574"/>
      <c r="Q2574"/>
      <c r="S2574"/>
    </row>
    <row r="2575" spans="1:19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  <c r="P2575"/>
      <c r="Q2575"/>
      <c r="S2575"/>
    </row>
    <row r="2576" spans="1:19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  <c r="P2576"/>
      <c r="Q2576"/>
      <c r="S2576"/>
    </row>
    <row r="2577" spans="1:19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  <c r="P2577"/>
      <c r="Q2577"/>
      <c r="S2577"/>
    </row>
    <row r="2578" spans="1:19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  <c r="P2578"/>
      <c r="Q2578"/>
      <c r="S2578"/>
    </row>
    <row r="2579" spans="1:19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  <c r="P2579"/>
      <c r="Q2579"/>
      <c r="S2579"/>
    </row>
    <row r="2580" spans="1:19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  <c r="P2580"/>
      <c r="Q2580"/>
      <c r="S2580"/>
    </row>
    <row r="2581" spans="1:19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  <c r="P2581"/>
      <c r="Q2581"/>
      <c r="S2581"/>
    </row>
    <row r="2582" spans="1:19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  <c r="P2582"/>
      <c r="Q2582"/>
      <c r="S2582"/>
    </row>
    <row r="2583" spans="1:19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  <c r="P2583"/>
      <c r="Q2583"/>
      <c r="S2583"/>
    </row>
    <row r="2584" spans="1:19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  <c r="P2584"/>
      <c r="Q2584"/>
      <c r="S2584"/>
    </row>
    <row r="2585" spans="1:19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  <c r="P2585"/>
      <c r="Q2585"/>
      <c r="S2585"/>
    </row>
    <row r="2586" spans="1:19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  <c r="P2586"/>
      <c r="Q2586"/>
      <c r="S2586"/>
    </row>
    <row r="2587" spans="1:19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  <c r="P2587"/>
      <c r="Q2587"/>
      <c r="S2587"/>
    </row>
    <row r="2588" spans="1:19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  <c r="P2588"/>
      <c r="Q2588"/>
      <c r="S2588"/>
    </row>
    <row r="2589" spans="1:19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  <c r="P2589"/>
      <c r="Q2589"/>
      <c r="S2589"/>
    </row>
    <row r="2590" spans="1:19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  <c r="P2590"/>
      <c r="Q2590"/>
      <c r="S2590"/>
    </row>
    <row r="2591" spans="1:19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  <c r="P2591"/>
      <c r="Q2591"/>
      <c r="S2591"/>
    </row>
    <row r="2592" spans="1:19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  <c r="P2592"/>
      <c r="Q2592"/>
      <c r="S2592"/>
    </row>
    <row r="2593" spans="1:19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  <c r="P2593"/>
      <c r="Q2593"/>
      <c r="S2593"/>
    </row>
    <row r="2594" spans="1:19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  <c r="P2594"/>
      <c r="Q2594"/>
      <c r="S2594"/>
    </row>
    <row r="2595" spans="1:19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  <c r="P2595"/>
      <c r="Q2595"/>
      <c r="S2595"/>
    </row>
    <row r="2596" spans="1:19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  <c r="P2596"/>
      <c r="Q2596"/>
      <c r="S2596"/>
    </row>
    <row r="2597" spans="1:19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  <c r="P2597"/>
      <c r="Q2597"/>
      <c r="S2597"/>
    </row>
    <row r="2598" spans="1:19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  <c r="P2598"/>
      <c r="Q2598"/>
      <c r="S2598"/>
    </row>
    <row r="2599" spans="1:19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  <c r="P2599"/>
      <c r="Q2599"/>
      <c r="S2599"/>
    </row>
    <row r="2600" spans="1:19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  <c r="P2600"/>
      <c r="Q2600"/>
      <c r="S2600"/>
    </row>
    <row r="2601" spans="1:19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  <c r="P2601"/>
      <c r="Q2601"/>
      <c r="S2601"/>
    </row>
    <row r="2602" spans="1:19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  <c r="P2602"/>
      <c r="Q2602"/>
      <c r="S2602"/>
    </row>
    <row r="2603" spans="1:19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  <c r="P2603"/>
      <c r="Q2603"/>
      <c r="S2603"/>
    </row>
    <row r="2604" spans="1:19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  <c r="P2604"/>
      <c r="Q2604"/>
      <c r="S2604"/>
    </row>
    <row r="2605" spans="1:19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  <c r="P2605"/>
      <c r="Q2605"/>
      <c r="S2605"/>
    </row>
    <row r="2606" spans="1:19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  <c r="P2606"/>
      <c r="Q2606"/>
      <c r="S2606"/>
    </row>
    <row r="2607" spans="1:19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  <c r="P2607"/>
      <c r="Q2607"/>
      <c r="S2607"/>
    </row>
    <row r="2608" spans="1:19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  <c r="P2608"/>
      <c r="Q2608"/>
      <c r="S2608"/>
    </row>
    <row r="2609" spans="1:19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  <c r="P2609"/>
      <c r="Q2609"/>
      <c r="S2609"/>
    </row>
    <row r="2610" spans="1:19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  <c r="P2610"/>
      <c r="Q2610"/>
      <c r="S2610"/>
    </row>
    <row r="2611" spans="1:19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  <c r="P2611"/>
      <c r="Q2611"/>
      <c r="S2611"/>
    </row>
    <row r="2612" spans="1:19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  <c r="P2612"/>
      <c r="Q2612"/>
      <c r="S2612"/>
    </row>
    <row r="2613" spans="1:19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  <c r="P2613"/>
      <c r="Q2613"/>
      <c r="S2613"/>
    </row>
    <row r="2614" spans="1:19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  <c r="P2614"/>
      <c r="Q2614"/>
      <c r="S2614"/>
    </row>
    <row r="2615" spans="1:19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  <c r="P2615"/>
      <c r="Q2615"/>
      <c r="S2615"/>
    </row>
    <row r="2616" spans="1:19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  <c r="P2616"/>
      <c r="Q2616"/>
      <c r="S2616"/>
    </row>
    <row r="2617" spans="1:19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  <c r="P2617"/>
      <c r="Q2617"/>
      <c r="S2617"/>
    </row>
    <row r="2618" spans="1:19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  <c r="P2618"/>
      <c r="Q2618"/>
      <c r="S2618"/>
    </row>
    <row r="2619" spans="1:19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  <c r="P2619"/>
      <c r="Q2619"/>
      <c r="S2619"/>
    </row>
    <row r="2620" spans="1:19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  <c r="P2620"/>
      <c r="Q2620"/>
      <c r="S2620"/>
    </row>
    <row r="2621" spans="1:19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  <c r="P2621"/>
      <c r="Q2621"/>
      <c r="S2621"/>
    </row>
    <row r="2622" spans="1:19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  <c r="P2622"/>
      <c r="Q2622"/>
      <c r="S2622"/>
    </row>
    <row r="2623" spans="1:19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  <c r="P2623"/>
      <c r="Q2623"/>
      <c r="S2623"/>
    </row>
    <row r="2624" spans="1:19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  <c r="P2624"/>
      <c r="Q2624"/>
      <c r="S2624"/>
    </row>
    <row r="2625" spans="1:19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  <c r="P2625"/>
      <c r="Q2625"/>
      <c r="S2625"/>
    </row>
    <row r="2626" spans="1:19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  <c r="P2626"/>
      <c r="Q2626"/>
      <c r="S2626"/>
    </row>
    <row r="2627" spans="1:19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  <c r="P2627"/>
      <c r="Q2627"/>
      <c r="S2627"/>
    </row>
    <row r="2628" spans="1:19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  <c r="P2628"/>
      <c r="Q2628"/>
      <c r="S2628"/>
    </row>
    <row r="2629" spans="1:19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  <c r="P2629"/>
      <c r="Q2629"/>
      <c r="S2629"/>
    </row>
    <row r="2630" spans="1:19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  <c r="P2630"/>
      <c r="Q2630"/>
      <c r="S2630"/>
    </row>
    <row r="2631" spans="1:19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  <c r="P2631"/>
      <c r="Q2631"/>
      <c r="S2631"/>
    </row>
    <row r="2632" spans="1:19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  <c r="P2632"/>
      <c r="Q2632"/>
      <c r="S2632"/>
    </row>
    <row r="2633" spans="1:19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  <c r="P2633"/>
      <c r="Q2633"/>
      <c r="S2633"/>
    </row>
    <row r="2634" spans="1:19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  <c r="P2634"/>
      <c r="Q2634"/>
      <c r="S2634"/>
    </row>
    <row r="2635" spans="1:19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  <c r="P2635"/>
      <c r="Q2635"/>
      <c r="S2635"/>
    </row>
    <row r="2636" spans="1:19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  <c r="P2636"/>
      <c r="Q2636"/>
      <c r="S2636"/>
    </row>
    <row r="2637" spans="1:19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  <c r="P2637"/>
      <c r="Q2637"/>
      <c r="S2637"/>
    </row>
    <row r="2638" spans="1:19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  <c r="P2638"/>
      <c r="Q2638"/>
      <c r="S2638"/>
    </row>
    <row r="2639" spans="1:19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  <c r="P2639"/>
      <c r="Q2639"/>
      <c r="S2639"/>
    </row>
    <row r="2640" spans="1:19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  <c r="P2640"/>
      <c r="Q2640"/>
      <c r="S2640"/>
    </row>
    <row r="2641" spans="1:19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  <c r="P2641"/>
      <c r="Q2641"/>
      <c r="S2641"/>
    </row>
    <row r="2642" spans="1:19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  <c r="P2642"/>
      <c r="Q2642"/>
      <c r="S2642"/>
    </row>
    <row r="2643" spans="1:19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  <c r="P2643"/>
      <c r="Q2643"/>
      <c r="S2643"/>
    </row>
    <row r="2644" spans="1:19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  <c r="P2644"/>
      <c r="Q2644"/>
      <c r="S2644"/>
    </row>
    <row r="2645" spans="1:19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  <c r="P2645"/>
      <c r="Q2645"/>
      <c r="S2645"/>
    </row>
    <row r="2646" spans="1:19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  <c r="P2646"/>
      <c r="Q2646"/>
      <c r="S2646"/>
    </row>
    <row r="2647" spans="1:19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  <c r="P2647"/>
      <c r="Q2647"/>
      <c r="S2647"/>
    </row>
    <row r="2648" spans="1:19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  <c r="P2648"/>
      <c r="Q2648"/>
      <c r="S2648"/>
    </row>
    <row r="2649" spans="1:19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  <c r="P2649"/>
      <c r="Q2649"/>
      <c r="S2649"/>
    </row>
    <row r="2650" spans="1:19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  <c r="P2650"/>
      <c r="Q2650"/>
      <c r="S2650"/>
    </row>
    <row r="2651" spans="1:19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  <c r="P2651"/>
      <c r="Q2651"/>
      <c r="S2651"/>
    </row>
    <row r="2652" spans="1:19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  <c r="P2652"/>
      <c r="Q2652"/>
      <c r="S2652"/>
    </row>
    <row r="2653" spans="1:19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  <c r="P2653"/>
      <c r="Q2653"/>
      <c r="S2653"/>
    </row>
    <row r="2654" spans="1:19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  <c r="P2654"/>
      <c r="Q2654"/>
      <c r="S2654"/>
    </row>
    <row r="2655" spans="1:19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  <c r="P2655"/>
      <c r="Q2655"/>
      <c r="S2655"/>
    </row>
    <row r="2656" spans="1:19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  <c r="P2656"/>
      <c r="Q2656"/>
      <c r="S2656"/>
    </row>
    <row r="2657" spans="1:19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  <c r="P2657"/>
      <c r="Q2657"/>
      <c r="S2657"/>
    </row>
    <row r="2658" spans="1:19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  <c r="P2658"/>
      <c r="Q2658"/>
      <c r="S2658"/>
    </row>
    <row r="2659" spans="1:19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  <c r="P2659"/>
      <c r="Q2659"/>
      <c r="S2659"/>
    </row>
    <row r="2660" spans="1:19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  <c r="P2660"/>
      <c r="Q2660"/>
      <c r="S2660"/>
    </row>
    <row r="2661" spans="1:19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  <c r="P2661"/>
      <c r="Q2661"/>
      <c r="S2661"/>
    </row>
    <row r="2662" spans="1:19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  <c r="P2662"/>
      <c r="Q2662"/>
      <c r="S2662"/>
    </row>
    <row r="2663" spans="1:19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  <c r="P2663"/>
      <c r="Q2663"/>
      <c r="S2663"/>
    </row>
    <row r="2664" spans="1:19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  <c r="P2664"/>
      <c r="Q2664"/>
      <c r="S2664"/>
    </row>
    <row r="2665" spans="1:19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  <c r="P2665"/>
      <c r="Q2665"/>
      <c r="S2665"/>
    </row>
    <row r="2666" spans="1:19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  <c r="P2666"/>
      <c r="Q2666"/>
      <c r="S2666"/>
    </row>
    <row r="2667" spans="1:19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  <c r="P2667"/>
      <c r="Q2667"/>
      <c r="S2667"/>
    </row>
    <row r="2668" spans="1:19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  <c r="P2668"/>
      <c r="Q2668"/>
      <c r="S2668"/>
    </row>
    <row r="2669" spans="1:19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  <c r="P2669"/>
      <c r="Q2669"/>
      <c r="S2669"/>
    </row>
    <row r="2670" spans="1:19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  <c r="P2670"/>
      <c r="Q2670"/>
      <c r="S2670"/>
    </row>
    <row r="2671" spans="1:19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  <c r="P2671"/>
      <c r="Q2671"/>
      <c r="S2671"/>
    </row>
    <row r="2672" spans="1:19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  <c r="P2672"/>
      <c r="Q2672"/>
      <c r="S2672"/>
    </row>
    <row r="2673" spans="1:19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  <c r="P2673"/>
      <c r="Q2673"/>
      <c r="S2673"/>
    </row>
    <row r="2674" spans="1:19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  <c r="P2674"/>
      <c r="Q2674"/>
      <c r="S2674"/>
    </row>
    <row r="2675" spans="1:19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  <c r="P2675"/>
      <c r="Q2675"/>
      <c r="S2675"/>
    </row>
    <row r="2676" spans="1:19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  <c r="P2676"/>
      <c r="Q2676"/>
      <c r="S2676"/>
    </row>
    <row r="2677" spans="1:19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  <c r="P2677"/>
      <c r="Q2677"/>
      <c r="S2677"/>
    </row>
    <row r="2678" spans="1:19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  <c r="P2678"/>
      <c r="Q2678"/>
      <c r="S2678"/>
    </row>
    <row r="2679" spans="1:19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  <c r="P2679"/>
      <c r="Q2679"/>
      <c r="S2679"/>
    </row>
    <row r="2680" spans="1:19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  <c r="P2680"/>
      <c r="Q2680"/>
      <c r="S2680"/>
    </row>
    <row r="2681" spans="1:19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  <c r="P2681"/>
      <c r="Q2681"/>
      <c r="S2681"/>
    </row>
    <row r="2682" spans="1:19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  <c r="P2682"/>
      <c r="Q2682"/>
      <c r="S2682"/>
    </row>
    <row r="2683" spans="1:19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  <c r="P2683"/>
      <c r="Q2683"/>
      <c r="S2683"/>
    </row>
    <row r="2684" spans="1:19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  <c r="P2684"/>
      <c r="Q2684"/>
      <c r="S2684"/>
    </row>
    <row r="2685" spans="1:19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  <c r="P2685"/>
      <c r="Q2685"/>
      <c r="S2685"/>
    </row>
    <row r="2686" spans="1:19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  <c r="P2686"/>
      <c r="Q2686"/>
      <c r="S2686"/>
    </row>
    <row r="2687" spans="1:19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  <c r="P2687"/>
      <c r="Q2687"/>
      <c r="S2687"/>
    </row>
    <row r="2688" spans="1:19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  <c r="P2688"/>
      <c r="Q2688"/>
      <c r="S2688"/>
    </row>
    <row r="2689" spans="1:19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  <c r="P2689"/>
      <c r="Q2689"/>
      <c r="S2689"/>
    </row>
    <row r="2690" spans="1:19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  <c r="P2690"/>
      <c r="Q2690"/>
      <c r="S2690"/>
    </row>
    <row r="2691" spans="1:19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  <c r="P2691"/>
      <c r="Q2691"/>
      <c r="S2691"/>
    </row>
    <row r="2692" spans="1:19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  <c r="P2692"/>
      <c r="Q2692"/>
      <c r="S2692"/>
    </row>
    <row r="2693" spans="1:19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  <c r="P2693"/>
      <c r="Q2693"/>
      <c r="S2693"/>
    </row>
    <row r="2694" spans="1:19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  <c r="P2694"/>
      <c r="Q2694"/>
      <c r="S2694"/>
    </row>
    <row r="2695" spans="1:19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  <c r="P2695"/>
      <c r="Q2695"/>
      <c r="S2695"/>
    </row>
    <row r="2696" spans="1:19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  <c r="P2696"/>
      <c r="Q2696"/>
      <c r="S2696"/>
    </row>
    <row r="2697" spans="1:19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  <c r="P2697"/>
      <c r="Q2697"/>
      <c r="S2697"/>
    </row>
    <row r="2698" spans="1:19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  <c r="P2698"/>
      <c r="Q2698"/>
      <c r="S2698"/>
    </row>
    <row r="2699" spans="1:19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  <c r="P2699"/>
      <c r="Q2699"/>
      <c r="S2699"/>
    </row>
    <row r="2700" spans="1:19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  <c r="P2700"/>
      <c r="Q2700"/>
      <c r="S2700"/>
    </row>
    <row r="2701" spans="1:19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  <c r="P2701"/>
      <c r="Q2701"/>
      <c r="S2701"/>
    </row>
    <row r="2702" spans="1:19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  <c r="P2702"/>
      <c r="Q2702"/>
      <c r="S2702"/>
    </row>
    <row r="2703" spans="1:19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  <c r="P2703"/>
      <c r="Q2703"/>
      <c r="S2703"/>
    </row>
    <row r="2704" spans="1:19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  <c r="P2704"/>
      <c r="Q2704"/>
      <c r="S2704"/>
    </row>
    <row r="2705" spans="1:19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  <c r="P2705"/>
      <c r="Q2705"/>
      <c r="S2705"/>
    </row>
    <row r="2706" spans="1:19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  <c r="P2706"/>
      <c r="Q2706"/>
      <c r="S2706"/>
    </row>
    <row r="2707" spans="1:19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  <c r="P2707"/>
      <c r="Q2707"/>
      <c r="S2707"/>
    </row>
    <row r="2708" spans="1:19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  <c r="P2708"/>
      <c r="Q2708"/>
      <c r="S2708"/>
    </row>
    <row r="2709" spans="1:19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  <c r="P2709"/>
      <c r="Q2709"/>
      <c r="S2709"/>
    </row>
    <row r="2710" spans="1:19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  <c r="P2710"/>
      <c r="Q2710"/>
      <c r="S2710"/>
    </row>
    <row r="2711" spans="1:19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  <c r="P2711"/>
      <c r="Q2711"/>
      <c r="S2711"/>
    </row>
    <row r="2712" spans="1:19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  <c r="P2712"/>
      <c r="Q2712"/>
      <c r="S2712"/>
    </row>
    <row r="2713" spans="1:19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  <c r="P2713"/>
      <c r="Q2713"/>
      <c r="S2713"/>
    </row>
    <row r="2714" spans="1:19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  <c r="P2714"/>
      <c r="Q2714"/>
      <c r="S2714"/>
    </row>
    <row r="2715" spans="1:19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  <c r="P2715"/>
      <c r="Q2715"/>
      <c r="S2715"/>
    </row>
    <row r="2716" spans="1:19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  <c r="P2716"/>
      <c r="Q2716"/>
      <c r="S2716"/>
    </row>
    <row r="2717" spans="1:19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  <c r="P2717"/>
      <c r="Q2717"/>
      <c r="S2717"/>
    </row>
    <row r="2718" spans="1:19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  <c r="P2718"/>
      <c r="Q2718"/>
      <c r="S2718"/>
    </row>
    <row r="2719" spans="1:19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  <c r="P2719"/>
      <c r="Q2719"/>
      <c r="S2719"/>
    </row>
    <row r="2720" spans="1:19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  <c r="P2720"/>
      <c r="Q2720"/>
      <c r="S2720"/>
    </row>
    <row r="2721" spans="1:19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  <c r="P2721"/>
      <c r="Q2721"/>
      <c r="S2721"/>
    </row>
    <row r="2722" spans="1:19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  <c r="P2722"/>
      <c r="Q2722"/>
      <c r="S2722"/>
    </row>
    <row r="2723" spans="1:19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  <c r="P2723"/>
      <c r="Q2723"/>
      <c r="S2723"/>
    </row>
    <row r="2724" spans="1:19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  <c r="P2724"/>
      <c r="Q2724"/>
      <c r="S2724"/>
    </row>
    <row r="2725" spans="1:19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  <c r="P2725"/>
      <c r="Q2725"/>
      <c r="S2725"/>
    </row>
    <row r="2726" spans="1:19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  <c r="P2726"/>
      <c r="Q2726"/>
      <c r="S2726"/>
    </row>
    <row r="2727" spans="1:19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  <c r="P2727"/>
      <c r="Q2727"/>
      <c r="S2727"/>
    </row>
    <row r="2728" spans="1:19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  <c r="P2728"/>
      <c r="Q2728"/>
      <c r="S2728"/>
    </row>
    <row r="2729" spans="1:19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  <c r="P2729"/>
      <c r="Q2729"/>
      <c r="S2729"/>
    </row>
    <row r="2730" spans="1:19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  <c r="P2730"/>
      <c r="Q2730"/>
      <c r="S2730"/>
    </row>
    <row r="2731" spans="1:19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  <c r="P2731"/>
      <c r="Q2731"/>
      <c r="S2731"/>
    </row>
    <row r="2732" spans="1:19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  <c r="P2732"/>
      <c r="Q2732"/>
      <c r="S2732"/>
    </row>
    <row r="2733" spans="1:19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  <c r="P2733"/>
      <c r="Q2733"/>
      <c r="S2733"/>
    </row>
    <row r="2734" spans="1:19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  <c r="P2734"/>
      <c r="Q2734"/>
      <c r="S2734"/>
    </row>
    <row r="2735" spans="1:19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  <c r="P2735"/>
      <c r="Q2735"/>
      <c r="S2735"/>
    </row>
    <row r="2736" spans="1:19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  <c r="P2736"/>
      <c r="Q2736"/>
      <c r="S2736"/>
    </row>
    <row r="2737" spans="1:19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  <c r="P2737"/>
      <c r="Q2737"/>
      <c r="S2737"/>
    </row>
    <row r="2738" spans="1:19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  <c r="P2738"/>
      <c r="Q2738"/>
      <c r="S2738"/>
    </row>
    <row r="2739" spans="1:19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  <c r="P2739"/>
      <c r="Q2739"/>
      <c r="S2739"/>
    </row>
    <row r="2740" spans="1:19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  <c r="P2740"/>
      <c r="Q2740"/>
      <c r="S2740"/>
    </row>
    <row r="2741" spans="1:19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  <c r="P2741"/>
      <c r="Q2741"/>
      <c r="S2741"/>
    </row>
    <row r="2742" spans="1:19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  <c r="P2742"/>
      <c r="Q2742"/>
      <c r="S2742"/>
    </row>
    <row r="2743" spans="1:19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  <c r="P2743"/>
      <c r="Q2743"/>
      <c r="S2743"/>
    </row>
    <row r="2744" spans="1:19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  <c r="P2744"/>
      <c r="Q2744"/>
      <c r="S2744"/>
    </row>
    <row r="2745" spans="1:19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  <c r="P2745"/>
      <c r="Q2745"/>
      <c r="S2745"/>
    </row>
    <row r="2746" spans="1:19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  <c r="P2746"/>
      <c r="Q2746"/>
      <c r="S2746"/>
    </row>
    <row r="2747" spans="1:19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  <c r="P2747"/>
      <c r="Q2747"/>
      <c r="S2747"/>
    </row>
    <row r="2748" spans="1:19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  <c r="P2748"/>
      <c r="Q2748"/>
      <c r="S2748"/>
    </row>
    <row r="2749" spans="1:19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  <c r="P2749"/>
      <c r="Q2749"/>
      <c r="S2749"/>
    </row>
    <row r="2750" spans="1:19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  <c r="P2750"/>
      <c r="Q2750"/>
      <c r="S2750"/>
    </row>
    <row r="2751" spans="1:19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  <c r="P2751"/>
      <c r="Q2751"/>
      <c r="S2751"/>
    </row>
    <row r="2752" spans="1:19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  <c r="P2752"/>
      <c r="Q2752"/>
      <c r="S2752"/>
    </row>
    <row r="2753" spans="1:19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  <c r="P2753"/>
      <c r="Q2753"/>
      <c r="S2753"/>
    </row>
    <row r="2754" spans="1:19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  <c r="P2754"/>
      <c r="Q2754"/>
      <c r="S2754"/>
    </row>
    <row r="2755" spans="1:19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  <c r="P2755"/>
      <c r="Q2755"/>
      <c r="S2755"/>
    </row>
    <row r="2756" spans="1:19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  <c r="P2756"/>
      <c r="Q2756"/>
      <c r="S2756"/>
    </row>
    <row r="2757" spans="1:19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  <c r="P2757"/>
      <c r="Q2757"/>
      <c r="S2757"/>
    </row>
    <row r="2758" spans="1:19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  <c r="P2758"/>
      <c r="Q2758"/>
      <c r="S2758"/>
    </row>
    <row r="2759" spans="1:19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  <c r="P2759"/>
      <c r="Q2759"/>
      <c r="S2759"/>
    </row>
    <row r="2760" spans="1:19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  <c r="P2760"/>
      <c r="Q2760"/>
      <c r="S2760"/>
    </row>
    <row r="2761" spans="1:19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  <c r="P2761"/>
      <c r="Q2761"/>
      <c r="S2761"/>
    </row>
    <row r="2762" spans="1:19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  <c r="P2762"/>
      <c r="Q2762"/>
      <c r="S2762"/>
    </row>
    <row r="2763" spans="1:19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  <c r="P2763"/>
      <c r="Q2763"/>
      <c r="S2763"/>
    </row>
    <row r="2764" spans="1:19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  <c r="P2764"/>
      <c r="Q2764"/>
      <c r="S2764"/>
    </row>
    <row r="2765" spans="1:19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  <c r="P2765"/>
      <c r="Q2765"/>
      <c r="S2765"/>
    </row>
    <row r="2766" spans="1:19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  <c r="P2766"/>
      <c r="Q2766"/>
      <c r="S2766"/>
    </row>
    <row r="2767" spans="1:19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  <c r="P2767"/>
      <c r="Q2767"/>
      <c r="S2767"/>
    </row>
    <row r="2768" spans="1:19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  <c r="P2768"/>
      <c r="Q2768"/>
      <c r="S2768"/>
    </row>
    <row r="2769" spans="1:19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  <c r="P2769"/>
      <c r="Q2769"/>
      <c r="S2769"/>
    </row>
    <row r="2770" spans="1:19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  <c r="P2770"/>
      <c r="Q2770"/>
      <c r="S2770"/>
    </row>
    <row r="2771" spans="1:19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  <c r="P2771"/>
      <c r="Q2771"/>
      <c r="S2771"/>
    </row>
    <row r="2772" spans="1:19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  <c r="P2772"/>
      <c r="Q2772"/>
      <c r="S2772"/>
    </row>
    <row r="2773" spans="1:19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  <c r="P2773"/>
      <c r="Q2773"/>
      <c r="S2773"/>
    </row>
    <row r="2774" spans="1:19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  <c r="P2774"/>
      <c r="Q2774"/>
      <c r="S2774"/>
    </row>
    <row r="2775" spans="1:19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  <c r="P2775"/>
      <c r="Q2775"/>
      <c r="S2775"/>
    </row>
    <row r="2776" spans="1:19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  <c r="P2776"/>
      <c r="Q2776"/>
      <c r="S2776"/>
    </row>
    <row r="2777" spans="1:19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  <c r="P2777"/>
      <c r="Q2777"/>
      <c r="S2777"/>
    </row>
    <row r="2778" spans="1:19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  <c r="P2778"/>
      <c r="Q2778"/>
      <c r="S2778"/>
    </row>
    <row r="2779" spans="1:19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  <c r="P2779"/>
      <c r="Q2779"/>
      <c r="S2779"/>
    </row>
    <row r="2780" spans="1:19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  <c r="P2780"/>
      <c r="Q2780"/>
      <c r="S2780"/>
    </row>
    <row r="2781" spans="1:19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  <c r="P2781"/>
      <c r="Q2781"/>
      <c r="S2781"/>
    </row>
    <row r="2782" spans="1:19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  <c r="P2782"/>
      <c r="Q2782"/>
      <c r="S2782"/>
    </row>
    <row r="2783" spans="1:19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  <c r="P2783"/>
      <c r="Q2783"/>
      <c r="S2783"/>
    </row>
    <row r="2784" spans="1:19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  <c r="P2784"/>
      <c r="Q2784"/>
      <c r="S2784"/>
    </row>
    <row r="2785" spans="1:19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  <c r="P2785"/>
      <c r="Q2785"/>
      <c r="S2785"/>
    </row>
    <row r="2786" spans="1:19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  <c r="P2786"/>
      <c r="Q2786"/>
      <c r="S2786"/>
    </row>
    <row r="2787" spans="1:19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  <c r="P2787"/>
      <c r="Q2787"/>
      <c r="S2787"/>
    </row>
    <row r="2788" spans="1:19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  <c r="P2788"/>
      <c r="Q2788"/>
      <c r="S2788"/>
    </row>
    <row r="2789" spans="1:19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  <c r="P2789"/>
      <c r="Q2789"/>
      <c r="S2789"/>
    </row>
    <row r="2790" spans="1:19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  <c r="P2790"/>
      <c r="Q2790"/>
      <c r="S2790"/>
    </row>
    <row r="2791" spans="1:19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  <c r="P2791"/>
      <c r="Q2791"/>
      <c r="S2791"/>
    </row>
    <row r="2792" spans="1:19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  <c r="P2792"/>
      <c r="Q2792"/>
      <c r="S2792"/>
    </row>
    <row r="2793" spans="1:19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  <c r="P2793"/>
      <c r="Q2793"/>
      <c r="S2793"/>
    </row>
    <row r="2794" spans="1:19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  <c r="P2794"/>
      <c r="Q2794"/>
      <c r="S2794"/>
    </row>
    <row r="2795" spans="1:19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  <c r="P2795"/>
      <c r="Q2795"/>
      <c r="S2795"/>
    </row>
    <row r="2796" spans="1:19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  <c r="P2796"/>
      <c r="Q2796"/>
      <c r="S2796"/>
    </row>
    <row r="2797" spans="1:19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  <c r="P2797"/>
      <c r="Q2797"/>
      <c r="S2797"/>
    </row>
    <row r="2798" spans="1:19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  <c r="P2798"/>
      <c r="Q2798"/>
      <c r="S2798"/>
    </row>
    <row r="2799" spans="1:19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  <c r="P2799"/>
      <c r="Q2799"/>
      <c r="S2799"/>
    </row>
    <row r="2800" spans="1:19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  <c r="P2800"/>
      <c r="Q2800"/>
      <c r="S2800"/>
    </row>
    <row r="2801" spans="1:19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  <c r="P2801"/>
      <c r="Q2801"/>
      <c r="S2801"/>
    </row>
    <row r="2802" spans="1:19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  <c r="P2802"/>
      <c r="Q2802"/>
      <c r="S2802"/>
    </row>
    <row r="2803" spans="1:19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  <c r="P2803"/>
      <c r="Q2803"/>
      <c r="S2803"/>
    </row>
    <row r="2804" spans="1:19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  <c r="P2804"/>
      <c r="Q2804"/>
      <c r="S2804"/>
    </row>
    <row r="2805" spans="1:19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  <c r="P2805"/>
      <c r="Q2805"/>
      <c r="S2805"/>
    </row>
    <row r="2806" spans="1:19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  <c r="P2806"/>
      <c r="Q2806"/>
      <c r="S2806"/>
    </row>
    <row r="2807" spans="1:19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  <c r="P2807"/>
      <c r="Q2807"/>
      <c r="S2807"/>
    </row>
    <row r="2808" spans="1:19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  <c r="P2808"/>
      <c r="Q2808"/>
      <c r="S2808"/>
    </row>
    <row r="2809" spans="1:19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  <c r="P2809"/>
      <c r="Q2809"/>
      <c r="S2809"/>
    </row>
    <row r="2810" spans="1:19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  <c r="P2810"/>
      <c r="Q2810"/>
      <c r="S2810"/>
    </row>
    <row r="2811" spans="1:19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  <c r="P2811"/>
      <c r="Q2811"/>
      <c r="S2811"/>
    </row>
    <row r="2812" spans="1:19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  <c r="P2812"/>
      <c r="Q2812"/>
      <c r="S2812"/>
    </row>
    <row r="2813" spans="1:19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  <c r="P2813"/>
      <c r="Q2813"/>
      <c r="S2813"/>
    </row>
    <row r="2814" spans="1:19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  <c r="P2814"/>
      <c r="Q2814"/>
      <c r="S2814"/>
    </row>
    <row r="2815" spans="1:19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  <c r="P2815"/>
      <c r="Q2815"/>
      <c r="S2815"/>
    </row>
    <row r="2816" spans="1:19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  <c r="P2816"/>
      <c r="Q2816"/>
      <c r="S2816"/>
    </row>
    <row r="2817" spans="1:19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  <c r="P2817"/>
      <c r="Q2817"/>
      <c r="S2817"/>
    </row>
    <row r="2818" spans="1:19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  <c r="P2818"/>
      <c r="Q2818"/>
      <c r="S2818"/>
    </row>
    <row r="2819" spans="1:19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  <c r="P2819"/>
      <c r="Q2819"/>
      <c r="S2819"/>
    </row>
    <row r="2820" spans="1:19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  <c r="P2820"/>
      <c r="Q2820"/>
      <c r="S2820"/>
    </row>
    <row r="2821" spans="1:19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  <c r="P2821"/>
      <c r="Q2821"/>
      <c r="S2821"/>
    </row>
    <row r="2822" spans="1:19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  <c r="P2822"/>
      <c r="Q2822"/>
      <c r="S2822"/>
    </row>
    <row r="2823" spans="1:19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  <c r="P2823"/>
      <c r="Q2823"/>
      <c r="S2823"/>
    </row>
    <row r="2824" spans="1:19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  <c r="P2824"/>
      <c r="Q2824"/>
      <c r="S2824"/>
    </row>
    <row r="2825" spans="1:19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  <c r="P2825"/>
      <c r="Q2825"/>
      <c r="S2825"/>
    </row>
    <row r="2826" spans="1:19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  <c r="P2826"/>
      <c r="Q2826"/>
      <c r="S2826"/>
    </row>
    <row r="2827" spans="1:19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  <c r="P2827"/>
      <c r="Q2827"/>
      <c r="S2827"/>
    </row>
    <row r="2828" spans="1:19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  <c r="P2828"/>
      <c r="Q2828"/>
      <c r="S2828"/>
    </row>
    <row r="2829" spans="1:19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  <c r="P2829"/>
      <c r="Q2829"/>
      <c r="S2829"/>
    </row>
    <row r="2830" spans="1:19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  <c r="P2830"/>
      <c r="Q2830"/>
      <c r="S2830"/>
    </row>
    <row r="2831" spans="1:19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  <c r="P2831"/>
      <c r="Q2831"/>
      <c r="S2831"/>
    </row>
    <row r="2832" spans="1:19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  <c r="P2832"/>
      <c r="Q2832"/>
      <c r="S2832"/>
    </row>
    <row r="2833" spans="1:19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  <c r="P2833"/>
      <c r="Q2833"/>
      <c r="S2833"/>
    </row>
    <row r="2834" spans="1:19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  <c r="P2834"/>
      <c r="Q2834"/>
      <c r="S2834"/>
    </row>
    <row r="2835" spans="1:19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  <c r="P2835"/>
      <c r="Q2835"/>
      <c r="S2835"/>
    </row>
    <row r="2836" spans="1:19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  <c r="P2836"/>
      <c r="Q2836"/>
      <c r="S2836"/>
    </row>
    <row r="2837" spans="1:19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  <c r="P2837"/>
      <c r="Q2837"/>
      <c r="S2837"/>
    </row>
    <row r="2838" spans="1:19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  <c r="P2838"/>
      <c r="Q2838"/>
      <c r="S2838"/>
    </row>
    <row r="2839" spans="1:19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  <c r="P2839"/>
      <c r="Q2839"/>
      <c r="S2839"/>
    </row>
    <row r="2840" spans="1:19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  <c r="P2840"/>
      <c r="Q2840"/>
      <c r="S2840"/>
    </row>
    <row r="2841" spans="1:19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  <c r="P2841"/>
      <c r="Q2841"/>
      <c r="S2841"/>
    </row>
    <row r="2842" spans="1:19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  <c r="P2842"/>
      <c r="Q2842"/>
      <c r="S2842"/>
    </row>
    <row r="2843" spans="1:19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  <c r="P2843"/>
      <c r="Q2843"/>
      <c r="S2843"/>
    </row>
    <row r="2844" spans="1:19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  <c r="P2844"/>
      <c r="Q2844"/>
      <c r="S2844"/>
    </row>
    <row r="2845" spans="1:19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  <c r="P2845"/>
      <c r="Q2845"/>
      <c r="S2845"/>
    </row>
    <row r="2846" spans="1:19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  <c r="P2846"/>
      <c r="Q2846"/>
      <c r="S2846"/>
    </row>
    <row r="2847" spans="1:19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  <c r="P2847"/>
      <c r="Q2847"/>
      <c r="S2847"/>
    </row>
    <row r="2848" spans="1:19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  <c r="P2848"/>
      <c r="Q2848"/>
      <c r="S2848"/>
    </row>
    <row r="2849" spans="1:19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  <c r="P2849"/>
      <c r="Q2849"/>
      <c r="S2849"/>
    </row>
    <row r="2850" spans="1:19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  <c r="P2850"/>
      <c r="Q2850"/>
      <c r="S2850"/>
    </row>
    <row r="2851" spans="1:19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  <c r="P2851"/>
      <c r="Q2851"/>
      <c r="S2851"/>
    </row>
    <row r="2852" spans="1:19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  <c r="P2852"/>
      <c r="Q2852"/>
      <c r="S2852"/>
    </row>
    <row r="2853" spans="1:19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  <c r="P2853"/>
      <c r="Q2853"/>
      <c r="S2853"/>
    </row>
    <row r="2854" spans="1:19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  <c r="P2854"/>
      <c r="Q2854"/>
      <c r="S2854"/>
    </row>
    <row r="2855" spans="1:19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  <c r="P2855"/>
      <c r="Q2855"/>
      <c r="S2855"/>
    </row>
    <row r="2856" spans="1:19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  <c r="P2856"/>
      <c r="Q2856"/>
      <c r="S2856"/>
    </row>
    <row r="2857" spans="1:19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  <c r="P2857"/>
      <c r="Q2857"/>
      <c r="S2857"/>
    </row>
    <row r="2858" spans="1:19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  <c r="P2858"/>
      <c r="Q2858"/>
      <c r="S2858"/>
    </row>
    <row r="2859" spans="1:19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  <c r="P2859"/>
      <c r="Q2859"/>
      <c r="S2859"/>
    </row>
    <row r="2860" spans="1:19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  <c r="P2860"/>
      <c r="Q2860"/>
      <c r="S2860"/>
    </row>
    <row r="2861" spans="1:19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  <c r="P2861"/>
      <c r="Q2861"/>
      <c r="S2861"/>
    </row>
    <row r="2862" spans="1:19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  <c r="P2862"/>
      <c r="Q2862"/>
      <c r="S2862"/>
    </row>
    <row r="2863" spans="1:19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  <c r="P2863"/>
      <c r="Q2863"/>
      <c r="S2863"/>
    </row>
    <row r="2864" spans="1:19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  <c r="P2864"/>
      <c r="Q2864"/>
      <c r="S2864"/>
    </row>
    <row r="2865" spans="1:19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  <c r="P2865"/>
      <c r="Q2865"/>
      <c r="S2865"/>
    </row>
    <row r="2866" spans="1:19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  <c r="P2866"/>
      <c r="Q2866"/>
      <c r="S2866"/>
    </row>
    <row r="2867" spans="1:19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  <c r="P2867"/>
      <c r="Q2867"/>
      <c r="S2867"/>
    </row>
    <row r="2868" spans="1:19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  <c r="P2868"/>
      <c r="Q2868"/>
      <c r="S2868"/>
    </row>
    <row r="2869" spans="1:19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  <c r="P2869"/>
      <c r="Q2869"/>
      <c r="S2869"/>
    </row>
    <row r="2870" spans="1:19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  <c r="P2870"/>
      <c r="Q2870"/>
      <c r="S2870"/>
    </row>
    <row r="2871" spans="1:19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  <c r="P2871"/>
      <c r="Q2871"/>
      <c r="S2871"/>
    </row>
    <row r="2872" spans="1:19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  <c r="P2872"/>
      <c r="Q2872"/>
      <c r="S2872"/>
    </row>
    <row r="2873" spans="1:19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  <c r="P2873"/>
      <c r="Q2873"/>
      <c r="S2873"/>
    </row>
    <row r="2874" spans="1:19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  <c r="P2874"/>
      <c r="Q2874"/>
      <c r="S2874"/>
    </row>
    <row r="2875" spans="1:19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  <c r="P2875"/>
      <c r="Q2875"/>
      <c r="S2875"/>
    </row>
    <row r="2876" spans="1:19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  <c r="P2876"/>
      <c r="Q2876"/>
      <c r="S2876"/>
    </row>
    <row r="2877" spans="1:19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  <c r="P2877"/>
      <c r="Q2877"/>
      <c r="S2877"/>
    </row>
    <row r="2878" spans="1:19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  <c r="P2878"/>
      <c r="Q2878"/>
      <c r="S2878"/>
    </row>
    <row r="2879" spans="1:19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  <c r="P2879"/>
      <c r="Q2879"/>
      <c r="S2879"/>
    </row>
    <row r="2880" spans="1:19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  <c r="P2880"/>
      <c r="Q2880"/>
      <c r="S2880"/>
    </row>
    <row r="2881" spans="1:19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  <c r="P2881"/>
      <c r="Q2881"/>
      <c r="S2881"/>
    </row>
    <row r="2882" spans="1:19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  <c r="P2882"/>
      <c r="Q2882"/>
      <c r="S2882"/>
    </row>
    <row r="2883" spans="1:19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  <c r="P2883"/>
      <c r="Q2883"/>
      <c r="S2883"/>
    </row>
    <row r="2884" spans="1:19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  <c r="P2884"/>
      <c r="Q2884"/>
      <c r="S2884"/>
    </row>
    <row r="2885" spans="1:19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  <c r="P2885"/>
      <c r="Q2885"/>
      <c r="S2885"/>
    </row>
    <row r="2886" spans="1:19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  <c r="P2886"/>
      <c r="Q2886"/>
      <c r="S2886"/>
    </row>
    <row r="2887" spans="1:19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  <c r="P2887"/>
      <c r="Q2887"/>
      <c r="S2887"/>
    </row>
    <row r="2888" spans="1:19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  <c r="P2888"/>
      <c r="Q2888"/>
      <c r="S2888"/>
    </row>
    <row r="2889" spans="1:19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  <c r="P2889"/>
      <c r="Q2889"/>
      <c r="S2889"/>
    </row>
    <row r="2890" spans="1:19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  <c r="P2890"/>
      <c r="Q2890"/>
      <c r="S2890"/>
    </row>
    <row r="2891" spans="1:19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  <c r="P2891"/>
      <c r="Q2891"/>
      <c r="S2891"/>
    </row>
    <row r="2892" spans="1:19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  <c r="P2892"/>
      <c r="Q2892"/>
      <c r="S2892"/>
    </row>
    <row r="2893" spans="1:19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  <c r="P2893"/>
      <c r="Q2893"/>
      <c r="S2893"/>
    </row>
    <row r="2894" spans="1:19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  <c r="P2894"/>
      <c r="Q2894"/>
      <c r="S2894"/>
    </row>
    <row r="2895" spans="1:19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  <c r="P2895"/>
      <c r="Q2895"/>
      <c r="S2895"/>
    </row>
    <row r="2896" spans="1:19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  <c r="P2896"/>
      <c r="Q2896"/>
      <c r="S2896"/>
    </row>
    <row r="2897" spans="1:19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  <c r="P2897"/>
      <c r="Q2897"/>
      <c r="S2897"/>
    </row>
    <row r="2898" spans="1:19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  <c r="P2898"/>
      <c r="Q2898"/>
      <c r="S2898"/>
    </row>
    <row r="2899" spans="1:19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  <c r="P2899"/>
      <c r="Q2899"/>
      <c r="S2899"/>
    </row>
    <row r="2900" spans="1:19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  <c r="P2900"/>
      <c r="Q2900"/>
      <c r="S2900"/>
    </row>
    <row r="2901" spans="1:19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  <c r="P2901"/>
      <c r="Q2901"/>
      <c r="S2901"/>
    </row>
    <row r="2902" spans="1:19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  <c r="P2902"/>
      <c r="Q2902"/>
      <c r="S2902"/>
    </row>
    <row r="2903" spans="1:19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  <c r="P2903"/>
      <c r="Q2903"/>
      <c r="S2903"/>
    </row>
    <row r="2904" spans="1:19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  <c r="P2904"/>
      <c r="Q2904"/>
      <c r="S2904"/>
    </row>
    <row r="2905" spans="1:19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  <c r="P2905"/>
      <c r="Q2905"/>
      <c r="S2905"/>
    </row>
    <row r="2906" spans="1:19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  <c r="P2906"/>
      <c r="Q2906"/>
      <c r="S2906"/>
    </row>
    <row r="2907" spans="1:19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  <c r="P2907"/>
      <c r="Q2907"/>
      <c r="S2907"/>
    </row>
    <row r="2908" spans="1:19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  <c r="P2908"/>
      <c r="Q2908"/>
      <c r="S2908"/>
    </row>
    <row r="2909" spans="1:19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  <c r="P2909"/>
      <c r="Q2909"/>
      <c r="S2909"/>
    </row>
    <row r="2910" spans="1:19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  <c r="P2910"/>
      <c r="Q2910"/>
      <c r="S2910"/>
    </row>
    <row r="2911" spans="1:19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  <c r="P2911"/>
      <c r="Q2911"/>
      <c r="S2911"/>
    </row>
    <row r="2912" spans="1:19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  <c r="P2912"/>
      <c r="Q2912"/>
      <c r="S2912"/>
    </row>
    <row r="2913" spans="1:19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  <c r="P2913"/>
      <c r="Q2913"/>
      <c r="S2913"/>
    </row>
    <row r="2914" spans="1:19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  <c r="P2914"/>
      <c r="Q2914"/>
      <c r="S2914"/>
    </row>
    <row r="2915" spans="1:19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  <c r="P2915"/>
      <c r="Q2915"/>
      <c r="S2915"/>
    </row>
    <row r="2916" spans="1:19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  <c r="P2916"/>
      <c r="Q2916"/>
      <c r="S2916"/>
    </row>
    <row r="2917" spans="1:19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  <c r="P2917"/>
      <c r="Q2917"/>
      <c r="S2917"/>
    </row>
    <row r="2918" spans="1:19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  <c r="P2918"/>
      <c r="Q2918"/>
      <c r="S2918"/>
    </row>
    <row r="2919" spans="1:19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  <c r="P2919"/>
      <c r="Q2919"/>
      <c r="S2919"/>
    </row>
    <row r="2920" spans="1:19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  <c r="P2920"/>
      <c r="Q2920"/>
      <c r="S2920"/>
    </row>
    <row r="2921" spans="1:19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  <c r="P2921"/>
      <c r="Q2921"/>
      <c r="S2921"/>
    </row>
    <row r="2922" spans="1:19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  <c r="P2922"/>
      <c r="Q2922"/>
      <c r="S2922"/>
    </row>
    <row r="2923" spans="1:19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  <c r="P2923"/>
      <c r="Q2923"/>
      <c r="S2923"/>
    </row>
    <row r="2924" spans="1:19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  <c r="P2924"/>
      <c r="Q2924"/>
      <c r="S2924"/>
    </row>
    <row r="2925" spans="1:19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  <c r="P2925"/>
      <c r="Q2925"/>
      <c r="S2925"/>
    </row>
    <row r="2926" spans="1:19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  <c r="P2926"/>
      <c r="Q2926"/>
      <c r="S2926"/>
    </row>
    <row r="2927" spans="1:19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  <c r="P2927"/>
      <c r="Q2927"/>
      <c r="S2927"/>
    </row>
    <row r="2928" spans="1:19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  <c r="P2928"/>
      <c r="Q2928"/>
      <c r="S2928"/>
    </row>
    <row r="2929" spans="1:19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  <c r="P2929"/>
      <c r="Q2929"/>
      <c r="S2929"/>
    </row>
    <row r="2930" spans="1:19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  <c r="P2930"/>
      <c r="Q2930"/>
      <c r="S2930"/>
    </row>
    <row r="2931" spans="1:19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  <c r="P2931"/>
      <c r="Q2931"/>
      <c r="S2931"/>
    </row>
    <row r="2932" spans="1:19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  <c r="P2932"/>
      <c r="Q2932"/>
      <c r="S2932"/>
    </row>
    <row r="2933" spans="1:19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  <c r="P2933"/>
      <c r="Q2933"/>
      <c r="S2933"/>
    </row>
    <row r="2934" spans="1:19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  <c r="P2934"/>
      <c r="Q2934"/>
      <c r="S2934"/>
    </row>
    <row r="2935" spans="1:19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  <c r="P2935"/>
      <c r="Q2935"/>
      <c r="S2935"/>
    </row>
    <row r="2936" spans="1:19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  <c r="P2936"/>
      <c r="Q2936"/>
      <c r="S2936"/>
    </row>
    <row r="2937" spans="1:19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  <c r="P2937"/>
      <c r="Q2937"/>
      <c r="S2937"/>
    </row>
    <row r="2938" spans="1:19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  <c r="P2938"/>
      <c r="Q2938"/>
      <c r="S2938"/>
    </row>
    <row r="2939" spans="1:19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  <c r="P2939"/>
      <c r="Q2939"/>
      <c r="S2939"/>
    </row>
    <row r="2940" spans="1:19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  <c r="P2940"/>
      <c r="Q2940"/>
      <c r="S2940"/>
    </row>
    <row r="2941" spans="1:19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  <c r="P2941"/>
      <c r="Q2941"/>
      <c r="S2941"/>
    </row>
    <row r="2942" spans="1:19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  <c r="P2942"/>
      <c r="Q2942"/>
      <c r="S2942"/>
    </row>
    <row r="2943" spans="1:19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  <c r="P2943"/>
      <c r="Q2943"/>
      <c r="S2943"/>
    </row>
    <row r="2944" spans="1:19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  <c r="P2944"/>
      <c r="Q2944"/>
      <c r="S2944"/>
    </row>
    <row r="2945" spans="1:19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  <c r="P2945"/>
      <c r="Q2945"/>
      <c r="S2945"/>
    </row>
    <row r="2946" spans="1:19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  <c r="P2946"/>
      <c r="Q2946"/>
      <c r="S2946"/>
    </row>
    <row r="2947" spans="1:19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  <c r="P2947"/>
      <c r="Q2947"/>
      <c r="S2947"/>
    </row>
    <row r="2948" spans="1:19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  <c r="P2948"/>
      <c r="Q2948"/>
      <c r="S2948"/>
    </row>
    <row r="2949" spans="1:19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  <c r="P2949"/>
      <c r="Q2949"/>
      <c r="S2949"/>
    </row>
    <row r="2950" spans="1:19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  <c r="P2950"/>
      <c r="Q2950"/>
      <c r="S2950"/>
    </row>
    <row r="2951" spans="1:19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  <c r="P2951"/>
      <c r="Q2951"/>
      <c r="S2951"/>
    </row>
    <row r="2952" spans="1:19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  <c r="P2952"/>
      <c r="Q2952"/>
      <c r="S2952"/>
    </row>
    <row r="2953" spans="1:19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  <c r="P2953"/>
      <c r="Q2953"/>
      <c r="S2953"/>
    </row>
    <row r="2954" spans="1:19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  <c r="P2954"/>
      <c r="Q2954"/>
      <c r="S2954"/>
    </row>
    <row r="2955" spans="1:19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  <c r="P2955"/>
      <c r="Q2955"/>
      <c r="S2955"/>
    </row>
    <row r="2956" spans="1:19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  <c r="P2956"/>
      <c r="Q2956"/>
      <c r="S2956"/>
    </row>
    <row r="2957" spans="1:19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  <c r="P2957"/>
      <c r="Q2957"/>
      <c r="S2957"/>
    </row>
    <row r="2958" spans="1:19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  <c r="P2958"/>
      <c r="Q2958"/>
      <c r="S2958"/>
    </row>
    <row r="2959" spans="1:19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  <c r="P2959"/>
      <c r="Q2959"/>
      <c r="S2959"/>
    </row>
    <row r="2960" spans="1:19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  <c r="P2960"/>
      <c r="Q2960"/>
      <c r="S2960"/>
    </row>
    <row r="2961" spans="1:19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  <c r="P2961"/>
      <c r="Q2961"/>
      <c r="S2961"/>
    </row>
    <row r="2962" spans="1:19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  <c r="P2962"/>
      <c r="Q2962"/>
      <c r="S2962"/>
    </row>
    <row r="2963" spans="1:19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  <c r="P2963"/>
      <c r="Q2963"/>
      <c r="S2963"/>
    </row>
    <row r="2964" spans="1:19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  <c r="P2964"/>
      <c r="Q2964"/>
      <c r="S2964"/>
    </row>
    <row r="2965" spans="1:19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  <c r="P2965"/>
      <c r="Q2965"/>
      <c r="S2965"/>
    </row>
    <row r="2966" spans="1:19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  <c r="P2966"/>
      <c r="Q2966"/>
      <c r="S2966"/>
    </row>
    <row r="2967" spans="1:19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  <c r="P2967"/>
      <c r="Q2967"/>
      <c r="S2967"/>
    </row>
    <row r="2968" spans="1:19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  <c r="P2968"/>
      <c r="Q2968"/>
      <c r="S2968"/>
    </row>
    <row r="2969" spans="1:19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  <c r="P2969"/>
      <c r="Q2969"/>
      <c r="S2969"/>
    </row>
    <row r="2970" spans="1:19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  <c r="P2970"/>
      <c r="Q2970"/>
      <c r="S2970"/>
    </row>
    <row r="2971" spans="1:19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  <c r="P2971"/>
      <c r="Q2971"/>
      <c r="S2971"/>
    </row>
    <row r="2972" spans="1:19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  <c r="P2972"/>
      <c r="Q2972"/>
      <c r="S2972"/>
    </row>
    <row r="2973" spans="1:19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  <c r="P2973"/>
      <c r="Q2973"/>
      <c r="S2973"/>
    </row>
    <row r="2974" spans="1:19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  <c r="P2974"/>
      <c r="Q2974"/>
      <c r="S2974"/>
    </row>
    <row r="2975" spans="1:19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  <c r="P2975"/>
      <c r="Q2975"/>
      <c r="S2975"/>
    </row>
    <row r="2976" spans="1:19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  <c r="P2976"/>
      <c r="Q2976"/>
      <c r="S2976"/>
    </row>
    <row r="2977" spans="1:19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  <c r="P2977"/>
      <c r="Q2977"/>
      <c r="S2977"/>
    </row>
    <row r="2978" spans="1:19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  <c r="P2978"/>
      <c r="Q2978"/>
      <c r="S2978"/>
    </row>
    <row r="2979" spans="1:19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  <c r="P2979"/>
      <c r="Q2979"/>
      <c r="S2979"/>
    </row>
    <row r="2980" spans="1:19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  <c r="P2980"/>
      <c r="Q2980"/>
      <c r="S2980"/>
    </row>
    <row r="2981" spans="1:19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  <c r="P2981"/>
      <c r="Q2981"/>
      <c r="S2981"/>
    </row>
    <row r="2982" spans="1:19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  <c r="P2982"/>
      <c r="Q2982"/>
      <c r="S2982"/>
    </row>
    <row r="2983" spans="1:19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  <c r="P2983"/>
      <c r="Q2983"/>
      <c r="S2983"/>
    </row>
    <row r="2984" spans="1:19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  <c r="P2984"/>
      <c r="Q2984"/>
      <c r="S2984"/>
    </row>
    <row r="2985" spans="1:19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  <c r="P2985"/>
      <c r="Q2985"/>
      <c r="S2985"/>
    </row>
    <row r="2986" spans="1:19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  <c r="P2986"/>
      <c r="Q2986"/>
      <c r="S2986"/>
    </row>
    <row r="2987" spans="1:19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  <c r="P2987"/>
      <c r="Q2987"/>
      <c r="S2987"/>
    </row>
    <row r="2988" spans="1:19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  <c r="P2988"/>
      <c r="Q2988"/>
      <c r="S2988"/>
    </row>
    <row r="2989" spans="1:19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  <c r="P2989"/>
      <c r="Q2989"/>
      <c r="S2989"/>
    </row>
    <row r="2990" spans="1:19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  <c r="P2990"/>
      <c r="Q2990"/>
      <c r="S2990"/>
    </row>
    <row r="2991" spans="1:19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  <c r="P2991"/>
      <c r="Q2991"/>
      <c r="S2991"/>
    </row>
    <row r="2992" spans="1:19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  <c r="P2992"/>
      <c r="Q2992"/>
      <c r="S2992"/>
    </row>
    <row r="2993" spans="1:19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  <c r="P2993"/>
      <c r="Q2993"/>
      <c r="S2993"/>
    </row>
    <row r="2994" spans="1:19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  <c r="P2994"/>
      <c r="Q2994"/>
      <c r="S2994"/>
    </row>
    <row r="2995" spans="1:19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  <c r="P2995"/>
      <c r="Q2995"/>
      <c r="S2995"/>
    </row>
    <row r="2996" spans="1:19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  <c r="P2996"/>
      <c r="Q2996"/>
      <c r="S2996"/>
    </row>
    <row r="2997" spans="1:19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  <c r="P2997"/>
      <c r="Q2997"/>
      <c r="S2997"/>
    </row>
    <row r="2998" spans="1:19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  <c r="P2998"/>
      <c r="Q2998"/>
      <c r="S2998"/>
    </row>
    <row r="2999" spans="1:19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  <c r="P2999"/>
      <c r="Q2999"/>
      <c r="S2999"/>
    </row>
    <row r="3000" spans="1:19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  <c r="P3000"/>
      <c r="Q3000"/>
      <c r="S3000"/>
    </row>
    <row r="3001" spans="1:19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  <c r="P3001"/>
      <c r="Q3001"/>
      <c r="S3001"/>
    </row>
    <row r="3002" spans="1:19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  <c r="P3002"/>
      <c r="Q3002"/>
      <c r="S3002"/>
    </row>
    <row r="3003" spans="1:19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  <c r="P3003"/>
      <c r="Q3003"/>
      <c r="S3003"/>
    </row>
    <row r="3004" spans="1:19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  <c r="P3004"/>
      <c r="Q3004"/>
      <c r="S3004"/>
    </row>
    <row r="3005" spans="1:19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  <c r="P3005"/>
      <c r="Q3005"/>
      <c r="S3005"/>
    </row>
    <row r="3006" spans="1:19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  <c r="P3006"/>
      <c r="Q3006"/>
      <c r="S3006"/>
    </row>
    <row r="3007" spans="1:19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  <c r="P3007"/>
      <c r="Q3007"/>
      <c r="S3007"/>
    </row>
    <row r="3008" spans="1:19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  <c r="P3008"/>
      <c r="Q3008"/>
      <c r="S3008"/>
    </row>
    <row r="3009" spans="1:19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  <c r="P3009"/>
      <c r="Q3009"/>
      <c r="S3009"/>
    </row>
    <row r="3010" spans="1:19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  <c r="P3010"/>
      <c r="Q3010"/>
      <c r="S3010"/>
    </row>
    <row r="3011" spans="1:19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  <c r="P3011"/>
      <c r="Q3011"/>
      <c r="S3011"/>
    </row>
    <row r="3012" spans="1:19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  <c r="P3012"/>
      <c r="Q3012"/>
      <c r="S3012"/>
    </row>
    <row r="3013" spans="1:19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  <c r="P3013"/>
      <c r="Q3013"/>
      <c r="S3013"/>
    </row>
    <row r="3014" spans="1:19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  <c r="P3014"/>
      <c r="Q3014"/>
      <c r="S3014"/>
    </row>
    <row r="3015" spans="1:19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  <c r="P3015"/>
      <c r="Q3015"/>
      <c r="S3015"/>
    </row>
    <row r="3016" spans="1:19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  <c r="P3016"/>
      <c r="Q3016"/>
      <c r="S3016"/>
    </row>
    <row r="3017" spans="1:19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  <c r="P3017"/>
      <c r="Q3017"/>
      <c r="S3017"/>
    </row>
    <row r="3018" spans="1:19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  <c r="P3018"/>
      <c r="Q3018"/>
      <c r="S3018"/>
    </row>
    <row r="3019" spans="1:19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  <c r="P3019"/>
      <c r="Q3019"/>
      <c r="S3019"/>
    </row>
    <row r="3020" spans="1:19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  <c r="P3020"/>
      <c r="Q3020"/>
      <c r="S3020"/>
    </row>
    <row r="3021" spans="1:19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  <c r="P3021"/>
      <c r="Q3021"/>
      <c r="S3021"/>
    </row>
    <row r="3022" spans="1:19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  <c r="P3022"/>
      <c r="Q3022"/>
      <c r="S3022"/>
    </row>
    <row r="3023" spans="1:19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  <c r="P3023"/>
      <c r="Q3023"/>
      <c r="S3023"/>
    </row>
    <row r="3024" spans="1:19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  <c r="P3024"/>
      <c r="Q3024"/>
      <c r="S3024"/>
    </row>
    <row r="3025" spans="1:19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  <c r="P3025"/>
      <c r="Q3025"/>
      <c r="S3025"/>
    </row>
    <row r="3026" spans="1:19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  <c r="P3026"/>
      <c r="Q3026"/>
      <c r="S3026"/>
    </row>
    <row r="3027" spans="1:19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  <c r="P3027"/>
      <c r="Q3027"/>
      <c r="S3027"/>
    </row>
    <row r="3028" spans="1:19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  <c r="P3028"/>
      <c r="Q3028"/>
      <c r="S3028"/>
    </row>
    <row r="3029" spans="1:19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  <c r="P3029"/>
      <c r="Q3029"/>
      <c r="S3029"/>
    </row>
    <row r="3030" spans="1:19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  <c r="P3030"/>
      <c r="Q3030"/>
      <c r="S3030"/>
    </row>
    <row r="3031" spans="1:19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  <c r="P3031"/>
      <c r="Q3031"/>
      <c r="S3031"/>
    </row>
    <row r="3032" spans="1:19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  <c r="P3032"/>
      <c r="Q3032"/>
      <c r="S3032"/>
    </row>
    <row r="3033" spans="1:19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  <c r="P3033"/>
      <c r="Q3033"/>
      <c r="S3033"/>
    </row>
    <row r="3034" spans="1:19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  <c r="P3034"/>
      <c r="Q3034"/>
      <c r="S3034"/>
    </row>
    <row r="3035" spans="1:19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  <c r="P3035"/>
      <c r="Q3035"/>
      <c r="S3035"/>
    </row>
    <row r="3036" spans="1:19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  <c r="P3036"/>
      <c r="Q3036"/>
      <c r="S3036"/>
    </row>
    <row r="3037" spans="1:19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  <c r="P3037"/>
      <c r="Q3037"/>
      <c r="S3037"/>
    </row>
    <row r="3038" spans="1:19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  <c r="P3038"/>
      <c r="Q3038"/>
      <c r="S3038"/>
    </row>
    <row r="3039" spans="1:19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  <c r="P3039"/>
      <c r="Q3039"/>
      <c r="S3039"/>
    </row>
    <row r="3040" spans="1:19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  <c r="P3040"/>
      <c r="Q3040"/>
      <c r="S3040"/>
    </row>
    <row r="3041" spans="1:19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  <c r="P3041"/>
      <c r="Q3041"/>
      <c r="S3041"/>
    </row>
    <row r="3042" spans="1:19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  <c r="P3042"/>
      <c r="Q3042"/>
      <c r="S3042"/>
    </row>
    <row r="3043" spans="1:19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  <c r="P3043"/>
      <c r="Q3043"/>
      <c r="S3043"/>
    </row>
    <row r="3044" spans="1:19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  <c r="P3044"/>
      <c r="Q3044"/>
      <c r="S3044"/>
    </row>
    <row r="3045" spans="1:19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  <c r="P3045"/>
      <c r="Q3045"/>
      <c r="S3045"/>
    </row>
    <row r="3046" spans="1:19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  <c r="P3046"/>
      <c r="Q3046"/>
      <c r="S3046"/>
    </row>
    <row r="3047" spans="1:19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  <c r="P3047"/>
      <c r="Q3047"/>
      <c r="S3047"/>
    </row>
    <row r="3048" spans="1:19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  <c r="P3048"/>
      <c r="Q3048"/>
      <c r="S3048"/>
    </row>
    <row r="3049" spans="1:19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  <c r="P3049"/>
      <c r="Q3049"/>
      <c r="S3049"/>
    </row>
    <row r="3050" spans="1:19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  <c r="P3050"/>
      <c r="Q3050"/>
      <c r="S3050"/>
    </row>
    <row r="3051" spans="1:19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  <c r="P3051"/>
      <c r="Q3051"/>
      <c r="S3051"/>
    </row>
    <row r="3052" spans="1:19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  <c r="P3052"/>
      <c r="Q3052"/>
      <c r="S3052"/>
    </row>
    <row r="3053" spans="1:19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  <c r="P3053"/>
      <c r="Q3053"/>
      <c r="S3053"/>
    </row>
    <row r="3054" spans="1:19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  <c r="P3054"/>
      <c r="Q3054"/>
      <c r="S3054"/>
    </row>
    <row r="3055" spans="1:19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  <c r="P3055"/>
      <c r="Q3055"/>
      <c r="S3055"/>
    </row>
    <row r="3056" spans="1:19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  <c r="P3056"/>
      <c r="Q3056"/>
      <c r="S3056"/>
    </row>
    <row r="3057" spans="1:19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  <c r="P3057"/>
      <c r="Q3057"/>
      <c r="S3057"/>
    </row>
    <row r="3058" spans="1:19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  <c r="P3058"/>
      <c r="Q3058"/>
      <c r="S3058"/>
    </row>
    <row r="3059" spans="1:19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  <c r="P3059"/>
      <c r="Q3059"/>
      <c r="S3059"/>
    </row>
    <row r="3060" spans="1:19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  <c r="P3060"/>
      <c r="Q3060"/>
      <c r="S3060"/>
    </row>
    <row r="3061" spans="1:19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  <c r="P3061"/>
      <c r="Q3061"/>
      <c r="S3061"/>
    </row>
    <row r="3062" spans="1:19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  <c r="P3062"/>
      <c r="Q3062"/>
      <c r="S3062"/>
    </row>
    <row r="3063" spans="1:19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  <c r="P3063"/>
      <c r="Q3063"/>
      <c r="S3063"/>
    </row>
    <row r="3064" spans="1:19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  <c r="P3064"/>
      <c r="Q3064"/>
      <c r="S3064"/>
    </row>
    <row r="3065" spans="1:19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  <c r="P3065"/>
      <c r="Q3065"/>
      <c r="S3065"/>
    </row>
    <row r="3066" spans="1:19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  <c r="P3066"/>
      <c r="Q3066"/>
      <c r="S3066"/>
    </row>
    <row r="3067" spans="1:19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  <c r="P3067"/>
      <c r="Q3067"/>
      <c r="S3067"/>
    </row>
    <row r="3068" spans="1:19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  <c r="P3068"/>
      <c r="Q3068"/>
      <c r="S3068"/>
    </row>
    <row r="3069" spans="1:19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  <c r="P3069"/>
      <c r="Q3069"/>
      <c r="S3069"/>
    </row>
    <row r="3070" spans="1:19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  <c r="P3070"/>
      <c r="Q3070"/>
      <c r="S3070"/>
    </row>
    <row r="3071" spans="1:19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  <c r="P3071"/>
      <c r="Q3071"/>
      <c r="S3071"/>
    </row>
    <row r="3072" spans="1:19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  <c r="P3072"/>
      <c r="Q3072"/>
      <c r="S3072"/>
    </row>
    <row r="3073" spans="1:19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  <c r="P3073"/>
      <c r="Q3073"/>
      <c r="S3073"/>
    </row>
    <row r="3074" spans="1:19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  <c r="P3074"/>
      <c r="Q3074"/>
      <c r="S3074"/>
    </row>
    <row r="3075" spans="1:19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  <c r="P3075"/>
      <c r="Q3075"/>
      <c r="S3075"/>
    </row>
    <row r="3076" spans="1:19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  <c r="P3076"/>
      <c r="Q3076"/>
      <c r="S3076"/>
    </row>
    <row r="3077" spans="1:19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  <c r="P3077"/>
      <c r="Q3077"/>
      <c r="S3077"/>
    </row>
    <row r="3078" spans="1:19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  <c r="P3078"/>
      <c r="Q3078"/>
      <c r="S3078"/>
    </row>
    <row r="3079" spans="1:19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  <c r="P3079"/>
      <c r="Q3079"/>
      <c r="S3079"/>
    </row>
    <row r="3080" spans="1:19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  <c r="P3080"/>
      <c r="Q3080"/>
      <c r="S3080"/>
    </row>
    <row r="3081" spans="1:19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  <c r="P3081"/>
      <c r="Q3081"/>
      <c r="S3081"/>
    </row>
    <row r="3082" spans="1:19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  <c r="P3082"/>
      <c r="Q3082"/>
      <c r="S3082"/>
    </row>
    <row r="3083" spans="1:19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  <c r="P3083"/>
      <c r="Q3083"/>
      <c r="S3083"/>
    </row>
    <row r="3084" spans="1:19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  <c r="P3084"/>
      <c r="Q3084"/>
      <c r="S3084"/>
    </row>
    <row r="3085" spans="1:19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  <c r="P3085"/>
      <c r="Q3085"/>
      <c r="S3085"/>
    </row>
    <row r="3086" spans="1:19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  <c r="P3086"/>
      <c r="Q3086"/>
      <c r="S3086"/>
    </row>
    <row r="3087" spans="1:19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  <c r="P3087"/>
      <c r="Q3087"/>
      <c r="S3087"/>
    </row>
    <row r="3088" spans="1:19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  <c r="P3088"/>
      <c r="Q3088"/>
      <c r="S3088"/>
    </row>
    <row r="3089" spans="1:19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  <c r="P3089"/>
      <c r="Q3089"/>
      <c r="S3089"/>
    </row>
    <row r="3090" spans="1:19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  <c r="P3090"/>
      <c r="Q3090"/>
      <c r="S3090"/>
    </row>
    <row r="3091" spans="1:19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  <c r="P3091"/>
      <c r="Q3091"/>
      <c r="S3091"/>
    </row>
    <row r="3092" spans="1:19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  <c r="P3092"/>
      <c r="Q3092"/>
      <c r="S3092"/>
    </row>
    <row r="3093" spans="1:19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  <c r="P3093"/>
      <c r="Q3093"/>
      <c r="S3093"/>
    </row>
    <row r="3094" spans="1:19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  <c r="P3094"/>
      <c r="Q3094"/>
      <c r="S3094"/>
    </row>
    <row r="3095" spans="1:19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  <c r="P3095"/>
      <c r="Q3095"/>
      <c r="S3095"/>
    </row>
    <row r="3096" spans="1:19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  <c r="P3096"/>
      <c r="Q3096"/>
      <c r="S3096"/>
    </row>
    <row r="3097" spans="1:19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  <c r="P3097"/>
      <c r="Q3097"/>
      <c r="S3097"/>
    </row>
    <row r="3098" spans="1:19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  <c r="P3098"/>
      <c r="Q3098"/>
      <c r="S3098"/>
    </row>
    <row r="3099" spans="1:19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  <c r="P3099"/>
      <c r="Q3099"/>
      <c r="S3099"/>
    </row>
    <row r="3100" spans="1:19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  <c r="P3100"/>
      <c r="Q3100"/>
      <c r="S3100"/>
    </row>
    <row r="3101" spans="1:19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  <c r="P3101"/>
      <c r="Q3101"/>
      <c r="S3101"/>
    </row>
    <row r="3102" spans="1:19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  <c r="P3102"/>
      <c r="Q3102"/>
      <c r="S3102"/>
    </row>
    <row r="3103" spans="1:19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  <c r="P3103"/>
      <c r="Q3103"/>
      <c r="S3103"/>
    </row>
    <row r="3104" spans="1:19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  <c r="P3104"/>
      <c r="Q3104"/>
      <c r="S3104"/>
    </row>
    <row r="3105" spans="1:19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  <c r="P3105"/>
      <c r="Q3105"/>
      <c r="S3105"/>
    </row>
    <row r="3106" spans="1:19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  <c r="P3106"/>
      <c r="Q3106"/>
      <c r="S3106"/>
    </row>
    <row r="3107" spans="1:19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  <c r="P3107"/>
      <c r="Q3107"/>
      <c r="S3107"/>
    </row>
    <row r="3108" spans="1:19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  <c r="P3108"/>
      <c r="Q3108"/>
      <c r="S3108"/>
    </row>
    <row r="3109" spans="1:19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  <c r="P3109"/>
      <c r="Q3109"/>
      <c r="S3109"/>
    </row>
    <row r="3110" spans="1:19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  <c r="P3110"/>
      <c r="Q3110"/>
      <c r="S3110"/>
    </row>
    <row r="3111" spans="1:19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  <c r="P3111"/>
      <c r="Q3111"/>
      <c r="S3111"/>
    </row>
    <row r="3112" spans="1:19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  <c r="P3112"/>
      <c r="Q3112"/>
      <c r="S3112"/>
    </row>
    <row r="3113" spans="1:19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  <c r="P3113"/>
      <c r="Q3113"/>
      <c r="S3113"/>
    </row>
    <row r="3114" spans="1:19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  <c r="P3114"/>
      <c r="Q3114"/>
      <c r="S3114"/>
    </row>
    <row r="3115" spans="1:19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  <c r="P3115"/>
      <c r="Q3115"/>
      <c r="S3115"/>
    </row>
    <row r="3116" spans="1:19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  <c r="P3116"/>
      <c r="Q3116"/>
      <c r="S3116"/>
    </row>
    <row r="3117" spans="1:19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  <c r="P3117"/>
      <c r="Q3117"/>
      <c r="S3117"/>
    </row>
    <row r="3118" spans="1:19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  <c r="P3118"/>
      <c r="Q3118"/>
      <c r="S3118"/>
    </row>
    <row r="3119" spans="1:19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  <c r="P3119"/>
      <c r="Q3119"/>
      <c r="S3119"/>
    </row>
    <row r="3120" spans="1:19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  <c r="P3120"/>
      <c r="Q3120"/>
      <c r="S3120"/>
    </row>
    <row r="3121" spans="1:19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  <c r="P3121"/>
      <c r="Q3121"/>
      <c r="S3121"/>
    </row>
    <row r="3122" spans="1:19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  <c r="P3122"/>
      <c r="Q3122"/>
      <c r="S3122"/>
    </row>
    <row r="3123" spans="1:19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  <c r="P3123"/>
      <c r="Q3123"/>
      <c r="S3123"/>
    </row>
    <row r="3124" spans="1:19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  <c r="P3124"/>
      <c r="Q3124"/>
      <c r="S3124"/>
    </row>
    <row r="3125" spans="1:19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  <c r="P3125"/>
      <c r="Q3125"/>
      <c r="S3125"/>
    </row>
    <row r="3126" spans="1:19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  <c r="P3126"/>
      <c r="Q3126"/>
      <c r="S3126"/>
    </row>
    <row r="3127" spans="1:19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  <c r="P3127"/>
      <c r="Q3127"/>
      <c r="S3127"/>
    </row>
    <row r="3128" spans="1:19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  <c r="P3128"/>
      <c r="Q3128"/>
      <c r="S3128"/>
    </row>
    <row r="3129" spans="1:19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  <c r="P3129"/>
      <c r="Q3129"/>
      <c r="S3129"/>
    </row>
    <row r="3130" spans="1:19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  <c r="P3130"/>
      <c r="Q3130"/>
      <c r="S3130"/>
    </row>
    <row r="3131" spans="1:19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  <c r="P3131"/>
      <c r="Q3131"/>
      <c r="S3131"/>
    </row>
    <row r="3132" spans="1:19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  <c r="P3132"/>
      <c r="Q3132"/>
      <c r="S3132"/>
    </row>
    <row r="3133" spans="1:19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  <c r="P3133"/>
      <c r="Q3133"/>
      <c r="S3133"/>
    </row>
    <row r="3134" spans="1:19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  <c r="P3134"/>
      <c r="Q3134"/>
      <c r="S3134"/>
    </row>
    <row r="3135" spans="1:19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  <c r="P3135"/>
      <c r="Q3135"/>
      <c r="S3135"/>
    </row>
    <row r="3136" spans="1:19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  <c r="P3136"/>
      <c r="Q3136"/>
      <c r="S3136"/>
    </row>
    <row r="3137" spans="1:19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  <c r="P3137"/>
      <c r="Q3137"/>
      <c r="S3137"/>
    </row>
    <row r="3138" spans="1:19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  <c r="P3138"/>
      <c r="Q3138"/>
      <c r="S3138"/>
    </row>
    <row r="3139" spans="1:19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  <c r="P3139"/>
      <c r="Q3139"/>
      <c r="S3139"/>
    </row>
    <row r="3140" spans="1:19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  <c r="P3140"/>
      <c r="Q3140"/>
      <c r="S3140"/>
    </row>
    <row r="3141" spans="1:19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  <c r="P3141"/>
      <c r="Q3141"/>
      <c r="S3141"/>
    </row>
    <row r="3142" spans="1:19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  <c r="P3142"/>
      <c r="Q3142"/>
      <c r="S3142"/>
    </row>
    <row r="3143" spans="1:19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  <c r="P3143"/>
      <c r="Q3143"/>
      <c r="S3143"/>
    </row>
    <row r="3144" spans="1:19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  <c r="P3144"/>
      <c r="Q3144"/>
      <c r="S3144"/>
    </row>
    <row r="3145" spans="1:19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  <c r="P3145"/>
      <c r="Q3145"/>
      <c r="S3145"/>
    </row>
    <row r="3146" spans="1:19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  <c r="P3146"/>
      <c r="Q3146"/>
      <c r="S3146"/>
    </row>
    <row r="3147" spans="1:19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  <c r="P3147"/>
      <c r="Q3147"/>
      <c r="S3147"/>
    </row>
    <row r="3148" spans="1:19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  <c r="P3148"/>
      <c r="Q3148"/>
      <c r="S3148"/>
    </row>
    <row r="3149" spans="1:19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  <c r="P3149"/>
      <c r="Q3149"/>
      <c r="S3149"/>
    </row>
    <row r="3150" spans="1:19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  <c r="P3150"/>
      <c r="Q3150"/>
      <c r="S3150"/>
    </row>
    <row r="3151" spans="1:19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  <c r="P3151"/>
      <c r="Q3151"/>
      <c r="S3151"/>
    </row>
    <row r="3152" spans="1:19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  <c r="P3152"/>
      <c r="Q3152"/>
      <c r="S3152"/>
    </row>
    <row r="3153" spans="1:19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  <c r="P3153"/>
      <c r="Q3153"/>
      <c r="S3153"/>
    </row>
    <row r="3154" spans="1:19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  <c r="P3154"/>
      <c r="Q3154"/>
      <c r="S3154"/>
    </row>
    <row r="3155" spans="1:19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  <c r="P3155"/>
      <c r="Q3155"/>
      <c r="S3155"/>
    </row>
    <row r="3156" spans="1:19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  <c r="P3156"/>
      <c r="Q3156"/>
      <c r="S3156"/>
    </row>
    <row r="3157" spans="1:19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  <c r="P3157"/>
      <c r="Q3157"/>
      <c r="S3157"/>
    </row>
    <row r="3158" spans="1:19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  <c r="P3158"/>
      <c r="Q3158"/>
      <c r="S3158"/>
    </row>
    <row r="3159" spans="1:19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  <c r="P3159"/>
      <c r="Q3159"/>
      <c r="S3159"/>
    </row>
    <row r="3160" spans="1:19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  <c r="P3160"/>
      <c r="Q3160"/>
      <c r="S3160"/>
    </row>
    <row r="3161" spans="1:19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  <c r="P3161"/>
      <c r="Q3161"/>
      <c r="S3161"/>
    </row>
    <row r="3162" spans="1:19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  <c r="P3162"/>
      <c r="Q3162"/>
      <c r="S3162"/>
    </row>
    <row r="3163" spans="1:19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  <c r="P3163"/>
      <c r="Q3163"/>
      <c r="S3163"/>
    </row>
    <row r="3164" spans="1:19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  <c r="P3164"/>
      <c r="Q3164"/>
      <c r="S3164"/>
    </row>
    <row r="3165" spans="1:19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  <c r="P3165"/>
      <c r="Q3165"/>
      <c r="S3165"/>
    </row>
    <row r="3166" spans="1:19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  <c r="P3166"/>
      <c r="Q3166"/>
      <c r="S3166"/>
    </row>
    <row r="3167" spans="1:19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  <c r="P3167"/>
      <c r="Q3167"/>
      <c r="S3167"/>
    </row>
    <row r="3168" spans="1:19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  <c r="P3168"/>
      <c r="Q3168"/>
      <c r="S3168"/>
    </row>
    <row r="3169" spans="1:19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  <c r="P3169"/>
      <c r="Q3169"/>
      <c r="S3169"/>
    </row>
    <row r="3170" spans="1:19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  <c r="P3170"/>
      <c r="Q3170"/>
      <c r="S3170"/>
    </row>
    <row r="3171" spans="1:19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  <c r="P3171"/>
      <c r="Q3171"/>
      <c r="S3171"/>
    </row>
    <row r="3172" spans="1:19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  <c r="P3172"/>
      <c r="Q3172"/>
      <c r="S3172"/>
    </row>
    <row r="3173" spans="1:19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  <c r="P3173"/>
      <c r="Q3173"/>
      <c r="S3173"/>
    </row>
    <row r="3174" spans="1:19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  <c r="P3174"/>
      <c r="Q3174"/>
      <c r="S3174"/>
    </row>
    <row r="3175" spans="1:19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  <c r="P3175"/>
      <c r="Q3175"/>
      <c r="S3175"/>
    </row>
    <row r="3176" spans="1:19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  <c r="P3176"/>
      <c r="Q3176"/>
      <c r="S3176"/>
    </row>
    <row r="3177" spans="1:19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  <c r="P3177"/>
      <c r="Q3177"/>
      <c r="S3177"/>
    </row>
    <row r="3178" spans="1:19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  <c r="P3178"/>
      <c r="Q3178"/>
      <c r="S3178"/>
    </row>
    <row r="3179" spans="1:19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  <c r="P3179"/>
      <c r="Q3179"/>
      <c r="S3179"/>
    </row>
    <row r="3180" spans="1:19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  <c r="P3180"/>
      <c r="Q3180"/>
      <c r="S3180"/>
    </row>
    <row r="3181" spans="1:19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  <c r="P3181"/>
      <c r="Q3181"/>
      <c r="S3181"/>
    </row>
    <row r="3182" spans="1:19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  <c r="P3182"/>
      <c r="Q3182"/>
      <c r="S3182"/>
    </row>
    <row r="3183" spans="1:19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  <c r="P3183"/>
      <c r="Q3183"/>
      <c r="S3183"/>
    </row>
    <row r="3184" spans="1:19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  <c r="P3184"/>
      <c r="Q3184"/>
      <c r="S3184"/>
    </row>
    <row r="3185" spans="1:19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  <c r="P3185"/>
      <c r="Q3185"/>
      <c r="S3185"/>
    </row>
    <row r="3186" spans="1:19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  <c r="P3186"/>
      <c r="Q3186"/>
      <c r="S3186"/>
    </row>
    <row r="3187" spans="1:19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  <c r="P3187"/>
      <c r="Q3187"/>
      <c r="S3187"/>
    </row>
    <row r="3188" spans="1:19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  <c r="P3188"/>
      <c r="Q3188"/>
      <c r="S3188"/>
    </row>
    <row r="3189" spans="1:19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  <c r="P3189"/>
      <c r="Q3189"/>
      <c r="S3189"/>
    </row>
    <row r="3190" spans="1:19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  <c r="P3190"/>
      <c r="Q3190"/>
      <c r="S3190"/>
    </row>
    <row r="3191" spans="1:19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  <c r="P3191"/>
      <c r="Q3191"/>
      <c r="S3191"/>
    </row>
    <row r="3192" spans="1:19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  <c r="P3192"/>
      <c r="Q3192"/>
      <c r="S3192"/>
    </row>
    <row r="3193" spans="1:19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  <c r="P3193"/>
      <c r="Q3193"/>
      <c r="S3193"/>
    </row>
    <row r="3194" spans="1:19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  <c r="P3194"/>
      <c r="Q3194"/>
      <c r="S3194"/>
    </row>
    <row r="3195" spans="1:19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  <c r="P3195"/>
      <c r="Q3195"/>
      <c r="S3195"/>
    </row>
    <row r="3196" spans="1:19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  <c r="P3196"/>
      <c r="Q3196"/>
      <c r="S3196"/>
    </row>
    <row r="3197" spans="1:19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  <c r="P3197"/>
      <c r="Q3197"/>
      <c r="S3197"/>
    </row>
    <row r="3198" spans="1:19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  <c r="P3198"/>
      <c r="Q3198"/>
      <c r="S3198"/>
    </row>
    <row r="3199" spans="1:19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  <c r="P3199"/>
      <c r="Q3199"/>
      <c r="S3199"/>
    </row>
    <row r="3200" spans="1:19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  <c r="P3200"/>
      <c r="Q3200"/>
      <c r="S3200"/>
    </row>
    <row r="3201" spans="1:19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  <c r="P3201"/>
      <c r="Q3201"/>
      <c r="S3201"/>
    </row>
    <row r="3202" spans="1:19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  <c r="P3202"/>
      <c r="Q3202"/>
      <c r="S3202"/>
    </row>
    <row r="3203" spans="1:19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  <c r="P3203"/>
      <c r="Q3203"/>
      <c r="S3203"/>
    </row>
    <row r="3204" spans="1:19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  <c r="P3204"/>
      <c r="Q3204"/>
      <c r="S3204"/>
    </row>
    <row r="3205" spans="1:19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  <c r="P3205"/>
      <c r="Q3205"/>
      <c r="S3205"/>
    </row>
    <row r="3206" spans="1:19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  <c r="P3206"/>
      <c r="Q3206"/>
      <c r="S3206"/>
    </row>
    <row r="3207" spans="1:19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  <c r="P3207"/>
      <c r="Q3207"/>
      <c r="S3207"/>
    </row>
    <row r="3208" spans="1:19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  <c r="P3208"/>
      <c r="Q3208"/>
      <c r="S3208"/>
    </row>
    <row r="3209" spans="1:19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  <c r="P3209"/>
      <c r="Q3209"/>
      <c r="S3209"/>
    </row>
    <row r="3210" spans="1:19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  <c r="P3210"/>
      <c r="Q3210"/>
      <c r="S3210"/>
    </row>
    <row r="3211" spans="1:19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  <c r="P3211"/>
      <c r="Q3211"/>
      <c r="S3211"/>
    </row>
    <row r="3212" spans="1:19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  <c r="P3212"/>
      <c r="Q3212"/>
      <c r="S3212"/>
    </row>
    <row r="3213" spans="1:19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  <c r="P3213"/>
      <c r="Q3213"/>
      <c r="S3213"/>
    </row>
    <row r="3214" spans="1:19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  <c r="P3214"/>
      <c r="Q3214"/>
      <c r="S3214"/>
    </row>
    <row r="3215" spans="1:19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  <c r="P3215"/>
      <c r="Q3215"/>
      <c r="S3215"/>
    </row>
    <row r="3216" spans="1:19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  <c r="P3216"/>
      <c r="Q3216"/>
      <c r="S3216"/>
    </row>
    <row r="3217" spans="1:19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  <c r="P3217"/>
      <c r="Q3217"/>
      <c r="S3217"/>
    </row>
    <row r="3218" spans="1:19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  <c r="P3218"/>
      <c r="Q3218"/>
      <c r="S3218"/>
    </row>
    <row r="3219" spans="1:19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  <c r="P3219"/>
      <c r="Q3219"/>
      <c r="S3219"/>
    </row>
    <row r="3220" spans="1:19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  <c r="P3220"/>
      <c r="Q3220"/>
      <c r="S3220"/>
    </row>
    <row r="3221" spans="1:19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  <c r="P3221"/>
      <c r="Q3221"/>
      <c r="S3221"/>
    </row>
    <row r="3222" spans="1:19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  <c r="P3222"/>
      <c r="Q3222"/>
      <c r="S3222"/>
    </row>
    <row r="3223" spans="1:19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  <c r="P3223"/>
      <c r="Q3223"/>
      <c r="S3223"/>
    </row>
    <row r="3224" spans="1:19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  <c r="P3224"/>
      <c r="Q3224"/>
      <c r="S3224"/>
    </row>
    <row r="3225" spans="1:19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  <c r="P3225"/>
      <c r="Q3225"/>
      <c r="S3225"/>
    </row>
    <row r="3226" spans="1:19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  <c r="P3226"/>
      <c r="Q3226"/>
      <c r="S3226"/>
    </row>
    <row r="3227" spans="1:19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  <c r="P3227"/>
      <c r="Q3227"/>
      <c r="S3227"/>
    </row>
    <row r="3228" spans="1:19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  <c r="P3228"/>
      <c r="Q3228"/>
      <c r="S3228"/>
    </row>
    <row r="3229" spans="1:19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  <c r="P3229"/>
      <c r="Q3229"/>
      <c r="S3229"/>
    </row>
    <row r="3230" spans="1:19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  <c r="P3230"/>
      <c r="Q3230"/>
      <c r="S3230"/>
    </row>
    <row r="3231" spans="1:19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  <c r="P3231"/>
      <c r="Q3231"/>
      <c r="S3231"/>
    </row>
    <row r="3232" spans="1:19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  <c r="P3232"/>
      <c r="Q3232"/>
      <c r="S3232"/>
    </row>
    <row r="3233" spans="1:19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  <c r="P3233"/>
      <c r="Q3233"/>
      <c r="S3233"/>
    </row>
    <row r="3234" spans="1:19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  <c r="P3234"/>
      <c r="Q3234"/>
      <c r="S3234"/>
    </row>
    <row r="3235" spans="1:19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  <c r="P3235"/>
      <c r="Q3235"/>
      <c r="S3235"/>
    </row>
    <row r="3236" spans="1:19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  <c r="P3236"/>
      <c r="Q3236"/>
      <c r="S3236"/>
    </row>
    <row r="3237" spans="1:19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  <c r="P3237"/>
      <c r="Q3237"/>
      <c r="S3237"/>
    </row>
    <row r="3238" spans="1:19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  <c r="P3238"/>
      <c r="Q3238"/>
      <c r="S3238"/>
    </row>
    <row r="3239" spans="1:19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  <c r="P3239"/>
      <c r="Q3239"/>
      <c r="S3239"/>
    </row>
    <row r="3240" spans="1:19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  <c r="P3240"/>
      <c r="Q3240"/>
      <c r="S3240"/>
    </row>
    <row r="3241" spans="1:19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  <c r="P3241"/>
      <c r="Q3241"/>
      <c r="S3241"/>
    </row>
    <row r="3242" spans="1:19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  <c r="P3242"/>
      <c r="Q3242"/>
      <c r="S3242"/>
    </row>
    <row r="3243" spans="1:19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  <c r="P3243"/>
      <c r="Q3243"/>
      <c r="S3243"/>
    </row>
    <row r="3244" spans="1:19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  <c r="P3244"/>
      <c r="Q3244"/>
      <c r="S3244"/>
    </row>
    <row r="3245" spans="1:19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  <c r="P3245"/>
      <c r="Q3245"/>
      <c r="S3245"/>
    </row>
    <row r="3246" spans="1:19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  <c r="P3246"/>
      <c r="Q3246"/>
      <c r="S3246"/>
    </row>
    <row r="3247" spans="1:19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  <c r="P3247"/>
      <c r="Q3247"/>
      <c r="S3247"/>
    </row>
    <row r="3248" spans="1:19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  <c r="P3248"/>
      <c r="Q3248"/>
      <c r="S3248"/>
    </row>
    <row r="3249" spans="1:19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  <c r="P3249"/>
      <c r="Q3249"/>
      <c r="S3249"/>
    </row>
    <row r="3250" spans="1:19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  <c r="P3250"/>
      <c r="Q3250"/>
      <c r="S3250"/>
    </row>
    <row r="3251" spans="1:19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  <c r="P3251"/>
      <c r="Q3251"/>
      <c r="S3251"/>
    </row>
    <row r="3252" spans="1:19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  <c r="P3252"/>
      <c r="Q3252"/>
      <c r="S3252"/>
    </row>
    <row r="3253" spans="1:19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  <c r="P3253"/>
      <c r="Q3253"/>
      <c r="S3253"/>
    </row>
    <row r="3254" spans="1:19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  <c r="P3254"/>
      <c r="Q3254"/>
      <c r="S3254"/>
    </row>
    <row r="3255" spans="1:19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  <c r="P3255"/>
      <c r="Q3255"/>
      <c r="S3255"/>
    </row>
    <row r="3256" spans="1:19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  <c r="P3256"/>
      <c r="Q3256"/>
      <c r="S3256"/>
    </row>
    <row r="3257" spans="1:19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  <c r="P3257"/>
      <c r="Q3257"/>
      <c r="S3257"/>
    </row>
    <row r="3258" spans="1:19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  <c r="P3258"/>
      <c r="Q3258"/>
      <c r="S3258"/>
    </row>
    <row r="3259" spans="1:19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  <c r="P3259"/>
      <c r="Q3259"/>
      <c r="S3259"/>
    </row>
    <row r="3260" spans="1:19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  <c r="P3260"/>
      <c r="Q3260"/>
      <c r="S3260"/>
    </row>
    <row r="3261" spans="1:19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  <c r="P3261"/>
      <c r="Q3261"/>
      <c r="S3261"/>
    </row>
    <row r="3262" spans="1:19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  <c r="P3262"/>
      <c r="Q3262"/>
      <c r="S3262"/>
    </row>
    <row r="3263" spans="1:19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  <c r="P3263"/>
      <c r="Q3263"/>
      <c r="S3263"/>
    </row>
    <row r="3264" spans="1:19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  <c r="P3264"/>
      <c r="Q3264"/>
      <c r="S3264"/>
    </row>
    <row r="3265" spans="1:19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  <c r="P3265"/>
      <c r="Q3265"/>
      <c r="S3265"/>
    </row>
    <row r="3266" spans="1:19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  <c r="P3266"/>
      <c r="Q3266"/>
      <c r="S3266"/>
    </row>
    <row r="3267" spans="1:19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  <c r="P3267"/>
      <c r="Q3267"/>
      <c r="S3267"/>
    </row>
    <row r="3268" spans="1:19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  <c r="P3268"/>
      <c r="Q3268"/>
      <c r="S3268"/>
    </row>
    <row r="3269" spans="1:19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  <c r="P3269"/>
      <c r="Q3269"/>
      <c r="S3269"/>
    </row>
    <row r="3270" spans="1:19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  <c r="P3270"/>
      <c r="Q3270"/>
      <c r="S3270"/>
    </row>
    <row r="3271" spans="1:19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  <c r="P3271"/>
      <c r="Q3271"/>
      <c r="S3271"/>
    </row>
    <row r="3272" spans="1:19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  <c r="P3272"/>
      <c r="Q3272"/>
      <c r="S3272"/>
    </row>
    <row r="3273" spans="1:19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  <c r="P3273"/>
      <c r="Q3273"/>
      <c r="S3273"/>
    </row>
    <row r="3274" spans="1:19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  <c r="P3274"/>
      <c r="Q3274"/>
      <c r="S3274"/>
    </row>
    <row r="3275" spans="1:19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  <c r="P3275"/>
      <c r="Q3275"/>
      <c r="S3275"/>
    </row>
    <row r="3276" spans="1:19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  <c r="P3276"/>
      <c r="Q3276"/>
      <c r="S3276"/>
    </row>
    <row r="3277" spans="1:19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  <c r="P3277"/>
      <c r="Q3277"/>
      <c r="S3277"/>
    </row>
    <row r="3278" spans="1:19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  <c r="P3278"/>
      <c r="Q3278"/>
      <c r="S3278"/>
    </row>
    <row r="3279" spans="1:19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  <c r="P3279"/>
      <c r="Q3279"/>
      <c r="S3279"/>
    </row>
    <row r="3280" spans="1:19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  <c r="P3280"/>
      <c r="Q3280"/>
      <c r="S3280"/>
    </row>
    <row r="3281" spans="1:19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  <c r="P3281"/>
      <c r="Q3281"/>
      <c r="S3281"/>
    </row>
    <row r="3282" spans="1:19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  <c r="P3282"/>
      <c r="Q3282"/>
      <c r="S3282"/>
    </row>
    <row r="3283" spans="1:19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  <c r="P3283"/>
      <c r="Q3283"/>
      <c r="S3283"/>
    </row>
    <row r="3284" spans="1:19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  <c r="P3284"/>
      <c r="Q3284"/>
      <c r="S3284"/>
    </row>
    <row r="3285" spans="1:19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  <c r="P3285"/>
      <c r="Q3285"/>
      <c r="S3285"/>
    </row>
    <row r="3286" spans="1:19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  <c r="P3286"/>
      <c r="Q3286"/>
      <c r="S3286"/>
    </row>
    <row r="3287" spans="1:19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  <c r="P3287"/>
      <c r="Q3287"/>
      <c r="S3287"/>
    </row>
    <row r="3288" spans="1:19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  <c r="P3288"/>
      <c r="Q3288"/>
      <c r="S3288"/>
    </row>
    <row r="3289" spans="1:19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  <c r="P3289"/>
      <c r="Q3289"/>
      <c r="S3289"/>
    </row>
    <row r="3290" spans="1:19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  <c r="P3290"/>
      <c r="Q3290"/>
      <c r="S3290"/>
    </row>
    <row r="3291" spans="1:19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  <c r="P3291"/>
      <c r="Q3291"/>
      <c r="S3291"/>
    </row>
    <row r="3292" spans="1:19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  <c r="P3292"/>
      <c r="Q3292"/>
      <c r="S3292"/>
    </row>
    <row r="3293" spans="1:19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  <c r="P3293"/>
      <c r="Q3293"/>
      <c r="S3293"/>
    </row>
    <row r="3294" spans="1:19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  <c r="P3294"/>
      <c r="Q3294"/>
      <c r="S3294"/>
    </row>
    <row r="3295" spans="1:19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  <c r="P3295"/>
      <c r="Q3295"/>
      <c r="S3295"/>
    </row>
    <row r="3296" spans="1:19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  <c r="P3296"/>
      <c r="Q3296"/>
      <c r="S3296"/>
    </row>
    <row r="3297" spans="1:19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  <c r="P3297"/>
      <c r="Q3297"/>
      <c r="S3297"/>
    </row>
    <row r="3298" spans="1:19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  <c r="P3298"/>
      <c r="Q3298"/>
      <c r="S3298"/>
    </row>
    <row r="3299" spans="1:19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  <c r="P3299"/>
      <c r="Q3299"/>
      <c r="S3299"/>
    </row>
    <row r="3300" spans="1:19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  <c r="P3300"/>
      <c r="Q3300"/>
      <c r="S3300"/>
    </row>
    <row r="3301" spans="1:19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  <c r="P3301"/>
      <c r="Q3301"/>
      <c r="S3301"/>
    </row>
    <row r="3302" spans="1:19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  <c r="P3302"/>
      <c r="Q3302"/>
      <c r="S3302"/>
    </row>
    <row r="3303" spans="1:19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  <c r="P3303"/>
      <c r="Q3303"/>
      <c r="S3303"/>
    </row>
    <row r="3304" spans="1:19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  <c r="P3304"/>
      <c r="Q3304"/>
      <c r="S3304"/>
    </row>
    <row r="3305" spans="1:19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  <c r="P3305"/>
      <c r="Q3305"/>
      <c r="S3305"/>
    </row>
    <row r="3306" spans="1:19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  <c r="P3306"/>
      <c r="Q3306"/>
      <c r="S3306"/>
    </row>
    <row r="3307" spans="1:19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  <c r="P3307"/>
      <c r="Q3307"/>
      <c r="S3307"/>
    </row>
    <row r="3308" spans="1:19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  <c r="P3308"/>
      <c r="Q3308"/>
      <c r="S3308"/>
    </row>
    <row r="3309" spans="1:19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  <c r="P3309"/>
      <c r="Q3309"/>
      <c r="S3309"/>
    </row>
    <row r="3310" spans="1:19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  <c r="P3310"/>
      <c r="Q3310"/>
      <c r="S3310"/>
    </row>
    <row r="3311" spans="1:19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  <c r="P3311"/>
      <c r="Q3311"/>
      <c r="S3311"/>
    </row>
    <row r="3312" spans="1:19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  <c r="P3312"/>
      <c r="Q3312"/>
      <c r="S3312"/>
    </row>
    <row r="3313" spans="1:19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  <c r="P3313"/>
      <c r="Q3313"/>
      <c r="S3313"/>
    </row>
    <row r="3314" spans="1:19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  <c r="P3314"/>
      <c r="Q3314"/>
      <c r="S3314"/>
    </row>
    <row r="3315" spans="1:19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  <c r="P3315"/>
      <c r="Q3315"/>
      <c r="S3315"/>
    </row>
    <row r="3316" spans="1:19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  <c r="P3316"/>
      <c r="Q3316"/>
      <c r="S3316"/>
    </row>
    <row r="3317" spans="1:19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  <c r="P3317"/>
      <c r="Q3317"/>
      <c r="S3317"/>
    </row>
    <row r="3318" spans="1:19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  <c r="P3318"/>
      <c r="Q3318"/>
      <c r="S3318"/>
    </row>
    <row r="3319" spans="1:19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  <c r="P3319"/>
      <c r="Q3319"/>
      <c r="S3319"/>
    </row>
    <row r="3320" spans="1:19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  <c r="P3320"/>
      <c r="Q3320"/>
      <c r="S3320"/>
    </row>
    <row r="3321" spans="1:19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  <c r="P3321"/>
      <c r="Q3321"/>
      <c r="S3321"/>
    </row>
    <row r="3322" spans="1:19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  <c r="P3322"/>
      <c r="Q3322"/>
      <c r="S3322"/>
    </row>
    <row r="3323" spans="1:19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  <c r="P3323"/>
      <c r="Q3323"/>
      <c r="S3323"/>
    </row>
    <row r="3324" spans="1:19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  <c r="P3324"/>
      <c r="Q3324"/>
      <c r="S3324"/>
    </row>
    <row r="3325" spans="1:19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  <c r="P3325"/>
      <c r="Q3325"/>
      <c r="S3325"/>
    </row>
    <row r="3326" spans="1:19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  <c r="P3326"/>
      <c r="Q3326"/>
      <c r="S3326"/>
    </row>
    <row r="3327" spans="1:19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  <c r="P3327"/>
      <c r="Q3327"/>
      <c r="S3327"/>
    </row>
    <row r="3328" spans="1:19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  <c r="P3328"/>
      <c r="Q3328"/>
      <c r="S3328"/>
    </row>
    <row r="3329" spans="1:19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  <c r="P3329"/>
      <c r="Q3329"/>
      <c r="S3329"/>
    </row>
    <row r="3330" spans="1:19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  <c r="P3330"/>
      <c r="Q3330"/>
      <c r="S3330"/>
    </row>
    <row r="3331" spans="1:19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  <c r="P3331"/>
      <c r="Q3331"/>
      <c r="S3331"/>
    </row>
    <row r="3332" spans="1:19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  <c r="P3332"/>
      <c r="Q3332"/>
      <c r="S3332"/>
    </row>
    <row r="3333" spans="1:19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  <c r="P3333"/>
      <c r="Q3333"/>
      <c r="S3333"/>
    </row>
    <row r="3334" spans="1:19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  <c r="P3334"/>
      <c r="Q3334"/>
      <c r="S3334"/>
    </row>
    <row r="3335" spans="1:19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  <c r="P3335"/>
      <c r="Q3335"/>
      <c r="S3335"/>
    </row>
    <row r="3336" spans="1:19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  <c r="P3336"/>
      <c r="Q3336"/>
      <c r="S3336"/>
    </row>
    <row r="3337" spans="1:19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  <c r="P3337"/>
      <c r="Q3337"/>
      <c r="S3337"/>
    </row>
    <row r="3338" spans="1:19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  <c r="P3338"/>
      <c r="Q3338"/>
      <c r="S3338"/>
    </row>
    <row r="3339" spans="1:19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  <c r="P3339"/>
      <c r="Q3339"/>
      <c r="S3339"/>
    </row>
    <row r="3340" spans="1:19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  <c r="P3340"/>
      <c r="Q3340"/>
      <c r="S3340"/>
    </row>
    <row r="3341" spans="1:19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  <c r="P3341"/>
      <c r="Q3341"/>
      <c r="S3341"/>
    </row>
    <row r="3342" spans="1:19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  <c r="P3342"/>
      <c r="Q3342"/>
      <c r="S3342"/>
    </row>
    <row r="3343" spans="1:19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  <c r="P3343"/>
      <c r="Q3343"/>
      <c r="S3343"/>
    </row>
    <row r="3344" spans="1:19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  <c r="P3344"/>
      <c r="Q3344"/>
      <c r="S3344"/>
    </row>
    <row r="3345" spans="1:19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  <c r="P3345"/>
      <c r="Q3345"/>
      <c r="S3345"/>
    </row>
    <row r="3346" spans="1:19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  <c r="P3346"/>
      <c r="Q3346"/>
      <c r="S3346"/>
    </row>
    <row r="3347" spans="1:19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  <c r="P3347"/>
      <c r="Q3347"/>
      <c r="S3347"/>
    </row>
    <row r="3348" spans="1:19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  <c r="P3348"/>
      <c r="Q3348"/>
      <c r="S3348"/>
    </row>
    <row r="3349" spans="1:19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  <c r="P3349"/>
      <c r="Q3349"/>
      <c r="S3349"/>
    </row>
    <row r="3350" spans="1:19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  <c r="P3350"/>
      <c r="Q3350"/>
      <c r="S3350"/>
    </row>
    <row r="3351" spans="1:19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  <c r="P3351"/>
      <c r="Q3351"/>
      <c r="S3351"/>
    </row>
    <row r="3352" spans="1:19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  <c r="P3352"/>
      <c r="Q3352"/>
      <c r="S3352"/>
    </row>
    <row r="3353" spans="1:19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  <c r="P3353"/>
      <c r="Q3353"/>
      <c r="S3353"/>
    </row>
    <row r="3354" spans="1:19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  <c r="P3354"/>
      <c r="Q3354"/>
      <c r="S3354"/>
    </row>
    <row r="3355" spans="1:19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  <c r="P3355"/>
      <c r="Q3355"/>
      <c r="S3355"/>
    </row>
    <row r="3356" spans="1:19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  <c r="P3356"/>
      <c r="Q3356"/>
      <c r="S3356"/>
    </row>
    <row r="3357" spans="1:19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  <c r="P3357"/>
      <c r="Q3357"/>
      <c r="S3357"/>
    </row>
    <row r="3358" spans="1:19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  <c r="P3358"/>
      <c r="Q3358"/>
      <c r="S3358"/>
    </row>
    <row r="3359" spans="1:19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  <c r="P3359"/>
      <c r="Q3359"/>
      <c r="S3359"/>
    </row>
    <row r="3360" spans="1:19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  <c r="P3360"/>
      <c r="Q3360"/>
      <c r="S3360"/>
    </row>
    <row r="3361" spans="1:19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  <c r="P3361"/>
      <c r="Q3361"/>
      <c r="S3361"/>
    </row>
    <row r="3362" spans="1:19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  <c r="P3362"/>
      <c r="Q3362"/>
      <c r="S3362"/>
    </row>
    <row r="3363" spans="1:19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  <c r="P3363"/>
      <c r="Q3363"/>
      <c r="S3363"/>
    </row>
    <row r="3364" spans="1:19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  <c r="P3364"/>
      <c r="Q3364"/>
      <c r="S3364"/>
    </row>
    <row r="3365" spans="1:19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  <c r="P3365"/>
      <c r="Q3365"/>
      <c r="S3365"/>
    </row>
    <row r="3366" spans="1:19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  <c r="P3366"/>
      <c r="Q3366"/>
      <c r="S3366"/>
    </row>
    <row r="3367" spans="1:19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  <c r="P3367"/>
      <c r="Q3367"/>
      <c r="S3367"/>
    </row>
    <row r="3368" spans="1:19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  <c r="P3368"/>
      <c r="Q3368"/>
      <c r="S3368"/>
    </row>
    <row r="3369" spans="1:19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  <c r="P3369"/>
      <c r="Q3369"/>
      <c r="S3369"/>
    </row>
    <row r="3370" spans="1:19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  <c r="P3370"/>
      <c r="Q3370"/>
      <c r="S3370"/>
    </row>
    <row r="3371" spans="1:19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  <c r="P3371"/>
      <c r="Q3371"/>
      <c r="S3371"/>
    </row>
    <row r="3372" spans="1:19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  <c r="P3372"/>
      <c r="Q3372"/>
      <c r="S3372"/>
    </row>
    <row r="3373" spans="1:19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  <c r="P3373"/>
      <c r="Q3373"/>
      <c r="S3373"/>
    </row>
    <row r="3374" spans="1:19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  <c r="P3374"/>
      <c r="Q3374"/>
      <c r="S3374"/>
    </row>
    <row r="3375" spans="1:19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  <c r="P3375"/>
      <c r="Q3375"/>
      <c r="S3375"/>
    </row>
    <row r="3376" spans="1:19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  <c r="P3376"/>
      <c r="Q3376"/>
      <c r="S3376"/>
    </row>
    <row r="3377" spans="1:19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  <c r="P3377"/>
      <c r="Q3377"/>
      <c r="S3377"/>
    </row>
    <row r="3378" spans="1:19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  <c r="P3378"/>
      <c r="Q3378"/>
      <c r="S3378"/>
    </row>
    <row r="3379" spans="1:19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  <c r="P3379"/>
      <c r="Q3379"/>
      <c r="S3379"/>
    </row>
    <row r="3380" spans="1:19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  <c r="P3380"/>
      <c r="Q3380"/>
      <c r="S3380"/>
    </row>
    <row r="3381" spans="1:19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  <c r="P3381"/>
      <c r="Q3381"/>
      <c r="S3381"/>
    </row>
    <row r="3382" spans="1:19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  <c r="P3382"/>
      <c r="Q3382"/>
      <c r="S3382"/>
    </row>
    <row r="3383" spans="1:19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  <c r="P3383"/>
      <c r="Q3383"/>
      <c r="S3383"/>
    </row>
    <row r="3384" spans="1:19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  <c r="P3384"/>
      <c r="Q3384"/>
      <c r="S3384"/>
    </row>
    <row r="3385" spans="1:19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  <c r="P3385"/>
      <c r="Q3385"/>
      <c r="S3385"/>
    </row>
    <row r="3386" spans="1:19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  <c r="P3386"/>
      <c r="Q3386"/>
      <c r="S3386"/>
    </row>
    <row r="3387" spans="1:19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  <c r="P3387"/>
      <c r="Q3387"/>
      <c r="S3387"/>
    </row>
    <row r="3388" spans="1:19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  <c r="P3388"/>
      <c r="Q3388"/>
      <c r="S3388"/>
    </row>
    <row r="3389" spans="1:19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  <c r="P3389"/>
      <c r="Q3389"/>
      <c r="S3389"/>
    </row>
    <row r="3390" spans="1:19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  <c r="P3390"/>
      <c r="Q3390"/>
      <c r="S3390"/>
    </row>
    <row r="3391" spans="1:19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  <c r="P3391"/>
      <c r="Q3391"/>
      <c r="S3391"/>
    </row>
    <row r="3392" spans="1:19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  <c r="P3392"/>
      <c r="Q3392"/>
      <c r="S3392"/>
    </row>
    <row r="3393" spans="1:19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  <c r="P3393"/>
      <c r="Q3393"/>
      <c r="S3393"/>
    </row>
    <row r="3394" spans="1:19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  <c r="P3394"/>
      <c r="Q3394"/>
      <c r="S3394"/>
    </row>
    <row r="3395" spans="1:19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  <c r="P3395"/>
      <c r="Q3395"/>
      <c r="S3395"/>
    </row>
    <row r="3396" spans="1:19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  <c r="P3396"/>
      <c r="Q3396"/>
      <c r="S3396"/>
    </row>
    <row r="3397" spans="1:19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  <c r="P3397"/>
      <c r="Q3397"/>
      <c r="S3397"/>
    </row>
    <row r="3398" spans="1:19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  <c r="P3398"/>
      <c r="Q3398"/>
      <c r="S3398"/>
    </row>
    <row r="3399" spans="1:19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  <c r="P3399"/>
      <c r="Q3399"/>
      <c r="S3399"/>
    </row>
    <row r="3400" spans="1:19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  <c r="P3400"/>
      <c r="Q3400"/>
      <c r="S3400"/>
    </row>
    <row r="3401" spans="1:19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  <c r="P3401"/>
      <c r="Q3401"/>
      <c r="S3401"/>
    </row>
    <row r="3402" spans="1:19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  <c r="P3402"/>
      <c r="Q3402"/>
      <c r="S3402"/>
    </row>
    <row r="3403" spans="1:19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  <c r="P3403"/>
      <c r="Q3403"/>
      <c r="S3403"/>
    </row>
    <row r="3404" spans="1:19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  <c r="P3404"/>
      <c r="Q3404"/>
      <c r="S3404"/>
    </row>
    <row r="3405" spans="1:19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  <c r="P3405"/>
      <c r="Q3405"/>
      <c r="S3405"/>
    </row>
    <row r="3406" spans="1:19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  <c r="P3406"/>
      <c r="Q3406"/>
      <c r="S3406"/>
    </row>
    <row r="3407" spans="1:19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  <c r="P3407"/>
      <c r="Q3407"/>
      <c r="S3407"/>
    </row>
    <row r="3408" spans="1:19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  <c r="P3408"/>
      <c r="Q3408"/>
      <c r="S3408"/>
    </row>
    <row r="3409" spans="1:19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  <c r="P3409"/>
      <c r="Q3409"/>
      <c r="S3409"/>
    </row>
    <row r="3410" spans="1:19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  <c r="P3410"/>
      <c r="Q3410"/>
      <c r="S3410"/>
    </row>
    <row r="3411" spans="1:19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  <c r="P3411"/>
      <c r="Q3411"/>
      <c r="S3411"/>
    </row>
    <row r="3412" spans="1:19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  <c r="P3412"/>
      <c r="Q3412"/>
      <c r="S3412"/>
    </row>
    <row r="3413" spans="1:19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  <c r="P3413"/>
      <c r="Q3413"/>
      <c r="S3413"/>
    </row>
    <row r="3414" spans="1:19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  <c r="P3414"/>
      <c r="Q3414"/>
      <c r="S3414"/>
    </row>
    <row r="3415" spans="1:19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  <c r="P3415"/>
      <c r="Q3415"/>
      <c r="S3415"/>
    </row>
    <row r="3416" spans="1:19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  <c r="P3416"/>
      <c r="Q3416"/>
      <c r="S3416"/>
    </row>
    <row r="3417" spans="1:19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  <c r="P3417"/>
      <c r="Q3417"/>
      <c r="S3417"/>
    </row>
    <row r="3418" spans="1:19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  <c r="P3418"/>
      <c r="Q3418"/>
      <c r="S3418"/>
    </row>
    <row r="3419" spans="1:19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  <c r="P3419"/>
      <c r="Q3419"/>
      <c r="S3419"/>
    </row>
    <row r="3420" spans="1:19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  <c r="P3420"/>
      <c r="Q3420"/>
      <c r="S3420"/>
    </row>
    <row r="3421" spans="1:19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  <c r="P3421"/>
      <c r="Q3421"/>
      <c r="S3421"/>
    </row>
    <row r="3422" spans="1:19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  <c r="P3422"/>
      <c r="Q3422"/>
      <c r="S3422"/>
    </row>
    <row r="3423" spans="1:19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  <c r="P3423"/>
      <c r="Q3423"/>
      <c r="S3423"/>
    </row>
    <row r="3424" spans="1:19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  <c r="P3424"/>
      <c r="Q3424"/>
      <c r="S3424"/>
    </row>
    <row r="3425" spans="1:19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  <c r="P3425"/>
      <c r="Q3425"/>
      <c r="S3425"/>
    </row>
    <row r="3426" spans="1:19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  <c r="P3426"/>
      <c r="Q3426"/>
      <c r="S3426"/>
    </row>
    <row r="3427" spans="1:19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  <c r="P3427"/>
      <c r="Q3427"/>
      <c r="S3427"/>
    </row>
    <row r="3428" spans="1:19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  <c r="P3428"/>
      <c r="Q3428"/>
      <c r="S3428"/>
    </row>
    <row r="3429" spans="1:19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  <c r="P3429"/>
      <c r="Q3429"/>
      <c r="S3429"/>
    </row>
    <row r="3430" spans="1:19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  <c r="P3430"/>
      <c r="Q3430"/>
      <c r="S3430"/>
    </row>
    <row r="3431" spans="1:19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  <c r="P3431"/>
      <c r="Q3431"/>
      <c r="S3431"/>
    </row>
    <row r="3432" spans="1:19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  <c r="P3432"/>
      <c r="Q3432"/>
      <c r="S3432"/>
    </row>
    <row r="3433" spans="1:19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  <c r="P3433"/>
      <c r="Q3433"/>
      <c r="S3433"/>
    </row>
    <row r="3434" spans="1:19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  <c r="P3434"/>
      <c r="Q3434"/>
      <c r="S3434"/>
    </row>
    <row r="3435" spans="1:19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  <c r="P3435"/>
      <c r="Q3435"/>
      <c r="S3435"/>
    </row>
    <row r="3436" spans="1:19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  <c r="P3436"/>
      <c r="Q3436"/>
      <c r="S3436"/>
    </row>
    <row r="3437" spans="1:19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  <c r="P3437"/>
      <c r="Q3437"/>
      <c r="S3437"/>
    </row>
    <row r="3438" spans="1:19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  <c r="P3438"/>
      <c r="Q3438"/>
      <c r="S3438"/>
    </row>
    <row r="3439" spans="1:19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  <c r="P3439"/>
      <c r="Q3439"/>
      <c r="S3439"/>
    </row>
    <row r="3440" spans="1:19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  <c r="P3440"/>
      <c r="Q3440"/>
      <c r="S3440"/>
    </row>
    <row r="3441" spans="1:19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  <c r="P3441"/>
      <c r="Q3441"/>
      <c r="S3441"/>
    </row>
    <row r="3442" spans="1:19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  <c r="P3442"/>
      <c r="Q3442"/>
      <c r="S3442"/>
    </row>
    <row r="3443" spans="1:19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  <c r="P3443"/>
      <c r="Q3443"/>
      <c r="S3443"/>
    </row>
    <row r="3444" spans="1:19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  <c r="P3444"/>
      <c r="Q3444"/>
      <c r="S3444"/>
    </row>
    <row r="3445" spans="1:19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  <c r="P3445"/>
      <c r="Q3445"/>
      <c r="S3445"/>
    </row>
    <row r="3446" spans="1:19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  <c r="P3446"/>
      <c r="Q3446"/>
      <c r="S3446"/>
    </row>
    <row r="3447" spans="1:19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  <c r="P3447"/>
      <c r="Q3447"/>
      <c r="S3447"/>
    </row>
    <row r="3448" spans="1:19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  <c r="P3448"/>
      <c r="Q3448"/>
      <c r="S3448"/>
    </row>
    <row r="3449" spans="1:19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  <c r="P3449"/>
      <c r="Q3449"/>
      <c r="S3449"/>
    </row>
    <row r="3450" spans="1:19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  <c r="P3450"/>
      <c r="Q3450"/>
      <c r="S3450"/>
    </row>
    <row r="3451" spans="1:19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  <c r="P3451"/>
      <c r="Q3451"/>
      <c r="S3451"/>
    </row>
    <row r="3452" spans="1:19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  <c r="P3452"/>
      <c r="Q3452"/>
      <c r="S3452"/>
    </row>
    <row r="3453" spans="1:19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  <c r="P3453"/>
      <c r="Q3453"/>
      <c r="S3453"/>
    </row>
    <row r="3454" spans="1:19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  <c r="P3454"/>
      <c r="Q3454"/>
      <c r="S3454"/>
    </row>
    <row r="3455" spans="1:19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  <c r="P3455"/>
      <c r="Q3455"/>
      <c r="S3455"/>
    </row>
    <row r="3456" spans="1:19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  <c r="P3456"/>
      <c r="Q3456"/>
      <c r="S3456"/>
    </row>
    <row r="3457" spans="1:19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  <c r="P3457"/>
      <c r="Q3457"/>
      <c r="S3457"/>
    </row>
    <row r="3458" spans="1:19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  <c r="P3458"/>
      <c r="Q3458"/>
      <c r="S3458"/>
    </row>
    <row r="3459" spans="1:19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  <c r="P3459"/>
      <c r="Q3459"/>
      <c r="S3459"/>
    </row>
    <row r="3460" spans="1:19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  <c r="P3460"/>
      <c r="Q3460"/>
      <c r="S3460"/>
    </row>
    <row r="3461" spans="1:19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  <c r="P3461"/>
      <c r="Q3461"/>
      <c r="S3461"/>
    </row>
    <row r="3462" spans="1:19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  <c r="P3462"/>
      <c r="Q3462"/>
      <c r="S3462"/>
    </row>
    <row r="3463" spans="1:19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  <c r="P3463"/>
      <c r="Q3463"/>
      <c r="S3463"/>
    </row>
    <row r="3464" spans="1:19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  <c r="P3464"/>
      <c r="Q3464"/>
      <c r="S3464"/>
    </row>
    <row r="3465" spans="1:19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  <c r="P3465"/>
      <c r="Q3465"/>
      <c r="S3465"/>
    </row>
    <row r="3466" spans="1:19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  <c r="P3466"/>
      <c r="Q3466"/>
      <c r="S3466"/>
    </row>
    <row r="3467" spans="1:19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  <c r="P3467"/>
      <c r="Q3467"/>
      <c r="S3467"/>
    </row>
    <row r="3468" spans="1:19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  <c r="P3468"/>
      <c r="Q3468"/>
      <c r="S3468"/>
    </row>
    <row r="3469" spans="1:19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  <c r="P3469"/>
      <c r="Q3469"/>
      <c r="S3469"/>
    </row>
    <row r="3470" spans="1:19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  <c r="P3470"/>
      <c r="Q3470"/>
      <c r="S3470"/>
    </row>
    <row r="3471" spans="1:19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  <c r="P3471"/>
      <c r="Q3471"/>
      <c r="S3471"/>
    </row>
    <row r="3472" spans="1:19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  <c r="P3472"/>
      <c r="Q3472"/>
      <c r="S3472"/>
    </row>
    <row r="3473" spans="1:19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  <c r="P3473"/>
      <c r="Q3473"/>
      <c r="S3473"/>
    </row>
    <row r="3474" spans="1:19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  <c r="P3474"/>
      <c r="Q3474"/>
      <c r="S3474"/>
    </row>
    <row r="3475" spans="1:19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  <c r="P3475"/>
      <c r="Q3475"/>
      <c r="S3475"/>
    </row>
    <row r="3476" spans="1:19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  <c r="P3476"/>
      <c r="Q3476"/>
      <c r="S3476"/>
    </row>
    <row r="3477" spans="1:19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  <c r="P3477"/>
      <c r="Q3477"/>
      <c r="S3477"/>
    </row>
    <row r="3478" spans="1:19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  <c r="P3478"/>
      <c r="Q3478"/>
      <c r="S3478"/>
    </row>
    <row r="3479" spans="1:19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  <c r="P3479"/>
      <c r="Q3479"/>
      <c r="S3479"/>
    </row>
    <row r="3480" spans="1:19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  <c r="P3480"/>
      <c r="Q3480"/>
      <c r="S3480"/>
    </row>
    <row r="3481" spans="1:19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  <c r="P3481"/>
      <c r="Q3481"/>
      <c r="S3481"/>
    </row>
    <row r="3482" spans="1:19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  <c r="P3482"/>
      <c r="Q3482"/>
      <c r="S3482"/>
    </row>
    <row r="3483" spans="1:19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  <c r="P3483"/>
      <c r="Q3483"/>
      <c r="S3483"/>
    </row>
    <row r="3484" spans="1:19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  <c r="P3484"/>
      <c r="Q3484"/>
      <c r="S3484"/>
    </row>
    <row r="3485" spans="1:19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  <c r="P3485"/>
      <c r="Q3485"/>
      <c r="S3485"/>
    </row>
    <row r="3486" spans="1:19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  <c r="P3486"/>
      <c r="Q3486"/>
      <c r="S3486"/>
    </row>
    <row r="3487" spans="1:19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  <c r="P3487"/>
      <c r="Q3487"/>
      <c r="S3487"/>
    </row>
    <row r="3488" spans="1:19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  <c r="P3488"/>
      <c r="Q3488"/>
      <c r="S3488"/>
    </row>
    <row r="3489" spans="1:19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  <c r="P3489"/>
      <c r="Q3489"/>
      <c r="S3489"/>
    </row>
    <row r="3490" spans="1:19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  <c r="P3490"/>
      <c r="Q3490"/>
      <c r="S3490"/>
    </row>
    <row r="3491" spans="1:19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  <c r="P3491"/>
      <c r="Q3491"/>
      <c r="S3491"/>
    </row>
    <row r="3492" spans="1:19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  <c r="P3492"/>
      <c r="Q3492"/>
      <c r="S3492"/>
    </row>
    <row r="3493" spans="1:19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  <c r="P3493"/>
      <c r="Q3493"/>
      <c r="S3493"/>
    </row>
    <row r="3494" spans="1:19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  <c r="P3494"/>
      <c r="Q3494"/>
      <c r="S3494"/>
    </row>
    <row r="3495" spans="1:19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  <c r="P3495"/>
      <c r="Q3495"/>
      <c r="S3495"/>
    </row>
    <row r="3496" spans="1:19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  <c r="P3496"/>
      <c r="Q3496"/>
      <c r="S3496"/>
    </row>
    <row r="3497" spans="1:19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  <c r="P3497"/>
      <c r="Q3497"/>
      <c r="S3497"/>
    </row>
    <row r="3498" spans="1:19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  <c r="P3498"/>
      <c r="Q3498"/>
      <c r="S3498"/>
    </row>
    <row r="3499" spans="1:19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  <c r="P3499"/>
      <c r="Q3499"/>
      <c r="S3499"/>
    </row>
    <row r="3500" spans="1:19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  <c r="P3500"/>
      <c r="Q3500"/>
      <c r="S3500"/>
    </row>
    <row r="3501" spans="1:19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  <c r="P3501"/>
      <c r="Q3501"/>
      <c r="S3501"/>
    </row>
    <row r="3502" spans="1:19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  <c r="P3502"/>
      <c r="Q3502"/>
      <c r="S3502"/>
    </row>
    <row r="3503" spans="1:19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  <c r="P3503"/>
      <c r="Q3503"/>
      <c r="S3503"/>
    </row>
    <row r="3504" spans="1:19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  <c r="P3504"/>
      <c r="Q3504"/>
      <c r="S3504"/>
    </row>
    <row r="3505" spans="1:19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  <c r="P3505"/>
      <c r="Q3505"/>
      <c r="S3505"/>
    </row>
    <row r="3506" spans="1:19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  <c r="P3506"/>
      <c r="Q3506"/>
      <c r="S3506"/>
    </row>
    <row r="3507" spans="1:19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  <c r="P3507"/>
      <c r="Q3507"/>
      <c r="S3507"/>
    </row>
    <row r="3508" spans="1:19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  <c r="P3508"/>
      <c r="Q3508"/>
      <c r="S3508"/>
    </row>
    <row r="3509" spans="1:19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  <c r="P3509"/>
      <c r="Q3509"/>
      <c r="S3509"/>
    </row>
    <row r="3510" spans="1:19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  <c r="P3510"/>
      <c r="Q3510"/>
      <c r="S3510"/>
    </row>
    <row r="3511" spans="1:19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  <c r="P3511"/>
      <c r="Q3511"/>
      <c r="S3511"/>
    </row>
    <row r="3512" spans="1:19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  <c r="P3512"/>
      <c r="Q3512"/>
      <c r="S3512"/>
    </row>
    <row r="3513" spans="1:19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  <c r="P3513"/>
      <c r="Q3513"/>
      <c r="S3513"/>
    </row>
    <row r="3514" spans="1:19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  <c r="P3514"/>
      <c r="Q3514"/>
      <c r="S3514"/>
    </row>
    <row r="3515" spans="1:19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  <c r="P3515"/>
      <c r="Q3515"/>
      <c r="S3515"/>
    </row>
    <row r="3516" spans="1:19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  <c r="P3516"/>
      <c r="Q3516"/>
      <c r="S3516"/>
    </row>
    <row r="3517" spans="1:19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  <c r="P3517"/>
      <c r="Q3517"/>
      <c r="S3517"/>
    </row>
    <row r="3518" spans="1:19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  <c r="P3518"/>
      <c r="Q3518"/>
      <c r="S3518"/>
    </row>
    <row r="3519" spans="1:19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  <c r="P3519"/>
      <c r="Q3519"/>
      <c r="S3519"/>
    </row>
    <row r="3520" spans="1:19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  <c r="P3520"/>
      <c r="Q3520"/>
      <c r="S3520"/>
    </row>
    <row r="3521" spans="1:19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  <c r="P3521"/>
      <c r="Q3521"/>
      <c r="S3521"/>
    </row>
    <row r="3522" spans="1:19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  <c r="P3522"/>
      <c r="Q3522"/>
      <c r="S3522"/>
    </row>
    <row r="3523" spans="1:19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  <c r="P3523"/>
      <c r="Q3523"/>
      <c r="S3523"/>
    </row>
    <row r="3524" spans="1:19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  <c r="P3524"/>
      <c r="Q3524"/>
      <c r="S3524"/>
    </row>
    <row r="3525" spans="1:19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  <c r="P3525"/>
      <c r="Q3525"/>
      <c r="S3525"/>
    </row>
    <row r="3526" spans="1:19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  <c r="P3526"/>
      <c r="Q3526"/>
      <c r="S3526"/>
    </row>
    <row r="3527" spans="1:19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  <c r="P3527"/>
      <c r="Q3527"/>
      <c r="S3527"/>
    </row>
    <row r="3528" spans="1:19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  <c r="P3528"/>
      <c r="Q3528"/>
      <c r="S3528"/>
    </row>
    <row r="3529" spans="1:19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  <c r="P3529"/>
      <c r="Q3529"/>
      <c r="S3529"/>
    </row>
    <row r="3530" spans="1:19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  <c r="P3530"/>
      <c r="Q3530"/>
      <c r="S3530"/>
    </row>
    <row r="3531" spans="1:19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  <c r="P3531"/>
      <c r="Q3531"/>
      <c r="S3531"/>
    </row>
    <row r="3532" spans="1:19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  <c r="P3532"/>
      <c r="Q3532"/>
      <c r="S3532"/>
    </row>
    <row r="3533" spans="1:19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  <c r="P3533"/>
      <c r="Q3533"/>
      <c r="S3533"/>
    </row>
    <row r="3534" spans="1:19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  <c r="P3534"/>
      <c r="Q3534"/>
      <c r="S3534"/>
    </row>
    <row r="3535" spans="1:19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  <c r="P3535"/>
      <c r="Q3535"/>
      <c r="S3535"/>
    </row>
    <row r="3536" spans="1:19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  <c r="P3536"/>
      <c r="Q3536"/>
      <c r="S3536"/>
    </row>
    <row r="3537" spans="1:19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  <c r="P3537"/>
      <c r="Q3537"/>
      <c r="S3537"/>
    </row>
    <row r="3538" spans="1:19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  <c r="P3538"/>
      <c r="Q3538"/>
      <c r="S3538"/>
    </row>
    <row r="3539" spans="1:19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  <c r="P3539"/>
      <c r="Q3539"/>
      <c r="S3539"/>
    </row>
    <row r="3540" spans="1:19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  <c r="P3540"/>
      <c r="Q3540"/>
      <c r="S3540"/>
    </row>
    <row r="3541" spans="1:19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  <c r="P3541"/>
      <c r="Q3541"/>
      <c r="S3541"/>
    </row>
    <row r="3542" spans="1:19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  <c r="P3542"/>
      <c r="Q3542"/>
      <c r="S3542"/>
    </row>
    <row r="3543" spans="1:19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  <c r="P3543"/>
      <c r="Q3543"/>
      <c r="S3543"/>
    </row>
    <row r="3544" spans="1:19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  <c r="P3544"/>
      <c r="Q3544"/>
      <c r="S3544"/>
    </row>
    <row r="3545" spans="1:19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  <c r="P3545"/>
      <c r="Q3545"/>
      <c r="S3545"/>
    </row>
    <row r="3546" spans="1:19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  <c r="P3546"/>
      <c r="Q3546"/>
      <c r="S3546"/>
    </row>
    <row r="3547" spans="1:19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  <c r="P3547"/>
      <c r="Q3547"/>
      <c r="S3547"/>
    </row>
    <row r="3548" spans="1:19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  <c r="P3548"/>
      <c r="Q3548"/>
      <c r="S3548"/>
    </row>
    <row r="3549" spans="1:19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  <c r="P3549"/>
      <c r="Q3549"/>
      <c r="S3549"/>
    </row>
    <row r="3550" spans="1:19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  <c r="P3550"/>
      <c r="Q3550"/>
      <c r="S3550"/>
    </row>
    <row r="3551" spans="1:19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  <c r="P3551"/>
      <c r="Q3551"/>
      <c r="S3551"/>
    </row>
    <row r="3552" spans="1:19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  <c r="P3552"/>
      <c r="Q3552"/>
      <c r="S3552"/>
    </row>
    <row r="3553" spans="1:19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  <c r="P3553"/>
      <c r="Q3553"/>
      <c r="S3553"/>
    </row>
    <row r="3554" spans="1:19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  <c r="P3554"/>
      <c r="Q3554"/>
      <c r="S3554"/>
    </row>
    <row r="3555" spans="1:19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  <c r="P3555"/>
      <c r="Q3555"/>
      <c r="S3555"/>
    </row>
    <row r="3556" spans="1:19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  <c r="P3556"/>
      <c r="Q3556"/>
      <c r="S3556"/>
    </row>
    <row r="3557" spans="1:19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  <c r="P3557"/>
      <c r="Q3557"/>
      <c r="S3557"/>
    </row>
    <row r="3558" spans="1:19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  <c r="P3558"/>
      <c r="Q3558"/>
      <c r="S3558"/>
    </row>
    <row r="3559" spans="1:19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  <c r="P3559"/>
      <c r="Q3559"/>
      <c r="S3559"/>
    </row>
    <row r="3560" spans="1:19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  <c r="P3560"/>
      <c r="Q3560"/>
      <c r="S3560"/>
    </row>
    <row r="3561" spans="1:19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  <c r="P3561"/>
      <c r="Q3561"/>
      <c r="S3561"/>
    </row>
    <row r="3562" spans="1:19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  <c r="P3562"/>
      <c r="Q3562"/>
      <c r="S3562"/>
    </row>
    <row r="3563" spans="1:19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  <c r="P3563"/>
      <c r="Q3563"/>
      <c r="S3563"/>
    </row>
    <row r="3564" spans="1:19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  <c r="P3564"/>
      <c r="Q3564"/>
      <c r="S3564"/>
    </row>
    <row r="3565" spans="1:19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  <c r="P3565"/>
      <c r="Q3565"/>
      <c r="S3565"/>
    </row>
    <row r="3566" spans="1:19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  <c r="P3566"/>
      <c r="Q3566"/>
      <c r="S3566"/>
    </row>
    <row r="3567" spans="1:19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  <c r="P3567"/>
      <c r="Q3567"/>
      <c r="S3567"/>
    </row>
    <row r="3568" spans="1:19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  <c r="P3568"/>
      <c r="Q3568"/>
      <c r="S3568"/>
    </row>
    <row r="3569" spans="1:19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  <c r="P3569"/>
      <c r="Q3569"/>
      <c r="S3569"/>
    </row>
    <row r="3570" spans="1:19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  <c r="P3570"/>
      <c r="Q3570"/>
      <c r="S3570"/>
    </row>
    <row r="3571" spans="1:19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  <c r="P3571"/>
      <c r="Q3571"/>
      <c r="S3571"/>
    </row>
    <row r="3572" spans="1:19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  <c r="P3572"/>
      <c r="Q3572"/>
      <c r="S3572"/>
    </row>
    <row r="3573" spans="1:19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  <c r="P3573"/>
      <c r="Q3573"/>
      <c r="S3573"/>
    </row>
    <row r="3574" spans="1:19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  <c r="P3574"/>
      <c r="Q3574"/>
      <c r="S3574"/>
    </row>
    <row r="3575" spans="1:19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  <c r="P3575"/>
      <c r="Q3575"/>
      <c r="S3575"/>
    </row>
    <row r="3576" spans="1:19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  <c r="P3576"/>
      <c r="Q3576"/>
      <c r="S3576"/>
    </row>
    <row r="3577" spans="1:19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  <c r="P3577"/>
      <c r="Q3577"/>
      <c r="S3577"/>
    </row>
    <row r="3578" spans="1:19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  <c r="P3578"/>
      <c r="Q3578"/>
      <c r="S3578"/>
    </row>
    <row r="3579" spans="1:19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  <c r="P3579"/>
      <c r="Q3579"/>
      <c r="S3579"/>
    </row>
    <row r="3580" spans="1:19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  <c r="P3580"/>
      <c r="Q3580"/>
      <c r="S3580"/>
    </row>
    <row r="3581" spans="1:19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  <c r="P3581"/>
      <c r="Q3581"/>
      <c r="S3581"/>
    </row>
    <row r="3582" spans="1:19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  <c r="P3582"/>
      <c r="Q3582"/>
      <c r="S3582"/>
    </row>
    <row r="3583" spans="1:19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  <c r="P3583"/>
      <c r="Q3583"/>
      <c r="S3583"/>
    </row>
    <row r="3584" spans="1:19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  <c r="P3584"/>
      <c r="Q3584"/>
      <c r="S3584"/>
    </row>
    <row r="3585" spans="1:19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  <c r="P3585"/>
      <c r="Q3585"/>
      <c r="S3585"/>
    </row>
    <row r="3586" spans="1:19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  <c r="P3586"/>
      <c r="Q3586"/>
      <c r="S3586"/>
    </row>
    <row r="3587" spans="1:19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  <c r="P3587"/>
      <c r="Q3587"/>
      <c r="S3587"/>
    </row>
    <row r="3588" spans="1:19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  <c r="P3588"/>
      <c r="Q3588"/>
      <c r="S3588"/>
    </row>
    <row r="3589" spans="1:19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  <c r="P3589"/>
      <c r="Q3589"/>
      <c r="S3589"/>
    </row>
    <row r="3590" spans="1:19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  <c r="P3590"/>
      <c r="Q3590"/>
      <c r="S3590"/>
    </row>
    <row r="3591" spans="1:19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  <c r="P3591"/>
      <c r="Q3591"/>
      <c r="S3591"/>
    </row>
    <row r="3592" spans="1:19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  <c r="P3592"/>
      <c r="Q3592"/>
      <c r="S3592"/>
    </row>
    <row r="3593" spans="1:19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  <c r="P3593"/>
      <c r="Q3593"/>
      <c r="S3593"/>
    </row>
    <row r="3594" spans="1:19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  <c r="P3594"/>
      <c r="Q3594"/>
      <c r="S3594"/>
    </row>
    <row r="3595" spans="1:19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  <c r="P3595"/>
      <c r="Q3595"/>
      <c r="S3595"/>
    </row>
    <row r="3596" spans="1:19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  <c r="P3596"/>
      <c r="Q3596"/>
      <c r="S3596"/>
    </row>
    <row r="3597" spans="1:19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  <c r="P3597"/>
      <c r="Q3597"/>
      <c r="S3597"/>
    </row>
    <row r="3598" spans="1:19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  <c r="P3598"/>
      <c r="Q3598"/>
      <c r="S3598"/>
    </row>
    <row r="3599" spans="1:19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  <c r="P3599"/>
      <c r="Q3599"/>
      <c r="S3599"/>
    </row>
    <row r="3600" spans="1:19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  <c r="P3600"/>
      <c r="Q3600"/>
      <c r="S3600"/>
    </row>
    <row r="3601" spans="1:19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  <c r="P3601"/>
      <c r="Q3601"/>
      <c r="S3601"/>
    </row>
    <row r="3602" spans="1:19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  <c r="P3602"/>
      <c r="Q3602"/>
      <c r="S3602"/>
    </row>
    <row r="3603" spans="1:19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  <c r="P3603"/>
      <c r="Q3603"/>
      <c r="S3603"/>
    </row>
    <row r="3604" spans="1:19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  <c r="P3604"/>
      <c r="Q3604"/>
      <c r="S3604"/>
    </row>
    <row r="3605" spans="1:19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  <c r="P3605"/>
      <c r="Q3605"/>
      <c r="S3605"/>
    </row>
    <row r="3606" spans="1:19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  <c r="P3606"/>
      <c r="Q3606"/>
      <c r="S3606"/>
    </row>
    <row r="3607" spans="1:19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  <c r="P3607"/>
      <c r="Q3607"/>
      <c r="S3607"/>
    </row>
    <row r="3608" spans="1:19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  <c r="P3608"/>
      <c r="Q3608"/>
      <c r="S3608"/>
    </row>
    <row r="3609" spans="1:19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  <c r="P3609"/>
      <c r="Q3609"/>
      <c r="S3609"/>
    </row>
    <row r="3610" spans="1:19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  <c r="P3610"/>
      <c r="Q3610"/>
      <c r="S3610"/>
    </row>
    <row r="3611" spans="1:19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  <c r="P3611"/>
      <c r="Q3611"/>
      <c r="S3611"/>
    </row>
    <row r="3612" spans="1:19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  <c r="P3612"/>
      <c r="Q3612"/>
      <c r="S3612"/>
    </row>
    <row r="3613" spans="1:19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  <c r="P3613"/>
      <c r="Q3613"/>
      <c r="S3613"/>
    </row>
    <row r="3614" spans="1:19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  <c r="P3614"/>
      <c r="Q3614"/>
      <c r="S3614"/>
    </row>
    <row r="3615" spans="1:19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  <c r="P3615"/>
      <c r="Q3615"/>
      <c r="S3615"/>
    </row>
    <row r="3616" spans="1:19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  <c r="P3616"/>
      <c r="Q3616"/>
      <c r="S3616"/>
    </row>
    <row r="3617" spans="1:19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  <c r="P3617"/>
      <c r="Q3617"/>
      <c r="S3617"/>
    </row>
    <row r="3618" spans="1:19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  <c r="P3618"/>
      <c r="Q3618"/>
      <c r="S3618"/>
    </row>
    <row r="3619" spans="1:19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  <c r="P3619"/>
      <c r="Q3619"/>
      <c r="S3619"/>
    </row>
    <row r="3620" spans="1:19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  <c r="P3620"/>
      <c r="Q3620"/>
      <c r="S3620"/>
    </row>
    <row r="3621" spans="1:19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  <c r="P3621"/>
      <c r="Q3621"/>
      <c r="S3621"/>
    </row>
    <row r="3622" spans="1:19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  <c r="P3622"/>
      <c r="Q3622"/>
      <c r="S3622"/>
    </row>
    <row r="3623" spans="1:19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  <c r="P3623"/>
      <c r="Q3623"/>
      <c r="S3623"/>
    </row>
    <row r="3624" spans="1:19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  <c r="P3624"/>
      <c r="Q3624"/>
      <c r="S3624"/>
    </row>
    <row r="3625" spans="1:19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  <c r="P3625"/>
      <c r="Q3625"/>
      <c r="S3625"/>
    </row>
    <row r="3626" spans="1:19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  <c r="P3626"/>
      <c r="Q3626"/>
      <c r="S3626"/>
    </row>
    <row r="3627" spans="1:19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  <c r="P3627"/>
      <c r="Q3627"/>
      <c r="S3627"/>
    </row>
    <row r="3628" spans="1:19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  <c r="P3628"/>
      <c r="Q3628"/>
      <c r="S3628"/>
    </row>
    <row r="3629" spans="1:19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  <c r="P3629"/>
      <c r="Q3629"/>
      <c r="S3629"/>
    </row>
    <row r="3630" spans="1:19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  <c r="P3630"/>
      <c r="Q3630"/>
      <c r="S3630"/>
    </row>
    <row r="3631" spans="1:19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  <c r="P3631"/>
      <c r="Q3631"/>
      <c r="S3631"/>
    </row>
    <row r="3632" spans="1:19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  <c r="P3632"/>
      <c r="Q3632"/>
      <c r="S3632"/>
    </row>
    <row r="3633" spans="1:19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  <c r="P3633"/>
      <c r="Q3633"/>
      <c r="S3633"/>
    </row>
    <row r="3634" spans="1:19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  <c r="P3634"/>
      <c r="Q3634"/>
      <c r="S3634"/>
    </row>
    <row r="3635" spans="1:19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  <c r="P3635"/>
      <c r="Q3635"/>
      <c r="S3635"/>
    </row>
    <row r="3636" spans="1:19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  <c r="P3636"/>
      <c r="Q3636"/>
      <c r="S3636"/>
    </row>
    <row r="3637" spans="1:19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  <c r="P3637"/>
      <c r="Q3637"/>
      <c r="S3637"/>
    </row>
    <row r="3638" spans="1:19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  <c r="P3638"/>
      <c r="Q3638"/>
      <c r="S3638"/>
    </row>
    <row r="3639" spans="1:19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  <c r="P3639"/>
      <c r="Q3639"/>
      <c r="S3639"/>
    </row>
    <row r="3640" spans="1:19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  <c r="P3640"/>
      <c r="Q3640"/>
      <c r="S3640"/>
    </row>
    <row r="3641" spans="1:19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  <c r="P3641"/>
      <c r="Q3641"/>
      <c r="S3641"/>
    </row>
    <row r="3642" spans="1:19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  <c r="P3642"/>
      <c r="Q3642"/>
      <c r="S3642"/>
    </row>
    <row r="3643" spans="1:19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  <c r="P3643"/>
      <c r="Q3643"/>
      <c r="S3643"/>
    </row>
    <row r="3644" spans="1:19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  <c r="P3644"/>
      <c r="Q3644"/>
      <c r="S3644"/>
    </row>
    <row r="3645" spans="1:19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  <c r="P3645"/>
      <c r="Q3645"/>
      <c r="S3645"/>
    </row>
    <row r="3646" spans="1:19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  <c r="P3646"/>
      <c r="Q3646"/>
      <c r="S3646"/>
    </row>
    <row r="3647" spans="1:19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  <c r="P3647"/>
      <c r="Q3647"/>
      <c r="S3647"/>
    </row>
    <row r="3648" spans="1:19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  <c r="P3648"/>
      <c r="Q3648"/>
      <c r="S3648"/>
    </row>
    <row r="3649" spans="1:19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  <c r="P3649"/>
      <c r="Q3649"/>
      <c r="S3649"/>
    </row>
    <row r="3650" spans="1:19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  <c r="P3650"/>
      <c r="Q3650"/>
      <c r="S3650"/>
    </row>
    <row r="3651" spans="1:19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  <c r="P3651"/>
      <c r="Q3651"/>
      <c r="S3651"/>
    </row>
    <row r="3652" spans="1:19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  <c r="P3652"/>
      <c r="Q3652"/>
      <c r="S3652"/>
    </row>
    <row r="3653" spans="1:19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  <c r="P3653"/>
      <c r="Q3653"/>
      <c r="S3653"/>
    </row>
    <row r="3654" spans="1:19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  <c r="P3654"/>
      <c r="Q3654"/>
      <c r="S3654"/>
    </row>
    <row r="3655" spans="1:19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  <c r="P3655"/>
      <c r="Q3655"/>
      <c r="S3655"/>
    </row>
    <row r="3656" spans="1:19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  <c r="P3656"/>
      <c r="Q3656"/>
      <c r="S3656"/>
    </row>
    <row r="3657" spans="1:19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  <c r="P3657"/>
      <c r="Q3657"/>
      <c r="S3657"/>
    </row>
    <row r="3658" spans="1:19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  <c r="P3658"/>
      <c r="Q3658"/>
      <c r="S3658"/>
    </row>
    <row r="3659" spans="1:19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  <c r="P3659"/>
      <c r="Q3659"/>
      <c r="S3659"/>
    </row>
    <row r="3660" spans="1:19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  <c r="P3660"/>
      <c r="Q3660"/>
      <c r="S3660"/>
    </row>
    <row r="3661" spans="1:19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  <c r="P3661"/>
      <c r="Q3661"/>
      <c r="S3661"/>
    </row>
    <row r="3662" spans="1:19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  <c r="P3662"/>
      <c r="Q3662"/>
      <c r="S3662"/>
    </row>
    <row r="3663" spans="1:19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  <c r="P3663"/>
      <c r="Q3663"/>
      <c r="S3663"/>
    </row>
    <row r="3664" spans="1:19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  <c r="P3664"/>
      <c r="Q3664"/>
      <c r="S3664"/>
    </row>
    <row r="3665" spans="1:19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  <c r="P3665"/>
      <c r="Q3665"/>
      <c r="S3665"/>
    </row>
    <row r="3666" spans="1:19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  <c r="P3666"/>
      <c r="Q3666"/>
      <c r="S3666"/>
    </row>
    <row r="3667" spans="1:19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  <c r="P3667"/>
      <c r="Q3667"/>
      <c r="S3667"/>
    </row>
    <row r="3668" spans="1:19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  <c r="P3668"/>
      <c r="Q3668"/>
      <c r="S3668"/>
    </row>
    <row r="3669" spans="1:19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  <c r="P3669"/>
      <c r="Q3669"/>
      <c r="S3669"/>
    </row>
    <row r="3670" spans="1:19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  <c r="P3670"/>
      <c r="Q3670"/>
      <c r="S3670"/>
    </row>
    <row r="3671" spans="1:19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  <c r="P3671"/>
      <c r="Q3671"/>
      <c r="S3671"/>
    </row>
    <row r="3672" spans="1:19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  <c r="P3672"/>
      <c r="Q3672"/>
      <c r="S3672"/>
    </row>
    <row r="3673" spans="1:19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  <c r="P3673"/>
      <c r="Q3673"/>
      <c r="S3673"/>
    </row>
    <row r="3674" spans="1:19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  <c r="P3674"/>
      <c r="Q3674"/>
      <c r="S3674"/>
    </row>
    <row r="3675" spans="1:19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  <c r="P3675"/>
      <c r="Q3675"/>
      <c r="S3675"/>
    </row>
    <row r="3676" spans="1:19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  <c r="P3676"/>
      <c r="Q3676"/>
      <c r="S3676"/>
    </row>
    <row r="3677" spans="1:19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  <c r="P3677"/>
      <c r="Q3677"/>
      <c r="S3677"/>
    </row>
    <row r="3678" spans="1:19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  <c r="P3678"/>
      <c r="Q3678"/>
      <c r="S3678"/>
    </row>
    <row r="3679" spans="1:19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  <c r="P3679"/>
      <c r="Q3679"/>
      <c r="S3679"/>
    </row>
    <row r="3680" spans="1:19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  <c r="P3680"/>
      <c r="Q3680"/>
      <c r="S3680"/>
    </row>
    <row r="3681" spans="1:19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  <c r="P3681"/>
      <c r="Q3681"/>
      <c r="S3681"/>
    </row>
    <row r="3682" spans="1:19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  <c r="P3682"/>
      <c r="Q3682"/>
      <c r="S3682"/>
    </row>
    <row r="3683" spans="1:19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  <c r="P3683"/>
      <c r="Q3683"/>
      <c r="S3683"/>
    </row>
    <row r="3684" spans="1:19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  <c r="P3684"/>
      <c r="Q3684"/>
      <c r="S3684"/>
    </row>
    <row r="3685" spans="1:19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  <c r="P3685"/>
      <c r="Q3685"/>
      <c r="S3685"/>
    </row>
    <row r="3686" spans="1:19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  <c r="P3686"/>
      <c r="Q3686"/>
      <c r="S3686"/>
    </row>
    <row r="3687" spans="1:19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  <c r="P3687"/>
      <c r="Q3687"/>
      <c r="S3687"/>
    </row>
    <row r="3688" spans="1:19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  <c r="P3688"/>
      <c r="Q3688"/>
      <c r="S3688"/>
    </row>
    <row r="3689" spans="1:19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  <c r="P3689"/>
      <c r="Q3689"/>
      <c r="S3689"/>
    </row>
    <row r="3690" spans="1:19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  <c r="P3690"/>
      <c r="Q3690"/>
      <c r="S3690"/>
    </row>
    <row r="3691" spans="1:19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  <c r="P3691"/>
      <c r="Q3691"/>
      <c r="S3691"/>
    </row>
    <row r="3692" spans="1:19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  <c r="P3692"/>
      <c r="Q3692"/>
      <c r="S3692"/>
    </row>
    <row r="3693" spans="1:19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  <c r="P3693"/>
      <c r="Q3693"/>
      <c r="S3693"/>
    </row>
    <row r="3694" spans="1:19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  <c r="P3694"/>
      <c r="Q3694"/>
      <c r="S3694"/>
    </row>
    <row r="3695" spans="1:19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  <c r="P3695"/>
      <c r="Q3695"/>
      <c r="S3695"/>
    </row>
    <row r="3696" spans="1:19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  <c r="P3696"/>
      <c r="Q3696"/>
      <c r="S3696"/>
    </row>
    <row r="3697" spans="1:19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  <c r="P3697"/>
      <c r="Q3697"/>
      <c r="S3697"/>
    </row>
    <row r="3698" spans="1:19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  <c r="P3698"/>
      <c r="Q3698"/>
      <c r="S3698"/>
    </row>
    <row r="3699" spans="1:19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  <c r="P3699"/>
      <c r="Q3699"/>
      <c r="S3699"/>
    </row>
    <row r="3700" spans="1:19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  <c r="P3700"/>
      <c r="Q3700"/>
      <c r="S3700"/>
    </row>
    <row r="3701" spans="1:19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  <c r="P3701"/>
      <c r="Q3701"/>
      <c r="S3701"/>
    </row>
    <row r="3702" spans="1:19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  <c r="P3702"/>
      <c r="Q3702"/>
      <c r="S3702"/>
    </row>
    <row r="3703" spans="1:19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  <c r="P3703"/>
      <c r="Q3703"/>
      <c r="S3703"/>
    </row>
    <row r="3704" spans="1:19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  <c r="P3704"/>
      <c r="Q3704"/>
      <c r="S3704"/>
    </row>
    <row r="3705" spans="1:19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  <c r="P3705"/>
      <c r="Q3705"/>
      <c r="S3705"/>
    </row>
    <row r="3706" spans="1:19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  <c r="P3706"/>
      <c r="Q3706"/>
      <c r="S3706"/>
    </row>
    <row r="3707" spans="1:19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  <c r="P3707"/>
      <c r="Q3707"/>
      <c r="S3707"/>
    </row>
    <row r="3708" spans="1:19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  <c r="P3708"/>
      <c r="Q3708"/>
      <c r="S3708"/>
    </row>
    <row r="3709" spans="1:19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  <c r="P3709"/>
      <c r="Q3709"/>
      <c r="S3709"/>
    </row>
    <row r="3710" spans="1:19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  <c r="P3710"/>
      <c r="Q3710"/>
      <c r="S3710"/>
    </row>
    <row r="3711" spans="1:19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  <c r="P3711"/>
      <c r="Q3711"/>
      <c r="S3711"/>
    </row>
    <row r="3712" spans="1:19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  <c r="P3712"/>
      <c r="Q3712"/>
      <c r="S3712"/>
    </row>
    <row r="3713" spans="1:19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  <c r="P3713"/>
      <c r="Q3713"/>
      <c r="S3713"/>
    </row>
    <row r="3714" spans="1:19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  <c r="P3714"/>
      <c r="Q3714"/>
      <c r="S3714"/>
    </row>
    <row r="3715" spans="1:19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  <c r="P3715"/>
      <c r="Q3715"/>
      <c r="S3715"/>
    </row>
    <row r="3716" spans="1:19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  <c r="P3716"/>
      <c r="Q3716"/>
      <c r="S3716"/>
    </row>
    <row r="3717" spans="1:19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  <c r="P3717"/>
      <c r="Q3717"/>
      <c r="S3717"/>
    </row>
    <row r="3718" spans="1:19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  <c r="P3718"/>
      <c r="Q3718"/>
      <c r="S3718"/>
    </row>
    <row r="3719" spans="1:19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  <c r="P3719"/>
      <c r="Q3719"/>
      <c r="S3719"/>
    </row>
    <row r="3720" spans="1:19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  <c r="P3720"/>
      <c r="Q3720"/>
      <c r="S3720"/>
    </row>
    <row r="3721" spans="1:19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  <c r="P3721"/>
      <c r="Q3721"/>
      <c r="S3721"/>
    </row>
    <row r="3722" spans="1:19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  <c r="P3722"/>
      <c r="Q3722"/>
      <c r="S3722"/>
    </row>
    <row r="3723" spans="1:19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  <c r="P3723"/>
      <c r="Q3723"/>
      <c r="S3723"/>
    </row>
    <row r="3724" spans="1:19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  <c r="P3724"/>
      <c r="Q3724"/>
      <c r="S3724"/>
    </row>
    <row r="3725" spans="1:19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  <c r="P3725"/>
      <c r="Q3725"/>
      <c r="S3725"/>
    </row>
    <row r="3726" spans="1:19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  <c r="P3726"/>
      <c r="Q3726"/>
      <c r="S3726"/>
    </row>
    <row r="3727" spans="1:19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  <c r="P3727"/>
      <c r="Q3727"/>
      <c r="S3727"/>
    </row>
    <row r="3728" spans="1:19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  <c r="P3728"/>
      <c r="Q3728"/>
      <c r="S3728"/>
    </row>
    <row r="3729" spans="1:19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  <c r="P3729"/>
      <c r="Q3729"/>
      <c r="S3729"/>
    </row>
    <row r="3730" spans="1:19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  <c r="P3730"/>
      <c r="Q3730"/>
      <c r="S3730"/>
    </row>
    <row r="3731" spans="1:19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  <c r="P3731"/>
      <c r="Q3731"/>
      <c r="S3731"/>
    </row>
    <row r="3732" spans="1:19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  <c r="P3732"/>
      <c r="Q3732"/>
      <c r="S3732"/>
    </row>
    <row r="3733" spans="1:19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  <c r="P3733"/>
      <c r="Q3733"/>
      <c r="S3733"/>
    </row>
    <row r="3734" spans="1:19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  <c r="P3734"/>
      <c r="Q3734"/>
      <c r="S3734"/>
    </row>
    <row r="3735" spans="1:19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  <c r="P3735"/>
      <c r="Q3735"/>
      <c r="S3735"/>
    </row>
    <row r="3736" spans="1:19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  <c r="P3736"/>
      <c r="Q3736"/>
      <c r="S3736"/>
    </row>
    <row r="3737" spans="1:19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  <c r="P3737"/>
      <c r="Q3737"/>
      <c r="S3737"/>
    </row>
    <row r="3738" spans="1:19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  <c r="P3738"/>
      <c r="Q3738"/>
      <c r="S3738"/>
    </row>
    <row r="3739" spans="1:19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  <c r="P3739"/>
      <c r="Q3739"/>
      <c r="S3739"/>
    </row>
    <row r="3740" spans="1:19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  <c r="P3740"/>
      <c r="Q3740"/>
      <c r="S3740"/>
    </row>
    <row r="3741" spans="1:19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  <c r="P3741"/>
      <c r="Q3741"/>
      <c r="S3741"/>
    </row>
    <row r="3742" spans="1:19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  <c r="P3742"/>
      <c r="Q3742"/>
      <c r="S3742"/>
    </row>
    <row r="3743" spans="1:19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  <c r="P3743"/>
      <c r="Q3743"/>
      <c r="S3743"/>
    </row>
    <row r="3744" spans="1:19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  <c r="P3744"/>
      <c r="Q3744"/>
      <c r="S3744"/>
    </row>
    <row r="3745" spans="1:19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  <c r="P3745"/>
      <c r="Q3745"/>
      <c r="S3745"/>
    </row>
    <row r="3746" spans="1:19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  <c r="P3746"/>
      <c r="Q3746"/>
      <c r="S3746"/>
    </row>
    <row r="3747" spans="1:19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  <c r="P3747"/>
      <c r="Q3747"/>
      <c r="S3747"/>
    </row>
    <row r="3748" spans="1:19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  <c r="P3748"/>
      <c r="Q3748"/>
      <c r="S3748"/>
    </row>
    <row r="3749" spans="1:19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  <c r="P3749"/>
      <c r="Q3749"/>
      <c r="S3749"/>
    </row>
    <row r="3750" spans="1:19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  <c r="P3750"/>
      <c r="Q3750"/>
      <c r="S3750"/>
    </row>
    <row r="3751" spans="1:19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  <c r="P3751"/>
      <c r="Q3751"/>
      <c r="S3751"/>
    </row>
    <row r="3752" spans="1:19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  <c r="P3752"/>
      <c r="Q3752"/>
      <c r="S3752"/>
    </row>
    <row r="3753" spans="1:19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  <c r="P3753"/>
      <c r="Q3753"/>
      <c r="S3753"/>
    </row>
    <row r="3754" spans="1:19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  <c r="P3754"/>
      <c r="Q3754"/>
      <c r="S3754"/>
    </row>
    <row r="3755" spans="1:19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  <c r="P3755"/>
      <c r="Q3755"/>
      <c r="S3755"/>
    </row>
    <row r="3756" spans="1:19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  <c r="P3756"/>
      <c r="Q3756"/>
      <c r="S3756"/>
    </row>
    <row r="3757" spans="1:19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  <c r="P3757"/>
      <c r="Q3757"/>
      <c r="S3757"/>
    </row>
    <row r="3758" spans="1:19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  <c r="P3758"/>
      <c r="Q3758"/>
      <c r="S3758"/>
    </row>
    <row r="3759" spans="1:19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  <c r="P3759"/>
      <c r="Q3759"/>
      <c r="S3759"/>
    </row>
    <row r="3760" spans="1:19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  <c r="P3760"/>
      <c r="Q3760"/>
      <c r="S3760"/>
    </row>
    <row r="3761" spans="1:19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  <c r="P3761"/>
      <c r="Q3761"/>
      <c r="S3761"/>
    </row>
    <row r="3762" spans="1:19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  <c r="P3762"/>
      <c r="Q3762"/>
      <c r="S3762"/>
    </row>
    <row r="3763" spans="1:19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  <c r="P3763"/>
      <c r="Q3763"/>
      <c r="S3763"/>
    </row>
    <row r="3764" spans="1:19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  <c r="P3764"/>
      <c r="Q3764"/>
      <c r="S3764"/>
    </row>
    <row r="3765" spans="1:19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  <c r="P3765"/>
      <c r="Q3765"/>
      <c r="S3765"/>
    </row>
    <row r="3766" spans="1:19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  <c r="P3766"/>
      <c r="Q3766"/>
      <c r="S3766"/>
    </row>
    <row r="3767" spans="1:19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  <c r="P3767"/>
      <c r="Q3767"/>
      <c r="S3767"/>
    </row>
    <row r="3768" spans="1:19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  <c r="P3768"/>
      <c r="Q3768"/>
      <c r="S3768"/>
    </row>
    <row r="3769" spans="1:19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  <c r="P3769"/>
      <c r="Q3769"/>
      <c r="S3769"/>
    </row>
    <row r="3770" spans="1:19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  <c r="P3770"/>
      <c r="Q3770"/>
      <c r="S3770"/>
    </row>
    <row r="3771" spans="1:19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  <c r="P3771"/>
      <c r="Q3771"/>
      <c r="S3771"/>
    </row>
    <row r="3772" spans="1:19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  <c r="P3772"/>
      <c r="Q3772"/>
      <c r="S3772"/>
    </row>
    <row r="3773" spans="1:19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  <c r="P3773"/>
      <c r="Q3773"/>
      <c r="S3773"/>
    </row>
    <row r="3774" spans="1:19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  <c r="P3774"/>
      <c r="Q3774"/>
      <c r="S3774"/>
    </row>
    <row r="3775" spans="1:19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  <c r="P3775"/>
      <c r="Q3775"/>
      <c r="S3775"/>
    </row>
    <row r="3776" spans="1:19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  <c r="P3776"/>
      <c r="Q3776"/>
      <c r="S3776"/>
    </row>
    <row r="3777" spans="1:19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  <c r="P3777"/>
      <c r="Q3777"/>
      <c r="S3777"/>
    </row>
    <row r="3778" spans="1:19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  <c r="P3778"/>
      <c r="Q3778"/>
      <c r="S3778"/>
    </row>
    <row r="3779" spans="1:19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  <c r="P3779"/>
      <c r="Q3779"/>
      <c r="S3779"/>
    </row>
    <row r="3780" spans="1:19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  <c r="P3780"/>
      <c r="Q3780"/>
      <c r="S3780"/>
    </row>
    <row r="3781" spans="1:19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  <c r="P3781"/>
      <c r="Q3781"/>
      <c r="S3781"/>
    </row>
    <row r="3782" spans="1:19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  <c r="P3782"/>
      <c r="Q3782"/>
      <c r="S3782"/>
    </row>
    <row r="3783" spans="1:19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  <c r="P3783"/>
      <c r="Q3783"/>
      <c r="S3783"/>
    </row>
    <row r="3784" spans="1:19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  <c r="P3784"/>
      <c r="Q3784"/>
      <c r="S3784"/>
    </row>
    <row r="3785" spans="1:19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  <c r="P3785"/>
      <c r="Q3785"/>
      <c r="S3785"/>
    </row>
    <row r="3786" spans="1:19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  <c r="P3786"/>
      <c r="Q3786"/>
      <c r="S3786"/>
    </row>
    <row r="3787" spans="1:19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  <c r="P3787"/>
      <c r="Q3787"/>
      <c r="S3787"/>
    </row>
    <row r="3788" spans="1:19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  <c r="P3788"/>
      <c r="Q3788"/>
      <c r="S3788"/>
    </row>
    <row r="3789" spans="1:19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  <c r="P3789"/>
      <c r="Q3789"/>
      <c r="S3789"/>
    </row>
    <row r="3790" spans="1:19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  <c r="P3790"/>
      <c r="Q3790"/>
      <c r="S3790"/>
    </row>
    <row r="3791" spans="1:19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  <c r="P3791"/>
      <c r="Q3791"/>
      <c r="S3791"/>
    </row>
    <row r="3792" spans="1:19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  <c r="P3792"/>
      <c r="Q3792"/>
      <c r="S3792"/>
    </row>
    <row r="3793" spans="1:19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  <c r="P3793"/>
      <c r="Q3793"/>
      <c r="S3793"/>
    </row>
    <row r="3794" spans="1:19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  <c r="P3794"/>
      <c r="Q3794"/>
      <c r="S3794"/>
    </row>
    <row r="3795" spans="1:19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  <c r="P3795"/>
      <c r="Q3795"/>
      <c r="S3795"/>
    </row>
    <row r="3796" spans="1:19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  <c r="P3796"/>
      <c r="Q3796"/>
      <c r="S3796"/>
    </row>
    <row r="3797" spans="1:19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  <c r="P3797"/>
      <c r="Q3797"/>
      <c r="S3797"/>
    </row>
    <row r="3798" spans="1:19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  <c r="P3798"/>
      <c r="Q3798"/>
      <c r="S3798"/>
    </row>
    <row r="3799" spans="1:19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  <c r="P3799"/>
      <c r="Q3799"/>
      <c r="S3799"/>
    </row>
    <row r="3800" spans="1:19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  <c r="P3800"/>
      <c r="Q3800"/>
      <c r="S3800"/>
    </row>
    <row r="3801" spans="1:19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  <c r="P3801"/>
      <c r="Q3801"/>
      <c r="S3801"/>
    </row>
    <row r="3802" spans="1:19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  <c r="P3802"/>
      <c r="Q3802"/>
      <c r="S3802"/>
    </row>
    <row r="3803" spans="1:19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  <c r="P3803"/>
      <c r="Q3803"/>
      <c r="S3803"/>
    </row>
    <row r="3804" spans="1:19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  <c r="P3804"/>
      <c r="Q3804"/>
      <c r="S3804"/>
    </row>
    <row r="3805" spans="1:19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  <c r="P3805"/>
      <c r="Q3805"/>
      <c r="S3805"/>
    </row>
    <row r="3806" spans="1:19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  <c r="P3806"/>
      <c r="Q3806"/>
      <c r="S3806"/>
    </row>
    <row r="3807" spans="1:19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  <c r="P3807"/>
      <c r="Q3807"/>
      <c r="S3807"/>
    </row>
    <row r="3808" spans="1:19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  <c r="P3808"/>
      <c r="Q3808"/>
      <c r="S3808"/>
    </row>
    <row r="3809" spans="1:19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  <c r="P3809"/>
      <c r="Q3809"/>
      <c r="S3809"/>
    </row>
    <row r="3810" spans="1:19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  <c r="P3810"/>
      <c r="Q3810"/>
      <c r="S3810"/>
    </row>
    <row r="3811" spans="1:19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  <c r="P3811"/>
      <c r="Q3811"/>
      <c r="S3811"/>
    </row>
    <row r="3812" spans="1:19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  <c r="P3812"/>
      <c r="Q3812"/>
      <c r="S3812"/>
    </row>
    <row r="3813" spans="1:19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  <c r="P3813"/>
      <c r="Q3813"/>
      <c r="S3813"/>
    </row>
    <row r="3814" spans="1:19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  <c r="P3814"/>
      <c r="Q3814"/>
      <c r="S3814"/>
    </row>
    <row r="3815" spans="1:19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  <c r="P3815"/>
      <c r="Q3815"/>
      <c r="S3815"/>
    </row>
    <row r="3816" spans="1:19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  <c r="P3816"/>
      <c r="Q3816"/>
      <c r="S3816"/>
    </row>
    <row r="3817" spans="1:19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  <c r="P3817"/>
      <c r="Q3817"/>
      <c r="S3817"/>
    </row>
    <row r="3818" spans="1:19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  <c r="P3818"/>
      <c r="Q3818"/>
      <c r="S3818"/>
    </row>
    <row r="3819" spans="1:19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  <c r="P3819"/>
      <c r="Q3819"/>
      <c r="S3819"/>
    </row>
    <row r="3820" spans="1:19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  <c r="P3820"/>
      <c r="Q3820"/>
      <c r="S3820"/>
    </row>
    <row r="3821" spans="1:19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  <c r="P3821"/>
      <c r="Q3821"/>
      <c r="S3821"/>
    </row>
    <row r="3822" spans="1:19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  <c r="P3822"/>
      <c r="Q3822"/>
      <c r="S3822"/>
    </row>
    <row r="3823" spans="1:19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  <c r="P3823"/>
      <c r="Q3823"/>
      <c r="S3823"/>
    </row>
    <row r="3824" spans="1:19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  <c r="P3824"/>
      <c r="Q3824"/>
      <c r="S3824"/>
    </row>
    <row r="3825" spans="1:19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  <c r="P3825"/>
      <c r="Q3825"/>
      <c r="S3825"/>
    </row>
    <row r="3826" spans="1:19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  <c r="P3826"/>
      <c r="Q3826"/>
      <c r="S3826"/>
    </row>
    <row r="3827" spans="1:19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  <c r="P3827"/>
      <c r="Q3827"/>
      <c r="S3827"/>
    </row>
    <row r="3828" spans="1:19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  <c r="P3828"/>
      <c r="Q3828"/>
      <c r="S3828"/>
    </row>
    <row r="3829" spans="1:19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  <c r="P3829"/>
      <c r="Q3829"/>
      <c r="S3829"/>
    </row>
    <row r="3830" spans="1:19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  <c r="P3830"/>
      <c r="Q3830"/>
      <c r="S3830"/>
    </row>
    <row r="3831" spans="1:19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  <c r="P3831"/>
      <c r="Q3831"/>
      <c r="S3831"/>
    </row>
    <row r="3832" spans="1:19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  <c r="P3832"/>
      <c r="Q3832"/>
      <c r="S3832"/>
    </row>
    <row r="3833" spans="1:19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  <c r="P3833"/>
      <c r="Q3833"/>
      <c r="S3833"/>
    </row>
    <row r="3834" spans="1:19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  <c r="P3834"/>
      <c r="Q3834"/>
      <c r="S3834"/>
    </row>
    <row r="3835" spans="1:19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  <c r="P3835"/>
      <c r="Q3835"/>
      <c r="S3835"/>
    </row>
    <row r="3836" spans="1:19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  <c r="P3836"/>
      <c r="Q3836"/>
      <c r="S3836"/>
    </row>
    <row r="3837" spans="1:19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  <c r="P3837"/>
      <c r="Q3837"/>
      <c r="S3837"/>
    </row>
    <row r="3838" spans="1:19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  <c r="P3838"/>
      <c r="Q3838"/>
      <c r="S3838"/>
    </row>
    <row r="3839" spans="1:19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  <c r="P3839"/>
      <c r="Q3839"/>
      <c r="S3839"/>
    </row>
    <row r="3840" spans="1:19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  <c r="P3840"/>
      <c r="Q3840"/>
      <c r="S3840"/>
    </row>
    <row r="3841" spans="1:19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  <c r="P3841"/>
      <c r="Q3841"/>
      <c r="S3841"/>
    </row>
    <row r="3842" spans="1:19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  <c r="P3842"/>
      <c r="Q3842"/>
      <c r="S3842"/>
    </row>
    <row r="3843" spans="1:19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  <c r="P3843"/>
      <c r="Q3843"/>
      <c r="S3843"/>
    </row>
    <row r="3844" spans="1:19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  <c r="P3844"/>
      <c r="Q3844"/>
      <c r="S3844"/>
    </row>
    <row r="3845" spans="1:19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  <c r="P3845"/>
      <c r="Q3845"/>
      <c r="S3845"/>
    </row>
    <row r="3846" spans="1:19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  <c r="P3846"/>
      <c r="Q3846"/>
      <c r="S3846"/>
    </row>
    <row r="3847" spans="1:19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  <c r="P3847"/>
      <c r="Q3847"/>
      <c r="S3847"/>
    </row>
    <row r="3848" spans="1:19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  <c r="P3848"/>
      <c r="Q3848"/>
      <c r="S3848"/>
    </row>
    <row r="3849" spans="1:19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  <c r="P3849"/>
      <c r="Q3849"/>
      <c r="S3849"/>
    </row>
    <row r="3850" spans="1:19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  <c r="P3850"/>
      <c r="Q3850"/>
      <c r="S3850"/>
    </row>
    <row r="3851" spans="1:19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  <c r="P3851"/>
      <c r="Q3851"/>
      <c r="S3851"/>
    </row>
    <row r="3852" spans="1:19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  <c r="P3852"/>
      <c r="Q3852"/>
      <c r="S3852"/>
    </row>
    <row r="3853" spans="1:19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  <c r="P3853"/>
      <c r="Q3853"/>
      <c r="S3853"/>
    </row>
    <row r="3854" spans="1:19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  <c r="P3854"/>
      <c r="Q3854"/>
      <c r="S3854"/>
    </row>
    <row r="3855" spans="1:19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  <c r="P3855"/>
      <c r="Q3855"/>
      <c r="S3855"/>
    </row>
    <row r="3856" spans="1:19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  <c r="P3856"/>
      <c r="Q3856"/>
      <c r="S3856"/>
    </row>
    <row r="3857" spans="1:19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  <c r="P3857"/>
      <c r="Q3857"/>
      <c r="S3857"/>
    </row>
    <row r="3858" spans="1:19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  <c r="P3858"/>
      <c r="Q3858"/>
      <c r="S3858"/>
    </row>
    <row r="3859" spans="1:19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  <c r="P3859"/>
      <c r="Q3859"/>
      <c r="S3859"/>
    </row>
    <row r="3860" spans="1:19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  <c r="P3860"/>
      <c r="Q3860"/>
      <c r="S3860"/>
    </row>
    <row r="3861" spans="1:19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  <c r="P3861"/>
      <c r="Q3861"/>
      <c r="S3861"/>
    </row>
    <row r="3862" spans="1:19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  <c r="P3862"/>
      <c r="Q3862"/>
      <c r="S3862"/>
    </row>
    <row r="3863" spans="1:19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  <c r="P3863"/>
      <c r="Q3863"/>
      <c r="S3863"/>
    </row>
    <row r="3864" spans="1:19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  <c r="P3864"/>
      <c r="Q3864"/>
      <c r="S3864"/>
    </row>
    <row r="3865" spans="1:19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  <c r="P3865"/>
      <c r="Q3865"/>
      <c r="S3865"/>
    </row>
    <row r="3866" spans="1:19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  <c r="P3866"/>
      <c r="Q3866"/>
      <c r="S3866"/>
    </row>
    <row r="3867" spans="1:19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  <c r="P3867"/>
      <c r="Q3867"/>
      <c r="S3867"/>
    </row>
    <row r="3868" spans="1:19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  <c r="P3868"/>
      <c r="Q3868"/>
      <c r="S3868"/>
    </row>
    <row r="3869" spans="1:19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  <c r="P3869"/>
      <c r="Q3869"/>
      <c r="S3869"/>
    </row>
    <row r="3870" spans="1:19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  <c r="P3870"/>
      <c r="Q3870"/>
      <c r="S3870"/>
    </row>
    <row r="3871" spans="1:19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  <c r="P3871"/>
      <c r="Q3871"/>
      <c r="S3871"/>
    </row>
    <row r="3872" spans="1:19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  <c r="P3872"/>
      <c r="Q3872"/>
      <c r="S3872"/>
    </row>
    <row r="3873" spans="1:19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  <c r="P3873"/>
      <c r="Q3873"/>
      <c r="S3873"/>
    </row>
    <row r="3874" spans="1:19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  <c r="P3874"/>
      <c r="Q3874"/>
      <c r="S3874"/>
    </row>
    <row r="3875" spans="1:19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  <c r="P3875"/>
      <c r="Q3875"/>
      <c r="S3875"/>
    </row>
    <row r="3876" spans="1:19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  <c r="P3876"/>
      <c r="Q3876"/>
      <c r="S3876"/>
    </row>
    <row r="3877" spans="1:19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  <c r="P3877"/>
      <c r="Q3877"/>
      <c r="S3877"/>
    </row>
    <row r="3878" spans="1:19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  <c r="P3878"/>
      <c r="Q3878"/>
      <c r="S3878"/>
    </row>
    <row r="3879" spans="1:19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  <c r="P3879"/>
      <c r="Q3879"/>
      <c r="S3879"/>
    </row>
    <row r="3880" spans="1:19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  <c r="P3880"/>
      <c r="Q3880"/>
      <c r="S3880"/>
    </row>
    <row r="3881" spans="1:19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  <c r="P3881"/>
      <c r="Q3881"/>
      <c r="S3881"/>
    </row>
    <row r="3882" spans="1:19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  <c r="P3882"/>
      <c r="Q3882"/>
      <c r="S3882"/>
    </row>
    <row r="3883" spans="1:19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  <c r="P3883"/>
      <c r="Q3883"/>
      <c r="S3883"/>
    </row>
    <row r="3884" spans="1:19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  <c r="P3884"/>
      <c r="Q3884"/>
      <c r="S3884"/>
    </row>
    <row r="3885" spans="1:19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  <c r="P3885"/>
      <c r="Q3885"/>
      <c r="S3885"/>
    </row>
    <row r="3886" spans="1:19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  <c r="P3886"/>
      <c r="Q3886"/>
      <c r="S3886"/>
    </row>
    <row r="3887" spans="1:19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  <c r="P3887"/>
      <c r="Q3887"/>
      <c r="S3887"/>
    </row>
    <row r="3888" spans="1:19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  <c r="P3888"/>
      <c r="Q3888"/>
      <c r="S3888"/>
    </row>
    <row r="3889" spans="1:19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  <c r="P3889"/>
      <c r="Q3889"/>
      <c r="S3889"/>
    </row>
    <row r="3890" spans="1:19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  <c r="P3890"/>
      <c r="Q3890"/>
      <c r="S3890"/>
    </row>
    <row r="3891" spans="1:19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  <c r="P3891"/>
      <c r="Q3891"/>
      <c r="S3891"/>
    </row>
    <row r="3892" spans="1:19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  <c r="P3892"/>
      <c r="Q3892"/>
      <c r="S3892"/>
    </row>
    <row r="3893" spans="1:19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  <c r="P3893"/>
      <c r="Q3893"/>
      <c r="S3893"/>
    </row>
    <row r="3894" spans="1:19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  <c r="P3894"/>
      <c r="Q3894"/>
      <c r="S3894"/>
    </row>
    <row r="3895" spans="1:19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  <c r="P3895"/>
      <c r="Q3895"/>
      <c r="S3895"/>
    </row>
    <row r="3896" spans="1:19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  <c r="P3896"/>
      <c r="Q3896"/>
      <c r="S3896"/>
    </row>
    <row r="3897" spans="1:19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  <c r="P3897"/>
      <c r="Q3897"/>
      <c r="S3897"/>
    </row>
    <row r="3898" spans="1:19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  <c r="P3898"/>
      <c r="Q3898"/>
      <c r="S3898"/>
    </row>
    <row r="3899" spans="1:19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  <c r="P3899"/>
      <c r="Q3899"/>
      <c r="S3899"/>
    </row>
    <row r="3900" spans="1:19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  <c r="P3900"/>
      <c r="Q3900"/>
      <c r="S3900"/>
    </row>
    <row r="3901" spans="1:19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  <c r="P3901"/>
      <c r="Q3901"/>
      <c r="S3901"/>
    </row>
    <row r="3902" spans="1:19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  <c r="P3902"/>
      <c r="Q3902"/>
      <c r="S3902"/>
    </row>
    <row r="3903" spans="1:19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  <c r="P3903"/>
      <c r="Q3903"/>
      <c r="S3903"/>
    </row>
    <row r="3904" spans="1:19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  <c r="P3904"/>
      <c r="Q3904"/>
      <c r="S3904"/>
    </row>
    <row r="3905" spans="1:19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  <c r="P3905"/>
      <c r="Q3905"/>
      <c r="S3905"/>
    </row>
    <row r="3906" spans="1:19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  <c r="P3906"/>
      <c r="Q3906"/>
      <c r="S3906"/>
    </row>
    <row r="3907" spans="1:19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  <c r="P3907"/>
      <c r="Q3907"/>
      <c r="S3907"/>
    </row>
    <row r="3908" spans="1:19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  <c r="P3908"/>
      <c r="Q3908"/>
      <c r="S3908"/>
    </row>
    <row r="3909" spans="1:19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  <c r="P3909"/>
      <c r="Q3909"/>
      <c r="S3909"/>
    </row>
    <row r="3910" spans="1:19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  <c r="P3910"/>
      <c r="Q3910"/>
      <c r="S3910"/>
    </row>
    <row r="3911" spans="1:19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  <c r="P3911"/>
      <c r="Q3911"/>
      <c r="S3911"/>
    </row>
    <row r="3912" spans="1:19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  <c r="P3912"/>
      <c r="Q3912"/>
      <c r="S3912"/>
    </row>
    <row r="3913" spans="1:19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  <c r="P3913"/>
      <c r="Q3913"/>
      <c r="S3913"/>
    </row>
    <row r="3914" spans="1:19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  <c r="P3914"/>
      <c r="Q3914"/>
      <c r="S3914"/>
    </row>
    <row r="3915" spans="1:19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  <c r="P3915"/>
      <c r="Q3915"/>
      <c r="S3915"/>
    </row>
    <row r="3916" spans="1:19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  <c r="P3916"/>
      <c r="Q3916"/>
      <c r="S3916"/>
    </row>
    <row r="3917" spans="1:19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  <c r="P3917"/>
      <c r="Q3917"/>
      <c r="S3917"/>
    </row>
    <row r="3918" spans="1:19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  <c r="P3918"/>
      <c r="Q3918"/>
      <c r="S3918"/>
    </row>
    <row r="3919" spans="1:19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  <c r="P3919"/>
      <c r="Q3919"/>
      <c r="S3919"/>
    </row>
    <row r="3920" spans="1:19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  <c r="P3920"/>
      <c r="Q3920"/>
      <c r="S3920"/>
    </row>
    <row r="3921" spans="1:19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  <c r="P3921"/>
      <c r="Q3921"/>
      <c r="S3921"/>
    </row>
    <row r="3922" spans="1:19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  <c r="P3922"/>
      <c r="Q3922"/>
      <c r="S3922"/>
    </row>
    <row r="3923" spans="1:19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  <c r="P3923"/>
      <c r="Q3923"/>
      <c r="S3923"/>
    </row>
    <row r="3924" spans="1:19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  <c r="P3924"/>
      <c r="Q3924"/>
      <c r="S3924"/>
    </row>
    <row r="3925" spans="1:19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  <c r="P3925"/>
      <c r="Q3925"/>
      <c r="S3925"/>
    </row>
    <row r="3926" spans="1:19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  <c r="P3926"/>
      <c r="Q3926"/>
      <c r="S3926"/>
    </row>
    <row r="3927" spans="1:19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  <c r="P3927"/>
      <c r="Q3927"/>
      <c r="S3927"/>
    </row>
    <row r="3928" spans="1:19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  <c r="P3928"/>
      <c r="Q3928"/>
      <c r="S3928"/>
    </row>
    <row r="3929" spans="1:19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  <c r="P3929"/>
      <c r="Q3929"/>
      <c r="S3929"/>
    </row>
    <row r="3930" spans="1:19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  <c r="P3930"/>
      <c r="Q3930"/>
      <c r="S3930"/>
    </row>
    <row r="3931" spans="1:19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  <c r="P3931"/>
      <c r="Q3931"/>
      <c r="S3931"/>
    </row>
    <row r="3932" spans="1:19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  <c r="P3932"/>
      <c r="Q3932"/>
      <c r="S3932"/>
    </row>
    <row r="3933" spans="1:19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  <c r="P3933"/>
      <c r="Q3933"/>
      <c r="S3933"/>
    </row>
    <row r="3934" spans="1:19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  <c r="P3934"/>
      <c r="Q3934"/>
      <c r="S3934"/>
    </row>
    <row r="3935" spans="1:19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  <c r="P3935"/>
      <c r="Q3935"/>
      <c r="S3935"/>
    </row>
    <row r="3936" spans="1:19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  <c r="P3936"/>
      <c r="Q3936"/>
      <c r="S3936"/>
    </row>
    <row r="3937" spans="1:19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  <c r="P3937"/>
      <c r="Q3937"/>
      <c r="S3937"/>
    </row>
    <row r="3938" spans="1:19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  <c r="P3938"/>
      <c r="Q3938"/>
      <c r="S3938"/>
    </row>
    <row r="3939" spans="1:19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  <c r="P3939"/>
      <c r="Q3939"/>
      <c r="S3939"/>
    </row>
    <row r="3940" spans="1:19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  <c r="P3940"/>
      <c r="Q3940"/>
      <c r="S3940"/>
    </row>
    <row r="3941" spans="1:19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  <c r="P3941"/>
      <c r="Q3941"/>
      <c r="S3941"/>
    </row>
    <row r="3942" spans="1:19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  <c r="P3942"/>
      <c r="Q3942"/>
      <c r="S3942"/>
    </row>
    <row r="3943" spans="1:19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  <c r="P3943"/>
      <c r="Q3943"/>
      <c r="S3943"/>
    </row>
    <row r="3944" spans="1:19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  <c r="P3944"/>
      <c r="Q3944"/>
      <c r="S3944"/>
    </row>
    <row r="3945" spans="1:19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  <c r="P3945"/>
      <c r="Q3945"/>
      <c r="S3945"/>
    </row>
    <row r="3946" spans="1:19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  <c r="P3946"/>
      <c r="Q3946"/>
      <c r="S3946"/>
    </row>
    <row r="3947" spans="1:19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  <c r="P3947"/>
      <c r="Q3947"/>
      <c r="S3947"/>
    </row>
    <row r="3948" spans="1:19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  <c r="P3948"/>
      <c r="Q3948"/>
      <c r="S3948"/>
    </row>
    <row r="3949" spans="1:19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  <c r="P3949"/>
      <c r="Q3949"/>
      <c r="S3949"/>
    </row>
    <row r="3950" spans="1:19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  <c r="P3950"/>
      <c r="Q3950"/>
      <c r="S3950"/>
    </row>
    <row r="3951" spans="1:19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  <c r="P3951"/>
      <c r="Q3951"/>
      <c r="S3951"/>
    </row>
    <row r="3952" spans="1:19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  <c r="P3952"/>
      <c r="Q3952"/>
      <c r="S3952"/>
    </row>
    <row r="3953" spans="1:19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  <c r="P3953"/>
      <c r="Q3953"/>
      <c r="S3953"/>
    </row>
    <row r="3954" spans="1:19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  <c r="P3954"/>
      <c r="Q3954"/>
      <c r="S3954"/>
    </row>
    <row r="3955" spans="1:19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  <c r="P3955"/>
      <c r="Q3955"/>
      <c r="S3955"/>
    </row>
    <row r="3956" spans="1:19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  <c r="P3956"/>
      <c r="Q3956"/>
      <c r="S3956"/>
    </row>
    <row r="3957" spans="1:19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  <c r="P3957"/>
      <c r="Q3957"/>
      <c r="S3957"/>
    </row>
    <row r="3958" spans="1:19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  <c r="P3958"/>
      <c r="Q3958"/>
      <c r="S3958"/>
    </row>
    <row r="3959" spans="1:19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  <c r="P3959"/>
      <c r="Q3959"/>
      <c r="S3959"/>
    </row>
    <row r="3960" spans="1:19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  <c r="P3960"/>
      <c r="Q3960"/>
      <c r="S3960"/>
    </row>
    <row r="3961" spans="1:19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  <c r="P3961"/>
      <c r="Q3961"/>
      <c r="S3961"/>
    </row>
    <row r="3962" spans="1:19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  <c r="P3962"/>
      <c r="Q3962"/>
      <c r="S3962"/>
    </row>
    <row r="3963" spans="1:19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  <c r="P3963"/>
      <c r="Q3963"/>
      <c r="S3963"/>
    </row>
    <row r="3964" spans="1:19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  <c r="P3964"/>
      <c r="Q3964"/>
      <c r="S3964"/>
    </row>
    <row r="3965" spans="1:19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  <c r="P3965"/>
      <c r="Q3965"/>
      <c r="S3965"/>
    </row>
    <row r="3966" spans="1:19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  <c r="P3966"/>
      <c r="Q3966"/>
      <c r="S3966"/>
    </row>
    <row r="3967" spans="1:19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  <c r="P3967"/>
      <c r="Q3967"/>
      <c r="S3967"/>
    </row>
    <row r="3968" spans="1:19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  <c r="P3968"/>
      <c r="Q3968"/>
      <c r="S3968"/>
    </row>
    <row r="3969" spans="1:19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  <c r="P3969"/>
      <c r="Q3969"/>
      <c r="S3969"/>
    </row>
    <row r="3970" spans="1:19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  <c r="P3970"/>
      <c r="Q3970"/>
      <c r="S3970"/>
    </row>
    <row r="3971" spans="1:19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  <c r="P3971"/>
      <c r="Q3971"/>
      <c r="S3971"/>
    </row>
    <row r="3972" spans="1:19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  <c r="P3972"/>
      <c r="Q3972"/>
      <c r="S3972"/>
    </row>
    <row r="3973" spans="1:19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  <c r="P3973"/>
      <c r="Q3973"/>
      <c r="S3973"/>
    </row>
    <row r="3974" spans="1:19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  <c r="P3974"/>
      <c r="Q3974"/>
      <c r="S3974"/>
    </row>
    <row r="3975" spans="1:19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  <c r="P3975"/>
      <c r="Q3975"/>
      <c r="S3975"/>
    </row>
    <row r="3976" spans="1:19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  <c r="P3976"/>
      <c r="Q3976"/>
      <c r="S3976"/>
    </row>
    <row r="3977" spans="1:19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  <c r="P3977"/>
      <c r="Q3977"/>
      <c r="S3977"/>
    </row>
    <row r="3978" spans="1:19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  <c r="P3978"/>
      <c r="Q3978"/>
      <c r="S3978"/>
    </row>
    <row r="3979" spans="1:19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  <c r="P3979"/>
      <c r="Q3979"/>
      <c r="S3979"/>
    </row>
    <row r="3980" spans="1:19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  <c r="P3980"/>
      <c r="Q3980"/>
      <c r="S3980"/>
    </row>
    <row r="3981" spans="1:19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  <c r="P3981"/>
      <c r="Q3981"/>
      <c r="S3981"/>
    </row>
    <row r="3982" spans="1:19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  <c r="P3982"/>
      <c r="Q3982"/>
      <c r="S3982"/>
    </row>
    <row r="3983" spans="1:19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  <c r="P3983"/>
      <c r="Q3983"/>
      <c r="S3983"/>
    </row>
    <row r="3984" spans="1:19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  <c r="P3984"/>
      <c r="Q3984"/>
      <c r="S3984"/>
    </row>
    <row r="3985" spans="1:19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  <c r="P3985"/>
      <c r="Q3985"/>
      <c r="S3985"/>
    </row>
    <row r="3986" spans="1:19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  <c r="P3986"/>
      <c r="Q3986"/>
      <c r="S3986"/>
    </row>
    <row r="3987" spans="1:19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  <c r="P3987"/>
      <c r="Q3987"/>
      <c r="S3987"/>
    </row>
    <row r="3988" spans="1:19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  <c r="P3988"/>
      <c r="Q3988"/>
      <c r="S3988"/>
    </row>
    <row r="3989" spans="1:19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  <c r="P3989"/>
      <c r="Q3989"/>
      <c r="S3989"/>
    </row>
    <row r="3990" spans="1:19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  <c r="P3990"/>
      <c r="Q3990"/>
      <c r="S3990"/>
    </row>
    <row r="3991" spans="1:19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  <c r="P3991"/>
      <c r="Q3991"/>
      <c r="S3991"/>
    </row>
    <row r="3992" spans="1:19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  <c r="P3992"/>
      <c r="Q3992"/>
      <c r="S3992"/>
    </row>
    <row r="3993" spans="1:19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  <c r="P3993"/>
      <c r="Q3993"/>
      <c r="S3993"/>
    </row>
    <row r="3994" spans="1:19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  <c r="P3994"/>
      <c r="Q3994"/>
      <c r="S3994"/>
    </row>
    <row r="3995" spans="1:19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  <c r="P3995"/>
      <c r="Q3995"/>
      <c r="S3995"/>
    </row>
    <row r="3996" spans="1:19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  <c r="P3996"/>
      <c r="Q3996"/>
      <c r="S3996"/>
    </row>
    <row r="3997" spans="1:19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  <c r="P3997"/>
      <c r="Q3997"/>
      <c r="S3997"/>
    </row>
    <row r="3998" spans="1:19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  <c r="P3998"/>
      <c r="Q3998"/>
      <c r="S3998"/>
    </row>
    <row r="3999" spans="1:19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  <c r="P3999"/>
      <c r="Q3999"/>
      <c r="S3999"/>
    </row>
    <row r="4000" spans="1:19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  <c r="P4000"/>
      <c r="Q4000"/>
      <c r="S4000"/>
    </row>
    <row r="4001" spans="1:19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  <c r="P4001"/>
      <c r="Q4001"/>
      <c r="S4001"/>
    </row>
    <row r="4002" spans="1:19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  <c r="P4002"/>
      <c r="Q4002"/>
      <c r="S4002"/>
    </row>
    <row r="4003" spans="1:19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  <c r="P4003"/>
      <c r="Q4003"/>
      <c r="S4003"/>
    </row>
    <row r="4004" spans="1:19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  <c r="P4004"/>
      <c r="Q4004"/>
      <c r="S4004"/>
    </row>
    <row r="4005" spans="1:19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  <c r="P4005"/>
      <c r="Q4005"/>
      <c r="S4005"/>
    </row>
    <row r="4006" spans="1:19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  <c r="P4006"/>
      <c r="Q4006"/>
      <c r="S4006"/>
    </row>
    <row r="4007" spans="1:19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  <c r="P4007"/>
      <c r="Q4007"/>
      <c r="S4007"/>
    </row>
    <row r="4008" spans="1:19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  <c r="P4008"/>
      <c r="Q4008"/>
      <c r="S4008"/>
    </row>
    <row r="4009" spans="1:19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  <c r="P4009"/>
      <c r="Q4009"/>
      <c r="S4009"/>
    </row>
    <row r="4010" spans="1:19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  <c r="P4010"/>
      <c r="Q4010"/>
      <c r="S4010"/>
    </row>
    <row r="4011" spans="1:19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  <c r="P4011"/>
      <c r="Q4011"/>
      <c r="S4011"/>
    </row>
    <row r="4012" spans="1:19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  <c r="P4012"/>
      <c r="Q4012"/>
      <c r="S4012"/>
    </row>
    <row r="4013" spans="1:19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  <c r="P4013"/>
      <c r="Q4013"/>
      <c r="S4013"/>
    </row>
    <row r="4014" spans="1:19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  <c r="P4014"/>
      <c r="Q4014"/>
      <c r="S4014"/>
    </row>
    <row r="4015" spans="1:19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  <c r="P4015"/>
      <c r="Q4015"/>
      <c r="S4015"/>
    </row>
    <row r="4016" spans="1:19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  <c r="P4016"/>
      <c r="Q4016"/>
      <c r="S4016"/>
    </row>
    <row r="4017" spans="1:19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  <c r="P4017"/>
      <c r="Q4017"/>
      <c r="S4017"/>
    </row>
    <row r="4018" spans="1:19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  <c r="P4018"/>
      <c r="Q4018"/>
      <c r="S4018"/>
    </row>
    <row r="4019" spans="1:19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  <c r="P4019"/>
      <c r="Q4019"/>
      <c r="S4019"/>
    </row>
    <row r="4020" spans="1:19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  <c r="P4020"/>
      <c r="Q4020"/>
      <c r="S4020"/>
    </row>
    <row r="4021" spans="1:19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  <c r="P4021"/>
      <c r="Q4021"/>
      <c r="S4021"/>
    </row>
    <row r="4022" spans="1:19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  <c r="P4022"/>
      <c r="Q4022"/>
      <c r="S4022"/>
    </row>
    <row r="4023" spans="1:19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  <c r="P4023"/>
      <c r="Q4023"/>
      <c r="S4023"/>
    </row>
    <row r="4024" spans="1:19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  <c r="P4024"/>
      <c r="Q4024"/>
      <c r="S4024"/>
    </row>
    <row r="4025" spans="1:19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  <c r="P4025"/>
      <c r="Q4025"/>
      <c r="S4025"/>
    </row>
    <row r="4026" spans="1:19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  <c r="P4026"/>
      <c r="Q4026"/>
      <c r="S4026"/>
    </row>
    <row r="4027" spans="1:19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  <c r="P4027"/>
      <c r="Q4027"/>
      <c r="S4027"/>
    </row>
    <row r="4028" spans="1:19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  <c r="P4028"/>
      <c r="Q4028"/>
      <c r="S4028"/>
    </row>
    <row r="4029" spans="1:19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  <c r="P4029"/>
      <c r="Q4029"/>
      <c r="S4029"/>
    </row>
    <row r="4030" spans="1:19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  <c r="P4030"/>
      <c r="Q4030"/>
      <c r="S4030"/>
    </row>
    <row r="4031" spans="1:19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  <c r="P4031"/>
      <c r="Q4031"/>
      <c r="S4031"/>
    </row>
    <row r="4032" spans="1:19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  <c r="P4032"/>
      <c r="Q4032"/>
      <c r="S4032"/>
    </row>
    <row r="4033" spans="1:19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  <c r="P4033"/>
      <c r="Q4033"/>
      <c r="S4033"/>
    </row>
    <row r="4034" spans="1:19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  <c r="P4034"/>
      <c r="Q4034"/>
      <c r="S4034"/>
    </row>
    <row r="4035" spans="1:19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  <c r="P4035"/>
      <c r="Q4035"/>
      <c r="S4035"/>
    </row>
    <row r="4036" spans="1:19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  <c r="P4036"/>
      <c r="Q4036"/>
      <c r="S4036"/>
    </row>
    <row r="4037" spans="1:19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  <c r="P4037"/>
      <c r="Q4037"/>
      <c r="S4037"/>
    </row>
    <row r="4038" spans="1:19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  <c r="P4038"/>
      <c r="Q4038"/>
      <c r="S4038"/>
    </row>
    <row r="4039" spans="1:19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  <c r="P4039"/>
      <c r="Q4039"/>
      <c r="S4039"/>
    </row>
    <row r="4040" spans="1:19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  <c r="P4040"/>
      <c r="Q4040"/>
      <c r="S4040"/>
    </row>
    <row r="4041" spans="1:19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  <c r="P4041"/>
      <c r="Q4041"/>
      <c r="S4041"/>
    </row>
    <row r="4042" spans="1:19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  <c r="P4042"/>
      <c r="Q4042"/>
      <c r="S4042"/>
    </row>
    <row r="4043" spans="1:19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  <c r="P4043"/>
      <c r="Q4043"/>
      <c r="S4043"/>
    </row>
    <row r="4044" spans="1:19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  <c r="P4044"/>
      <c r="Q4044"/>
      <c r="S4044"/>
    </row>
    <row r="4045" spans="1:19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  <c r="P4045"/>
      <c r="Q4045"/>
      <c r="S4045"/>
    </row>
    <row r="4046" spans="1:19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  <c r="P4046"/>
      <c r="Q4046"/>
      <c r="S4046"/>
    </row>
    <row r="4047" spans="1:19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  <c r="P4047"/>
      <c r="Q4047"/>
      <c r="S4047"/>
    </row>
    <row r="4048" spans="1:19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  <c r="P4048"/>
      <c r="Q4048"/>
      <c r="S4048"/>
    </row>
    <row r="4049" spans="1:19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  <c r="P4049"/>
      <c r="Q4049"/>
      <c r="S4049"/>
    </row>
    <row r="4050" spans="1:19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  <c r="P4050"/>
      <c r="Q4050"/>
      <c r="S4050"/>
    </row>
    <row r="4051" spans="1:19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  <c r="P4051"/>
      <c r="Q4051"/>
      <c r="S4051"/>
    </row>
    <row r="4052" spans="1:19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  <c r="P4052"/>
      <c r="Q4052"/>
      <c r="S4052"/>
    </row>
    <row r="4053" spans="1:19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  <c r="P4053"/>
      <c r="Q4053"/>
      <c r="S4053"/>
    </row>
    <row r="4054" spans="1:19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  <c r="P4054"/>
      <c r="Q4054"/>
      <c r="S4054"/>
    </row>
    <row r="4055" spans="1:19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  <c r="P4055"/>
      <c r="Q4055"/>
      <c r="S4055"/>
    </row>
    <row r="4056" spans="1:19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  <c r="P4056"/>
      <c r="Q4056"/>
      <c r="S4056"/>
    </row>
    <row r="4057" spans="1:19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  <c r="P4057"/>
      <c r="Q4057"/>
      <c r="S4057"/>
    </row>
    <row r="4058" spans="1:19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  <c r="P4058"/>
      <c r="Q4058"/>
      <c r="S4058"/>
    </row>
    <row r="4059" spans="1:19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  <c r="P4059"/>
      <c r="Q4059"/>
      <c r="S4059"/>
    </row>
    <row r="4060" spans="1:19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  <c r="P4060"/>
      <c r="Q4060"/>
      <c r="S4060"/>
    </row>
    <row r="4061" spans="1:19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  <c r="P4061"/>
      <c r="Q4061"/>
      <c r="S4061"/>
    </row>
    <row r="4062" spans="1:19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  <c r="P4062"/>
      <c r="Q4062"/>
      <c r="S4062"/>
    </row>
    <row r="4063" spans="1:19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  <c r="P4063"/>
      <c r="Q4063"/>
      <c r="S4063"/>
    </row>
    <row r="4064" spans="1:19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  <c r="P4064"/>
      <c r="Q4064"/>
      <c r="S4064"/>
    </row>
    <row r="4065" spans="1:19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  <c r="P4065"/>
      <c r="Q4065"/>
      <c r="S4065"/>
    </row>
    <row r="4066" spans="1:19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  <c r="P4066"/>
      <c r="Q4066"/>
      <c r="S4066"/>
    </row>
    <row r="4067" spans="1:19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  <c r="P4067"/>
      <c r="Q4067"/>
      <c r="S4067"/>
    </row>
    <row r="4068" spans="1:19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  <c r="P4068"/>
      <c r="Q4068"/>
      <c r="S4068"/>
    </row>
    <row r="4069" spans="1:19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  <c r="P4069"/>
      <c r="Q4069"/>
      <c r="S4069"/>
    </row>
    <row r="4070" spans="1:19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  <c r="P4070"/>
      <c r="Q4070"/>
      <c r="S4070"/>
    </row>
    <row r="4071" spans="1:19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  <c r="P4071"/>
      <c r="Q4071"/>
      <c r="S4071"/>
    </row>
    <row r="4072" spans="1:19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  <c r="P4072"/>
      <c r="Q4072"/>
      <c r="S4072"/>
    </row>
    <row r="4073" spans="1:19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  <c r="P4073"/>
      <c r="Q4073"/>
      <c r="S4073"/>
    </row>
    <row r="4074" spans="1:19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  <c r="P4074"/>
      <c r="Q4074"/>
      <c r="S4074"/>
    </row>
    <row r="4075" spans="1:19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  <c r="P4075"/>
      <c r="Q4075"/>
      <c r="S4075"/>
    </row>
    <row r="4076" spans="1:19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  <c r="P4076"/>
      <c r="Q4076"/>
      <c r="S4076"/>
    </row>
    <row r="4077" spans="1:19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  <c r="P4077"/>
      <c r="Q4077"/>
      <c r="S4077"/>
    </row>
    <row r="4078" spans="1:19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  <c r="P4078"/>
      <c r="Q4078"/>
      <c r="S4078"/>
    </row>
    <row r="4079" spans="1:19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  <c r="P4079"/>
      <c r="Q4079"/>
      <c r="S4079"/>
    </row>
    <row r="4080" spans="1:19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  <c r="P4080"/>
      <c r="Q4080"/>
      <c r="S4080"/>
    </row>
    <row r="4081" spans="1:19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  <c r="P4081"/>
      <c r="Q4081"/>
      <c r="S4081"/>
    </row>
    <row r="4082" spans="1:19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  <c r="P4082"/>
      <c r="Q4082"/>
      <c r="S4082"/>
    </row>
    <row r="4083" spans="1:19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  <c r="P4083"/>
      <c r="Q4083"/>
      <c r="S4083"/>
    </row>
    <row r="4084" spans="1:19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  <c r="P4084"/>
      <c r="Q4084"/>
      <c r="S4084"/>
    </row>
    <row r="4085" spans="1:19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  <c r="P4085"/>
      <c r="Q4085"/>
      <c r="S4085"/>
    </row>
    <row r="4086" spans="1:19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  <c r="P4086"/>
      <c r="Q4086"/>
      <c r="S4086"/>
    </row>
    <row r="4087" spans="1:19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  <c r="P4087"/>
      <c r="Q4087"/>
      <c r="S4087"/>
    </row>
    <row r="4088" spans="1:19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  <c r="P4088"/>
      <c r="Q4088"/>
      <c r="S4088"/>
    </row>
    <row r="4089" spans="1:19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  <c r="P4089"/>
      <c r="Q4089"/>
      <c r="S4089"/>
    </row>
    <row r="4090" spans="1:19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  <c r="P4090"/>
      <c r="Q4090"/>
      <c r="S4090"/>
    </row>
    <row r="4091" spans="1:19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  <c r="P4091"/>
      <c r="Q4091"/>
      <c r="S4091"/>
    </row>
    <row r="4092" spans="1:19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  <c r="P4092"/>
      <c r="Q4092"/>
      <c r="S4092"/>
    </row>
    <row r="4093" spans="1:19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  <c r="P4093"/>
      <c r="Q4093"/>
      <c r="S4093"/>
    </row>
    <row r="4094" spans="1:19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  <c r="P4094"/>
      <c r="Q4094"/>
      <c r="S4094"/>
    </row>
    <row r="4095" spans="1:19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  <c r="P4095"/>
      <c r="Q4095"/>
      <c r="S4095"/>
    </row>
    <row r="4096" spans="1:19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  <c r="P4096"/>
      <c r="Q4096"/>
      <c r="S4096"/>
    </row>
    <row r="4097" spans="1:19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  <c r="P4097"/>
      <c r="Q4097"/>
      <c r="S4097"/>
    </row>
    <row r="4098" spans="1:19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  <c r="P4098"/>
      <c r="Q4098"/>
      <c r="S4098"/>
    </row>
    <row r="4099" spans="1:19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  <c r="P4099"/>
      <c r="Q4099"/>
      <c r="S4099"/>
    </row>
    <row r="4100" spans="1:19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  <c r="P4100"/>
      <c r="Q4100"/>
      <c r="S4100"/>
    </row>
    <row r="4101" spans="1:19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  <c r="P4101"/>
      <c r="Q4101"/>
      <c r="S4101"/>
    </row>
    <row r="4102" spans="1:19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  <c r="P4102"/>
      <c r="Q4102"/>
      <c r="S4102"/>
    </row>
    <row r="4103" spans="1:19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  <c r="P4103"/>
      <c r="Q4103"/>
      <c r="S4103"/>
    </row>
    <row r="4104" spans="1:19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  <c r="P4104"/>
      <c r="Q4104"/>
      <c r="S4104"/>
    </row>
    <row r="4105" spans="1:19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  <c r="P4105"/>
      <c r="Q4105"/>
      <c r="S4105"/>
    </row>
    <row r="4106" spans="1:19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  <c r="P4106"/>
      <c r="Q4106"/>
      <c r="S4106"/>
    </row>
    <row r="4107" spans="1:19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  <c r="P4107"/>
      <c r="Q4107"/>
      <c r="S4107"/>
    </row>
    <row r="4108" spans="1:19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  <c r="P4108"/>
      <c r="Q4108"/>
      <c r="S4108"/>
    </row>
    <row r="4109" spans="1:19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  <c r="P4109"/>
      <c r="Q4109"/>
      <c r="S4109"/>
    </row>
    <row r="4110" spans="1:19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  <c r="P4110"/>
      <c r="Q4110"/>
      <c r="S4110"/>
    </row>
    <row r="4111" spans="1:19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  <c r="P4111"/>
      <c r="Q4111"/>
      <c r="S4111"/>
    </row>
    <row r="4112" spans="1:19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  <c r="P4112"/>
      <c r="Q4112"/>
      <c r="S4112"/>
    </row>
    <row r="4113" spans="1:19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  <c r="P4113"/>
      <c r="Q4113"/>
      <c r="S4113"/>
    </row>
    <row r="4114" spans="1:19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  <c r="P4114"/>
      <c r="Q4114"/>
      <c r="S4114"/>
    </row>
    <row r="4115" spans="1:19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  <c r="P4115"/>
      <c r="Q4115"/>
      <c r="S4115"/>
    </row>
    <row r="4116" spans="1:19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  <c r="P4116"/>
      <c r="Q4116"/>
      <c r="S4116"/>
    </row>
    <row r="4117" spans="1:19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  <c r="P4117"/>
      <c r="Q4117"/>
      <c r="S4117"/>
    </row>
    <row r="4118" spans="1:19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  <c r="P4118"/>
      <c r="Q4118"/>
      <c r="S4118"/>
    </row>
    <row r="4119" spans="1:19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  <c r="P4119"/>
      <c r="Q4119"/>
      <c r="S4119"/>
    </row>
    <row r="4120" spans="1:19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  <c r="P4120"/>
      <c r="Q4120"/>
      <c r="S4120"/>
    </row>
    <row r="4121" spans="1:19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  <c r="P4121"/>
      <c r="Q4121"/>
      <c r="S4121"/>
    </row>
    <row r="4122" spans="1:19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  <c r="P4122"/>
      <c r="Q4122"/>
      <c r="S4122"/>
    </row>
    <row r="4123" spans="1:19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  <c r="P4123"/>
      <c r="Q4123"/>
      <c r="S4123"/>
    </row>
    <row r="4124" spans="1:19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  <c r="P4124"/>
      <c r="Q4124"/>
      <c r="S4124"/>
    </row>
    <row r="4125" spans="1:19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  <c r="P4125"/>
      <c r="Q4125"/>
      <c r="S4125"/>
    </row>
    <row r="4126" spans="1:19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  <c r="P4126"/>
      <c r="Q4126"/>
      <c r="S4126"/>
    </row>
    <row r="4127" spans="1:19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  <c r="P4127"/>
      <c r="Q4127"/>
      <c r="S4127"/>
    </row>
    <row r="4128" spans="1:19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  <c r="P4128"/>
      <c r="Q4128"/>
      <c r="S4128"/>
    </row>
    <row r="4129" spans="1:19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  <c r="P4129"/>
      <c r="Q4129"/>
      <c r="S4129"/>
    </row>
    <row r="4130" spans="1:19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  <c r="P4130"/>
      <c r="Q4130"/>
      <c r="S4130"/>
    </row>
    <row r="4131" spans="1:19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  <c r="P4131"/>
      <c r="Q4131"/>
      <c r="S4131"/>
    </row>
    <row r="4132" spans="1:19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  <c r="P4132"/>
      <c r="Q4132"/>
      <c r="S4132"/>
    </row>
    <row r="4133" spans="1:19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  <c r="P4133"/>
      <c r="Q4133"/>
      <c r="S4133"/>
    </row>
    <row r="4134" spans="1:19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  <c r="P4134"/>
      <c r="Q4134"/>
      <c r="S4134"/>
    </row>
    <row r="4135" spans="1:19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  <c r="P4135"/>
      <c r="Q4135"/>
      <c r="S4135"/>
    </row>
    <row r="4136" spans="1:19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  <c r="P4136"/>
      <c r="Q4136"/>
      <c r="S4136"/>
    </row>
    <row r="4137" spans="1:19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  <c r="P4137"/>
      <c r="Q4137"/>
      <c r="S4137"/>
    </row>
    <row r="4138" spans="1:19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  <c r="P4138"/>
      <c r="Q4138"/>
      <c r="S4138"/>
    </row>
    <row r="4139" spans="1:19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  <c r="P4139"/>
      <c r="Q4139"/>
      <c r="S4139"/>
    </row>
    <row r="4140" spans="1:19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  <c r="P4140"/>
      <c r="Q4140"/>
      <c r="S4140"/>
    </row>
    <row r="4141" spans="1:19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  <c r="P4141"/>
      <c r="Q4141"/>
      <c r="S4141"/>
    </row>
    <row r="4142" spans="1:19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  <c r="P4142"/>
      <c r="Q4142"/>
      <c r="S4142"/>
    </row>
    <row r="4143" spans="1:19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  <c r="P4143"/>
      <c r="Q4143"/>
      <c r="S4143"/>
    </row>
    <row r="4144" spans="1:19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  <c r="P4144"/>
      <c r="Q4144"/>
      <c r="S4144"/>
    </row>
    <row r="4145" spans="1:19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  <c r="P4145"/>
      <c r="Q4145"/>
      <c r="S4145"/>
    </row>
    <row r="4146" spans="1:19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  <c r="P4146"/>
      <c r="Q4146"/>
      <c r="S4146"/>
    </row>
    <row r="4147" spans="1:19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  <c r="P4147"/>
      <c r="Q4147"/>
      <c r="S4147"/>
    </row>
    <row r="4148" spans="1:19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  <c r="P4148"/>
      <c r="Q4148"/>
      <c r="S4148"/>
    </row>
    <row r="4149" spans="1:19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  <c r="P4149"/>
      <c r="Q4149"/>
      <c r="S4149"/>
    </row>
    <row r="4150" spans="1:19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  <c r="P4150"/>
      <c r="Q4150"/>
      <c r="S4150"/>
    </row>
    <row r="4151" spans="1:19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  <c r="P4151"/>
      <c r="Q4151"/>
      <c r="S4151"/>
    </row>
    <row r="4152" spans="1:19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  <c r="P4152"/>
      <c r="Q4152"/>
      <c r="S4152"/>
    </row>
    <row r="4153" spans="1:19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  <c r="P4153"/>
      <c r="Q4153"/>
      <c r="S4153"/>
    </row>
    <row r="4154" spans="1:19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  <c r="P4154"/>
      <c r="Q4154"/>
      <c r="S4154"/>
    </row>
    <row r="4155" spans="1:19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  <c r="P4155"/>
      <c r="Q4155"/>
      <c r="S4155"/>
    </row>
    <row r="4156" spans="1:19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  <c r="P4156"/>
      <c r="Q4156"/>
      <c r="S4156"/>
    </row>
    <row r="4157" spans="1:19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  <c r="P4157"/>
      <c r="Q4157"/>
      <c r="S4157"/>
    </row>
    <row r="4158" spans="1:19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  <c r="P4158"/>
      <c r="Q4158"/>
      <c r="S4158"/>
    </row>
    <row r="4159" spans="1:19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  <c r="P4159"/>
      <c r="Q4159"/>
      <c r="S4159"/>
    </row>
    <row r="4160" spans="1:19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  <c r="P4160"/>
      <c r="Q4160"/>
      <c r="S4160"/>
    </row>
    <row r="4161" spans="1:19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  <c r="P4161"/>
      <c r="Q4161"/>
      <c r="S4161"/>
    </row>
    <row r="4162" spans="1:19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  <c r="P4162"/>
      <c r="Q4162"/>
      <c r="S4162"/>
    </row>
    <row r="4163" spans="1:19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  <c r="P4163"/>
      <c r="Q4163"/>
      <c r="S4163"/>
    </row>
    <row r="4164" spans="1:19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  <c r="P4164"/>
      <c r="Q4164"/>
      <c r="S4164"/>
    </row>
    <row r="4165" spans="1:19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  <c r="P4165"/>
      <c r="Q4165"/>
      <c r="S4165"/>
    </row>
    <row r="4166" spans="1:19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  <c r="P4166"/>
      <c r="Q4166"/>
      <c r="S4166"/>
    </row>
    <row r="4167" spans="1:19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  <c r="P4167"/>
      <c r="Q4167"/>
      <c r="S4167"/>
    </row>
    <row r="4168" spans="1:19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  <c r="P4168"/>
      <c r="Q4168"/>
      <c r="S4168"/>
    </row>
    <row r="4169" spans="1:19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  <c r="P4169"/>
      <c r="Q4169"/>
      <c r="S4169"/>
    </row>
    <row r="4170" spans="1:19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  <c r="P4170"/>
      <c r="Q4170"/>
      <c r="S4170"/>
    </row>
    <row r="4171" spans="1:19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  <c r="P4171"/>
      <c r="Q4171"/>
      <c r="S4171"/>
    </row>
    <row r="4172" spans="1:19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  <c r="P4172"/>
      <c r="Q4172"/>
      <c r="S4172"/>
    </row>
    <row r="4173" spans="1:19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  <c r="P4173"/>
      <c r="Q4173"/>
      <c r="S4173"/>
    </row>
    <row r="4174" spans="1:19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  <c r="P4174"/>
      <c r="Q4174"/>
      <c r="S4174"/>
    </row>
    <row r="4175" spans="1:19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  <c r="P4175"/>
      <c r="Q4175"/>
      <c r="S4175"/>
    </row>
    <row r="4176" spans="1:19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  <c r="P4176"/>
      <c r="Q4176"/>
      <c r="S4176"/>
    </row>
    <row r="4177" spans="1:19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  <c r="P4177"/>
      <c r="Q4177"/>
      <c r="S4177"/>
    </row>
    <row r="4178" spans="1:19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  <c r="P4178"/>
      <c r="Q4178"/>
      <c r="S4178"/>
    </row>
    <row r="4179" spans="1:19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  <c r="P4179"/>
      <c r="Q4179"/>
      <c r="S4179"/>
    </row>
    <row r="4180" spans="1:19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  <c r="P4180"/>
      <c r="Q4180"/>
      <c r="S4180"/>
    </row>
    <row r="4181" spans="1:19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  <c r="P4181"/>
      <c r="Q4181"/>
      <c r="S4181"/>
    </row>
    <row r="4182" spans="1:19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  <c r="P4182"/>
      <c r="Q4182"/>
      <c r="S4182"/>
    </row>
    <row r="4183" spans="1:19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  <c r="P4183"/>
      <c r="Q4183"/>
      <c r="S4183"/>
    </row>
    <row r="4184" spans="1:19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  <c r="P4184"/>
      <c r="Q4184"/>
      <c r="S4184"/>
    </row>
    <row r="4185" spans="1:19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  <c r="P4185"/>
      <c r="Q4185"/>
      <c r="S4185"/>
    </row>
    <row r="4186" spans="1:19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  <c r="P4186"/>
      <c r="Q4186"/>
      <c r="S4186"/>
    </row>
    <row r="4187" spans="1:19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  <c r="P4187"/>
      <c r="Q4187"/>
      <c r="S4187"/>
    </row>
    <row r="4188" spans="1:19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  <c r="P4188"/>
      <c r="Q4188"/>
      <c r="S4188"/>
    </row>
    <row r="4189" spans="1:19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  <c r="P4189"/>
      <c r="Q4189"/>
      <c r="S4189"/>
    </row>
    <row r="4190" spans="1:19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  <c r="P4190"/>
      <c r="Q4190"/>
      <c r="S4190"/>
    </row>
    <row r="4191" spans="1:19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  <c r="P4191"/>
      <c r="Q4191"/>
      <c r="S4191"/>
    </row>
    <row r="4192" spans="1:19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  <c r="P4192"/>
      <c r="Q4192"/>
      <c r="S4192"/>
    </row>
    <row r="4193" spans="1:19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  <c r="P4193"/>
      <c r="Q4193"/>
      <c r="S4193"/>
    </row>
    <row r="4194" spans="1:19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  <c r="P4194"/>
      <c r="Q4194"/>
      <c r="S4194"/>
    </row>
    <row r="4195" spans="1:19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  <c r="P4195"/>
      <c r="Q4195"/>
      <c r="S4195"/>
    </row>
    <row r="4196" spans="1:19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  <c r="P4196"/>
      <c r="Q4196"/>
      <c r="S4196"/>
    </row>
    <row r="4197" spans="1:19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  <c r="P4197"/>
      <c r="Q4197"/>
      <c r="S4197"/>
    </row>
    <row r="4198" spans="1:19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  <c r="P4198"/>
      <c r="Q4198"/>
      <c r="S4198"/>
    </row>
    <row r="4199" spans="1:19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  <c r="P4199"/>
      <c r="Q4199"/>
      <c r="S4199"/>
    </row>
    <row r="4200" spans="1:19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  <c r="P4200"/>
      <c r="Q4200"/>
      <c r="S4200"/>
    </row>
    <row r="4201" spans="1:19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  <c r="P4201"/>
      <c r="Q4201"/>
      <c r="S4201"/>
    </row>
    <row r="4202" spans="1:19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  <c r="P4202"/>
      <c r="Q4202"/>
      <c r="S4202"/>
    </row>
    <row r="4203" spans="1:19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  <c r="P4203"/>
      <c r="Q4203"/>
      <c r="S4203"/>
    </row>
    <row r="4204" spans="1:19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  <c r="P4204"/>
      <c r="Q4204"/>
      <c r="S4204"/>
    </row>
    <row r="4205" spans="1:19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  <c r="P4205"/>
      <c r="Q4205"/>
      <c r="S4205"/>
    </row>
    <row r="4206" spans="1:19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  <c r="P4206"/>
      <c r="Q4206"/>
      <c r="S4206"/>
    </row>
    <row r="4207" spans="1:19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  <c r="P4207"/>
      <c r="Q4207"/>
      <c r="S4207"/>
    </row>
    <row r="4208" spans="1:19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  <c r="P4208"/>
      <c r="Q4208"/>
      <c r="S4208"/>
    </row>
    <row r="4209" spans="1:19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  <c r="P4209"/>
      <c r="Q4209"/>
      <c r="S4209"/>
    </row>
    <row r="4210" spans="1:19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  <c r="P4210"/>
      <c r="Q4210"/>
      <c r="S4210"/>
    </row>
    <row r="4211" spans="1:19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  <c r="P4211"/>
      <c r="Q4211"/>
      <c r="S4211"/>
    </row>
    <row r="4212" spans="1:19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  <c r="P4212"/>
      <c r="Q4212"/>
      <c r="S4212"/>
    </row>
    <row r="4213" spans="1:19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  <c r="P4213"/>
      <c r="Q4213"/>
      <c r="S4213"/>
    </row>
    <row r="4214" spans="1:19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  <c r="P4214"/>
      <c r="Q4214"/>
      <c r="S4214"/>
    </row>
    <row r="4215" spans="1:19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  <c r="P4215"/>
      <c r="Q4215"/>
      <c r="S4215"/>
    </row>
    <row r="4216" spans="1:19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  <c r="P4216"/>
      <c r="Q4216"/>
      <c r="S4216"/>
    </row>
    <row r="4217" spans="1:19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  <c r="P4217"/>
      <c r="Q4217"/>
      <c r="S4217"/>
    </row>
    <row r="4218" spans="1:19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  <c r="P4218"/>
      <c r="Q4218"/>
      <c r="S4218"/>
    </row>
    <row r="4219" spans="1:19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  <c r="P4219"/>
      <c r="Q4219"/>
      <c r="S4219"/>
    </row>
    <row r="4220" spans="1:19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  <c r="P4220"/>
      <c r="Q4220"/>
      <c r="S4220"/>
    </row>
    <row r="4221" spans="1:19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  <c r="P4221"/>
      <c r="Q4221"/>
      <c r="S4221"/>
    </row>
    <row r="4222" spans="1:19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  <c r="P4222"/>
      <c r="Q4222"/>
      <c r="S4222"/>
    </row>
    <row r="4223" spans="1:19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  <c r="P4223"/>
      <c r="Q4223"/>
      <c r="S4223"/>
    </row>
    <row r="4224" spans="1:19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  <c r="P4224"/>
      <c r="Q4224"/>
      <c r="S4224"/>
    </row>
    <row r="4225" spans="1:19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  <c r="P4225"/>
      <c r="Q4225"/>
      <c r="S4225"/>
    </row>
    <row r="4226" spans="1:19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  <c r="P4226"/>
      <c r="Q4226"/>
      <c r="S4226"/>
    </row>
    <row r="4227" spans="1:19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  <c r="P4227"/>
      <c r="Q4227"/>
      <c r="S4227"/>
    </row>
    <row r="4228" spans="1:19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  <c r="P4228"/>
      <c r="Q4228"/>
      <c r="S4228"/>
    </row>
    <row r="4229" spans="1:19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  <c r="P4229"/>
      <c r="Q4229"/>
      <c r="S4229"/>
    </row>
    <row r="4230" spans="1:19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  <c r="P4230"/>
      <c r="Q4230"/>
      <c r="S4230"/>
    </row>
    <row r="4231" spans="1:19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  <c r="P4231"/>
      <c r="Q4231"/>
      <c r="S4231"/>
    </row>
    <row r="4232" spans="1:19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  <c r="P4232"/>
      <c r="Q4232"/>
      <c r="S4232"/>
    </row>
    <row r="4233" spans="1:19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  <c r="P4233"/>
      <c r="Q4233"/>
      <c r="S4233"/>
    </row>
    <row r="4234" spans="1:19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  <c r="P4234"/>
      <c r="Q4234"/>
      <c r="S4234"/>
    </row>
    <row r="4235" spans="1:19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  <c r="P4235"/>
      <c r="Q4235"/>
      <c r="S4235"/>
    </row>
    <row r="4236" spans="1:19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  <c r="P4236"/>
      <c r="Q4236"/>
      <c r="S4236"/>
    </row>
    <row r="4237" spans="1:19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  <c r="P4237"/>
      <c r="Q4237"/>
      <c r="S4237"/>
    </row>
    <row r="4238" spans="1:19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  <c r="P4238"/>
      <c r="Q4238"/>
      <c r="S4238"/>
    </row>
    <row r="4239" spans="1:19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  <c r="P4239"/>
      <c r="Q4239"/>
      <c r="S4239"/>
    </row>
    <row r="4240" spans="1:19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  <c r="P4240"/>
      <c r="Q4240"/>
      <c r="S4240"/>
    </row>
    <row r="4241" spans="1:19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  <c r="P4241"/>
      <c r="Q4241"/>
      <c r="S4241"/>
    </row>
    <row r="4242" spans="1:19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  <c r="P4242"/>
      <c r="Q4242"/>
      <c r="S4242"/>
    </row>
    <row r="4243" spans="1:19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  <c r="P4243"/>
      <c r="Q4243"/>
      <c r="S4243"/>
    </row>
    <row r="4244" spans="1:19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  <c r="P4244"/>
      <c r="Q4244"/>
      <c r="S4244"/>
    </row>
    <row r="4245" spans="1:19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  <c r="P4245"/>
      <c r="Q4245"/>
      <c r="S4245"/>
    </row>
    <row r="4246" spans="1:19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  <c r="P4246"/>
      <c r="Q4246"/>
      <c r="S4246"/>
    </row>
    <row r="4247" spans="1:19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  <c r="P4247"/>
      <c r="Q4247"/>
      <c r="S4247"/>
    </row>
    <row r="4248" spans="1:19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  <c r="P4248"/>
      <c r="Q4248"/>
      <c r="S4248"/>
    </row>
    <row r="4249" spans="1:19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  <c r="P4249"/>
      <c r="Q4249"/>
      <c r="S4249"/>
    </row>
    <row r="4250" spans="1:19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  <c r="P4250"/>
      <c r="Q4250"/>
      <c r="S4250"/>
    </row>
    <row r="4251" spans="1:19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  <c r="P4251"/>
      <c r="Q4251"/>
      <c r="S4251"/>
    </row>
    <row r="4252" spans="1:19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  <c r="P4252"/>
      <c r="Q4252"/>
      <c r="S4252"/>
    </row>
    <row r="4253" spans="1:19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  <c r="P4253"/>
      <c r="Q4253"/>
      <c r="S4253"/>
    </row>
    <row r="4254" spans="1:19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  <c r="P4254"/>
      <c r="Q4254"/>
      <c r="S4254"/>
    </row>
    <row r="4255" spans="1:19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  <c r="P4255"/>
      <c r="Q4255"/>
      <c r="S4255"/>
    </row>
    <row r="4256" spans="1:19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  <c r="P4256"/>
      <c r="Q4256"/>
      <c r="S4256"/>
    </row>
    <row r="4257" spans="1:19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  <c r="P4257"/>
      <c r="Q4257"/>
      <c r="S4257"/>
    </row>
    <row r="4258" spans="1:19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  <c r="P4258"/>
      <c r="Q4258"/>
      <c r="S4258"/>
    </row>
    <row r="4259" spans="1:19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  <c r="P4259"/>
      <c r="Q4259"/>
      <c r="S4259"/>
    </row>
    <row r="4260" spans="1:19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  <c r="P4260"/>
      <c r="Q4260"/>
      <c r="S4260"/>
    </row>
    <row r="4261" spans="1:19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  <c r="P4261"/>
      <c r="Q4261"/>
      <c r="S4261"/>
    </row>
    <row r="4262" spans="1:19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  <c r="P4262"/>
      <c r="Q4262"/>
      <c r="S4262"/>
    </row>
    <row r="4263" spans="1:19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  <c r="P4263"/>
      <c r="Q4263"/>
      <c r="S4263"/>
    </row>
    <row r="4264" spans="1:19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  <c r="P4264"/>
      <c r="Q4264"/>
      <c r="S4264"/>
    </row>
    <row r="4265" spans="1:19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  <c r="P4265"/>
      <c r="Q4265"/>
      <c r="S4265"/>
    </row>
    <row r="4266" spans="1:19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  <c r="P4266"/>
      <c r="Q4266"/>
      <c r="S4266"/>
    </row>
    <row r="4267" spans="1:19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  <c r="P4267"/>
      <c r="Q4267"/>
      <c r="S4267"/>
    </row>
    <row r="4268" spans="1:19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  <c r="P4268"/>
      <c r="Q4268"/>
      <c r="S4268"/>
    </row>
    <row r="4269" spans="1:19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  <c r="P4269"/>
      <c r="Q4269"/>
      <c r="S4269"/>
    </row>
    <row r="4270" spans="1:19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  <c r="P4270"/>
      <c r="Q4270"/>
      <c r="S4270"/>
    </row>
    <row r="4271" spans="1:19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  <c r="P4271"/>
      <c r="Q4271"/>
      <c r="S4271"/>
    </row>
    <row r="4272" spans="1:19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  <c r="P4272"/>
      <c r="Q4272"/>
      <c r="S4272"/>
    </row>
    <row r="4273" spans="1:19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  <c r="P4273"/>
      <c r="Q4273"/>
      <c r="S4273"/>
    </row>
    <row r="4274" spans="1:19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  <c r="P4274"/>
      <c r="Q4274"/>
      <c r="S4274"/>
    </row>
    <row r="4275" spans="1:19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  <c r="P4275"/>
      <c r="Q4275"/>
      <c r="S4275"/>
    </row>
    <row r="4276" spans="1:19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  <c r="P4276"/>
      <c r="Q4276"/>
      <c r="S4276"/>
    </row>
    <row r="4277" spans="1:19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  <c r="P4277"/>
      <c r="Q4277"/>
      <c r="S4277"/>
    </row>
    <row r="4278" spans="1:19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  <c r="P4278"/>
      <c r="Q4278"/>
      <c r="S4278"/>
    </row>
    <row r="4279" spans="1:19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  <c r="P4279"/>
      <c r="Q4279"/>
      <c r="S4279"/>
    </row>
    <row r="4280" spans="1:19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  <c r="P4280"/>
      <c r="Q4280"/>
      <c r="S4280"/>
    </row>
    <row r="4281" spans="1:19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  <c r="P4281"/>
      <c r="Q4281"/>
      <c r="S4281"/>
    </row>
    <row r="4282" spans="1:19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  <c r="P4282"/>
      <c r="Q4282"/>
      <c r="S4282"/>
    </row>
    <row r="4283" spans="1:19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  <c r="P4283"/>
      <c r="Q4283"/>
      <c r="S4283"/>
    </row>
    <row r="4284" spans="1:19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  <c r="P4284"/>
      <c r="Q4284"/>
      <c r="S4284"/>
    </row>
    <row r="4285" spans="1:19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  <c r="P4285"/>
      <c r="Q4285"/>
      <c r="S4285"/>
    </row>
    <row r="4286" spans="1:19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  <c r="P4286"/>
      <c r="Q4286"/>
      <c r="S4286"/>
    </row>
    <row r="4287" spans="1:19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  <c r="P4287"/>
      <c r="Q4287"/>
      <c r="S4287"/>
    </row>
    <row r="4288" spans="1:19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  <c r="P4288"/>
      <c r="Q4288"/>
      <c r="S4288"/>
    </row>
    <row r="4289" spans="1:19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  <c r="P4289"/>
      <c r="Q4289"/>
      <c r="S4289"/>
    </row>
    <row r="4290" spans="1:19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  <c r="P4290"/>
      <c r="Q4290"/>
      <c r="S4290"/>
    </row>
    <row r="4291" spans="1:19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  <c r="P4291"/>
      <c r="Q4291"/>
      <c r="S4291"/>
    </row>
    <row r="4292" spans="1:19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  <c r="P4292"/>
      <c r="Q4292"/>
      <c r="S4292"/>
    </row>
    <row r="4293" spans="1:19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  <c r="P4293"/>
      <c r="Q4293"/>
      <c r="S4293"/>
    </row>
    <row r="4294" spans="1:19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  <c r="P4294"/>
      <c r="Q4294"/>
      <c r="S4294"/>
    </row>
    <row r="4295" spans="1:19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  <c r="P4295"/>
      <c r="Q4295"/>
      <c r="S4295"/>
    </row>
    <row r="4296" spans="1:19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  <c r="P4296"/>
      <c r="Q4296"/>
      <c r="S4296"/>
    </row>
    <row r="4297" spans="1:19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  <c r="P4297"/>
      <c r="Q4297"/>
      <c r="S4297"/>
    </row>
    <row r="4298" spans="1:19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  <c r="P4298"/>
      <c r="Q4298"/>
      <c r="S4298"/>
    </row>
    <row r="4299" spans="1:19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  <c r="P4299"/>
      <c r="Q4299"/>
      <c r="S4299"/>
    </row>
    <row r="4300" spans="1:19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  <c r="P4300"/>
      <c r="Q4300"/>
      <c r="S4300"/>
    </row>
    <row r="4301" spans="1:19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  <c r="P4301"/>
      <c r="Q4301"/>
      <c r="S4301"/>
    </row>
    <row r="4302" spans="1:19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  <c r="P4302"/>
      <c r="Q4302"/>
      <c r="S4302"/>
    </row>
    <row r="4303" spans="1:19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  <c r="P4303"/>
      <c r="Q4303"/>
      <c r="S4303"/>
    </row>
    <row r="4304" spans="1:19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  <c r="P4304"/>
      <c r="Q4304"/>
      <c r="S4304"/>
    </row>
    <row r="4305" spans="1:19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  <c r="P4305"/>
      <c r="Q4305"/>
      <c r="S4305"/>
    </row>
    <row r="4306" spans="1:19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  <c r="P4306"/>
      <c r="Q4306"/>
      <c r="S4306"/>
    </row>
    <row r="4307" spans="1:19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  <c r="P4307"/>
      <c r="Q4307"/>
      <c r="S4307"/>
    </row>
    <row r="4308" spans="1:19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  <c r="P4308"/>
      <c r="Q4308"/>
      <c r="S4308"/>
    </row>
    <row r="4309" spans="1:19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  <c r="P4309"/>
      <c r="Q4309"/>
      <c r="S4309"/>
    </row>
    <row r="4310" spans="1:19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  <c r="P4310"/>
      <c r="Q4310"/>
      <c r="S4310"/>
    </row>
    <row r="4311" spans="1:19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  <c r="P4311"/>
      <c r="Q4311"/>
      <c r="S4311"/>
    </row>
    <row r="4312" spans="1:19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  <c r="P4312"/>
      <c r="Q4312"/>
      <c r="S4312"/>
    </row>
    <row r="4313" spans="1:19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  <c r="P4313"/>
      <c r="Q4313"/>
      <c r="S4313"/>
    </row>
    <row r="4314" spans="1:19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  <c r="P4314"/>
      <c r="Q4314"/>
      <c r="S4314"/>
    </row>
    <row r="4315" spans="1:19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  <c r="P4315"/>
      <c r="Q4315"/>
      <c r="S4315"/>
    </row>
    <row r="4316" spans="1:19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  <c r="P4316"/>
      <c r="Q4316"/>
      <c r="S4316"/>
    </row>
    <row r="4317" spans="1:19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  <c r="P4317"/>
      <c r="Q4317"/>
      <c r="S4317"/>
    </row>
    <row r="4318" spans="1:19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  <c r="P4318"/>
      <c r="Q4318"/>
      <c r="S4318"/>
    </row>
    <row r="4319" spans="1:19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  <c r="P4319"/>
      <c r="Q4319"/>
      <c r="S4319"/>
    </row>
    <row r="4320" spans="1:19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  <c r="P4320"/>
      <c r="Q4320"/>
      <c r="S4320"/>
    </row>
    <row r="4321" spans="1:19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  <c r="P4321"/>
      <c r="Q4321"/>
      <c r="S4321"/>
    </row>
    <row r="4322" spans="1:19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  <c r="P4322"/>
      <c r="Q4322"/>
      <c r="S4322"/>
    </row>
    <row r="4323" spans="1:19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  <c r="P4323"/>
      <c r="Q4323"/>
      <c r="S4323"/>
    </row>
    <row r="4324" spans="1:19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  <c r="P4324"/>
      <c r="Q4324"/>
      <c r="S4324"/>
    </row>
    <row r="4325" spans="1:19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  <c r="P4325"/>
      <c r="Q4325"/>
      <c r="S4325"/>
    </row>
    <row r="4326" spans="1:19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  <c r="P4326"/>
      <c r="Q4326"/>
      <c r="S4326"/>
    </row>
    <row r="4327" spans="1:19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  <c r="P4327"/>
      <c r="Q4327"/>
      <c r="S4327"/>
    </row>
    <row r="4328" spans="1:19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  <c r="P4328"/>
      <c r="Q4328"/>
      <c r="S4328"/>
    </row>
    <row r="4329" spans="1:19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  <c r="P4329"/>
      <c r="Q4329"/>
      <c r="S4329"/>
    </row>
    <row r="4330" spans="1:19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  <c r="P4330"/>
      <c r="Q4330"/>
      <c r="S4330"/>
    </row>
    <row r="4331" spans="1:19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  <c r="P4331"/>
      <c r="Q4331"/>
      <c r="S4331"/>
    </row>
    <row r="4332" spans="1:19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  <c r="P4332"/>
      <c r="Q4332"/>
      <c r="S4332"/>
    </row>
    <row r="4333" spans="1:19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  <c r="P4333"/>
      <c r="Q4333"/>
      <c r="S4333"/>
    </row>
    <row r="4334" spans="1:19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  <c r="P4334"/>
      <c r="Q4334"/>
      <c r="S4334"/>
    </row>
    <row r="4335" spans="1:19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  <c r="P4335"/>
      <c r="Q4335"/>
      <c r="S4335"/>
    </row>
    <row r="4336" spans="1:19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  <c r="P4336"/>
      <c r="Q4336"/>
      <c r="S4336"/>
    </row>
    <row r="4337" spans="1:19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  <c r="P4337"/>
      <c r="Q4337"/>
      <c r="S4337"/>
    </row>
    <row r="4338" spans="1:19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  <c r="P4338"/>
      <c r="Q4338"/>
      <c r="S4338"/>
    </row>
    <row r="4339" spans="1:19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  <c r="P4339"/>
      <c r="Q4339"/>
      <c r="S4339"/>
    </row>
    <row r="4340" spans="1:19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  <c r="P4340"/>
      <c r="Q4340"/>
      <c r="S4340"/>
    </row>
    <row r="4341" spans="1:19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  <c r="P4341"/>
      <c r="Q4341"/>
      <c r="S4341"/>
    </row>
    <row r="4342" spans="1:19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  <c r="P4342"/>
      <c r="Q4342"/>
      <c r="S4342"/>
    </row>
    <row r="4343" spans="1:19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  <c r="P4343"/>
      <c r="Q4343"/>
      <c r="S4343"/>
    </row>
    <row r="4344" spans="1:19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  <c r="P4344"/>
      <c r="Q4344"/>
      <c r="S4344"/>
    </row>
    <row r="4345" spans="1:19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  <c r="P4345"/>
      <c r="Q4345"/>
      <c r="S4345"/>
    </row>
    <row r="4346" spans="1:19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  <c r="P4346"/>
      <c r="Q4346"/>
      <c r="S4346"/>
    </row>
    <row r="4347" spans="1:19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  <c r="P4347"/>
      <c r="Q4347"/>
      <c r="S4347"/>
    </row>
    <row r="4348" spans="1:19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  <c r="P4348"/>
      <c r="Q4348"/>
      <c r="S4348"/>
    </row>
    <row r="4349" spans="1:19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  <c r="P4349"/>
      <c r="Q4349"/>
      <c r="S4349"/>
    </row>
    <row r="4350" spans="1:19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  <c r="P4350"/>
      <c r="Q4350"/>
      <c r="S4350"/>
    </row>
    <row r="4351" spans="1:19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  <c r="P4351"/>
      <c r="Q4351"/>
      <c r="S4351"/>
    </row>
    <row r="4352" spans="1:19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  <c r="P4352"/>
      <c r="Q4352"/>
      <c r="S4352"/>
    </row>
    <row r="4353" spans="1:19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  <c r="P4353"/>
      <c r="Q4353"/>
      <c r="S4353"/>
    </row>
    <row r="4354" spans="1:19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  <c r="P4354"/>
      <c r="Q4354"/>
      <c r="S4354"/>
    </row>
    <row r="4355" spans="1:19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  <c r="P4355"/>
      <c r="Q4355"/>
      <c r="S4355"/>
    </row>
    <row r="4356" spans="1:19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  <c r="P4356"/>
      <c r="Q4356"/>
      <c r="S4356"/>
    </row>
    <row r="4357" spans="1:19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  <c r="P4357"/>
      <c r="Q4357"/>
      <c r="S4357"/>
    </row>
    <row r="4358" spans="1:19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  <c r="P4358"/>
      <c r="Q4358"/>
      <c r="S4358"/>
    </row>
    <row r="4359" spans="1:19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  <c r="P4359"/>
      <c r="Q4359"/>
      <c r="S4359"/>
    </row>
    <row r="4360" spans="1:19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  <c r="P4360"/>
      <c r="Q4360"/>
      <c r="S4360"/>
    </row>
    <row r="4361" spans="1:19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  <c r="P4361"/>
      <c r="Q4361"/>
      <c r="S4361"/>
    </row>
    <row r="4362" spans="1:19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  <c r="P4362"/>
      <c r="Q4362"/>
      <c r="S4362"/>
    </row>
    <row r="4363" spans="1:19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  <c r="P4363"/>
      <c r="Q4363"/>
      <c r="S4363"/>
    </row>
    <row r="4364" spans="1:19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  <c r="P4364"/>
      <c r="Q4364"/>
      <c r="S4364"/>
    </row>
    <row r="4365" spans="1:19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  <c r="P4365"/>
      <c r="Q4365"/>
      <c r="S4365"/>
    </row>
    <row r="4366" spans="1:19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  <c r="P4366"/>
      <c r="Q4366"/>
      <c r="S4366"/>
    </row>
    <row r="4367" spans="1:19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  <c r="P4367"/>
      <c r="Q4367"/>
      <c r="S4367"/>
    </row>
    <row r="4368" spans="1:19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  <c r="P4368"/>
      <c r="Q4368"/>
      <c r="S4368"/>
    </row>
    <row r="4369" spans="1:19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  <c r="P4369"/>
      <c r="Q4369"/>
      <c r="S4369"/>
    </row>
    <row r="4370" spans="1:19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  <c r="P4370"/>
      <c r="Q4370"/>
      <c r="S4370"/>
    </row>
    <row r="4371" spans="1:19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  <c r="P4371"/>
      <c r="Q4371"/>
      <c r="S4371"/>
    </row>
    <row r="4372" spans="1:19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  <c r="P4372"/>
      <c r="Q4372"/>
      <c r="S4372"/>
    </row>
    <row r="4373" spans="1:19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  <c r="P4373"/>
      <c r="Q4373"/>
      <c r="S4373"/>
    </row>
    <row r="4374" spans="1:19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  <c r="P4374"/>
      <c r="Q4374"/>
      <c r="S4374"/>
    </row>
    <row r="4375" spans="1:19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  <c r="P4375"/>
      <c r="Q4375"/>
      <c r="S4375"/>
    </row>
    <row r="4376" spans="1:19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  <c r="P4376"/>
      <c r="Q4376"/>
      <c r="S4376"/>
    </row>
    <row r="4377" spans="1:19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  <c r="P4377"/>
      <c r="Q4377"/>
      <c r="S4377"/>
    </row>
    <row r="4378" spans="1:19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  <c r="P4378"/>
      <c r="Q4378"/>
      <c r="S4378"/>
    </row>
    <row r="4379" spans="1:19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  <c r="P4379"/>
      <c r="Q4379"/>
      <c r="S4379"/>
    </row>
    <row r="4380" spans="1:19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  <c r="P4380"/>
      <c r="Q4380"/>
      <c r="S4380"/>
    </row>
    <row r="4381" spans="1:19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  <c r="P4381"/>
      <c r="Q4381"/>
      <c r="S4381"/>
    </row>
    <row r="4382" spans="1:19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  <c r="P4382"/>
      <c r="Q4382"/>
      <c r="S4382"/>
    </row>
    <row r="4383" spans="1:19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  <c r="P4383"/>
      <c r="Q4383"/>
      <c r="S4383"/>
    </row>
    <row r="4384" spans="1:19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  <c r="P4384"/>
      <c r="Q4384"/>
      <c r="S4384"/>
    </row>
    <row r="4385" spans="1:19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  <c r="P4385"/>
      <c r="Q4385"/>
      <c r="S4385"/>
    </row>
    <row r="4386" spans="1:19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  <c r="P4386"/>
      <c r="Q4386"/>
      <c r="S4386"/>
    </row>
    <row r="4387" spans="1:19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  <c r="P4387"/>
      <c r="Q4387"/>
      <c r="S4387"/>
    </row>
    <row r="4388" spans="1:19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  <c r="P4388"/>
      <c r="Q4388"/>
      <c r="S4388"/>
    </row>
    <row r="4389" spans="1:19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  <c r="P4389"/>
      <c r="Q4389"/>
      <c r="S4389"/>
    </row>
    <row r="4390" spans="1:19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  <c r="P4390"/>
      <c r="Q4390"/>
      <c r="S4390"/>
    </row>
    <row r="4391" spans="1:19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  <c r="P4391"/>
      <c r="Q4391"/>
      <c r="S4391"/>
    </row>
    <row r="4392" spans="1:19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  <c r="P4392"/>
      <c r="Q4392"/>
      <c r="S4392"/>
    </row>
    <row r="4393" spans="1:19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  <c r="P4393"/>
      <c r="Q4393"/>
      <c r="S4393"/>
    </row>
    <row r="4394" spans="1:19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  <c r="P4394"/>
      <c r="Q4394"/>
      <c r="S4394"/>
    </row>
    <row r="4395" spans="1:19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  <c r="P4395"/>
      <c r="Q4395"/>
      <c r="S4395"/>
    </row>
    <row r="4396" spans="1:19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  <c r="P4396"/>
      <c r="Q4396"/>
      <c r="S4396"/>
    </row>
    <row r="4397" spans="1:19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  <c r="P4397"/>
      <c r="Q4397"/>
      <c r="S4397"/>
    </row>
    <row r="4398" spans="1:19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  <c r="P4398"/>
      <c r="Q4398"/>
      <c r="S4398"/>
    </row>
    <row r="4399" spans="1:19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  <c r="P4399"/>
      <c r="Q4399"/>
      <c r="S4399"/>
    </row>
    <row r="4400" spans="1:19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  <c r="P4400"/>
      <c r="Q4400"/>
      <c r="S4400"/>
    </row>
    <row r="4401" spans="1:19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  <c r="P4401"/>
      <c r="Q4401"/>
      <c r="S4401"/>
    </row>
    <row r="4402" spans="1:19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  <c r="P4402"/>
      <c r="Q4402"/>
      <c r="S4402"/>
    </row>
    <row r="4403" spans="1:19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  <c r="P4403"/>
      <c r="Q4403"/>
      <c r="S4403"/>
    </row>
    <row r="4404" spans="1:19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  <c r="P4404"/>
      <c r="Q4404"/>
      <c r="S4404"/>
    </row>
    <row r="4405" spans="1:19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  <c r="P4405"/>
      <c r="Q4405"/>
      <c r="S4405"/>
    </row>
    <row r="4406" spans="1:19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  <c r="P4406"/>
      <c r="Q4406"/>
      <c r="S4406"/>
    </row>
    <row r="4407" spans="1:19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  <c r="P4407"/>
      <c r="Q4407"/>
      <c r="S4407"/>
    </row>
    <row r="4408" spans="1:19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  <c r="P4408"/>
      <c r="Q4408"/>
      <c r="S4408"/>
    </row>
    <row r="4409" spans="1:19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  <c r="P4409"/>
      <c r="Q4409"/>
      <c r="S4409"/>
    </row>
    <row r="4410" spans="1:19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  <c r="P4410"/>
      <c r="Q4410"/>
      <c r="S4410"/>
    </row>
    <row r="4411" spans="1:19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  <c r="P4411"/>
      <c r="Q4411"/>
      <c r="S4411"/>
    </row>
    <row r="4412" spans="1:19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  <c r="P4412"/>
      <c r="Q4412"/>
      <c r="S4412"/>
    </row>
    <row r="4413" spans="1:19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  <c r="P4413"/>
      <c r="Q4413"/>
      <c r="S4413"/>
    </row>
    <row r="4414" spans="1:19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  <c r="P4414"/>
      <c r="Q4414"/>
      <c r="S4414"/>
    </row>
    <row r="4415" spans="1:19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  <c r="P4415"/>
      <c r="Q4415"/>
      <c r="S4415"/>
    </row>
    <row r="4416" spans="1:19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  <c r="P4416"/>
      <c r="Q4416"/>
      <c r="S4416"/>
    </row>
    <row r="4417" spans="1:19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  <c r="P4417"/>
      <c r="Q4417"/>
      <c r="S4417"/>
    </row>
    <row r="4418" spans="1:19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  <c r="P4418"/>
      <c r="Q4418"/>
      <c r="S4418"/>
    </row>
    <row r="4419" spans="1:19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  <c r="P4419"/>
      <c r="Q4419"/>
      <c r="S4419"/>
    </row>
    <row r="4420" spans="1:19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  <c r="P4420"/>
      <c r="Q4420"/>
      <c r="S4420"/>
    </row>
    <row r="4421" spans="1:19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  <c r="P4421"/>
      <c r="Q4421"/>
      <c r="S4421"/>
    </row>
    <row r="4422" spans="1:19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  <c r="P4422"/>
      <c r="Q4422"/>
      <c r="S4422"/>
    </row>
    <row r="4423" spans="1:19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  <c r="P4423"/>
      <c r="Q4423"/>
      <c r="S4423"/>
    </row>
    <row r="4424" spans="1:19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  <c r="P4424"/>
      <c r="Q4424"/>
      <c r="S4424"/>
    </row>
    <row r="4425" spans="1:19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  <c r="P4425"/>
      <c r="Q4425"/>
      <c r="S4425"/>
    </row>
    <row r="4426" spans="1:19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  <c r="P4426"/>
      <c r="Q4426"/>
      <c r="S4426"/>
    </row>
    <row r="4427" spans="1:19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  <c r="P4427"/>
      <c r="Q4427"/>
      <c r="S4427"/>
    </row>
    <row r="4428" spans="1:19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  <c r="P4428"/>
      <c r="Q4428"/>
      <c r="S4428"/>
    </row>
    <row r="4429" spans="1:19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  <c r="P4429"/>
      <c r="Q4429"/>
      <c r="S4429"/>
    </row>
    <row r="4430" spans="1:19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  <c r="P4430"/>
      <c r="Q4430"/>
      <c r="S4430"/>
    </row>
    <row r="4431" spans="1:19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  <c r="P4431"/>
      <c r="Q4431"/>
      <c r="S4431"/>
    </row>
    <row r="4432" spans="1:19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  <c r="P4432"/>
      <c r="Q4432"/>
      <c r="S4432"/>
    </row>
    <row r="4433" spans="1:19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  <c r="P4433"/>
      <c r="Q4433"/>
      <c r="S4433"/>
    </row>
    <row r="4434" spans="1:19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  <c r="P4434"/>
      <c r="Q4434"/>
      <c r="S4434"/>
    </row>
    <row r="4435" spans="1:19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  <c r="P4435"/>
      <c r="Q4435"/>
      <c r="S4435"/>
    </row>
    <row r="4436" spans="1:19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  <c r="P4436"/>
      <c r="Q4436"/>
      <c r="S4436"/>
    </row>
    <row r="4437" spans="1:19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  <c r="P4437"/>
      <c r="Q4437"/>
      <c r="S4437"/>
    </row>
    <row r="4438" spans="1:19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  <c r="P4438"/>
      <c r="Q4438"/>
      <c r="S4438"/>
    </row>
    <row r="4439" spans="1:19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  <c r="P4439"/>
      <c r="Q4439"/>
      <c r="S4439"/>
    </row>
    <row r="4440" spans="1:19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  <c r="P4440"/>
      <c r="Q4440"/>
      <c r="S4440"/>
    </row>
    <row r="4441" spans="1:19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  <c r="P4441"/>
      <c r="Q4441"/>
      <c r="S4441"/>
    </row>
    <row r="4442" spans="1:19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  <c r="P4442"/>
      <c r="Q4442"/>
      <c r="S4442"/>
    </row>
    <row r="4443" spans="1:19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  <c r="P4443"/>
      <c r="Q4443"/>
      <c r="S4443"/>
    </row>
    <row r="4444" spans="1:19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  <c r="P4444"/>
      <c r="Q4444"/>
      <c r="S4444"/>
    </row>
    <row r="4445" spans="1:19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  <c r="P4445"/>
      <c r="Q4445"/>
      <c r="S4445"/>
    </row>
    <row r="4446" spans="1:19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  <c r="P4446"/>
      <c r="Q4446"/>
      <c r="S4446"/>
    </row>
    <row r="4447" spans="1:19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  <c r="P4447"/>
      <c r="Q4447"/>
      <c r="S4447"/>
    </row>
    <row r="4448" spans="1:19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  <c r="P4448"/>
      <c r="Q4448"/>
      <c r="S4448"/>
    </row>
    <row r="4449" spans="1:19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  <c r="P4449"/>
      <c r="Q4449"/>
      <c r="S4449"/>
    </row>
    <row r="4450" spans="1:19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  <c r="P4450"/>
      <c r="Q4450"/>
      <c r="S4450"/>
    </row>
    <row r="4451" spans="1:19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  <c r="P4451"/>
      <c r="Q4451"/>
      <c r="S4451"/>
    </row>
    <row r="4452" spans="1:19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  <c r="P4452"/>
      <c r="Q4452"/>
      <c r="S4452"/>
    </row>
    <row r="4453" spans="1:19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  <c r="P4453"/>
      <c r="Q4453"/>
      <c r="S4453"/>
    </row>
    <row r="4454" spans="1:19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  <c r="P4454"/>
      <c r="Q4454"/>
      <c r="S4454"/>
    </row>
    <row r="4455" spans="1:19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  <c r="P4455"/>
      <c r="Q4455"/>
      <c r="S4455"/>
    </row>
    <row r="4456" spans="1:19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  <c r="P4456"/>
      <c r="Q4456"/>
      <c r="S4456"/>
    </row>
    <row r="4457" spans="1:19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  <c r="P4457"/>
      <c r="Q4457"/>
      <c r="S4457"/>
    </row>
    <row r="4458" spans="1:19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  <c r="P4458"/>
      <c r="Q4458"/>
      <c r="S4458"/>
    </row>
    <row r="4459" spans="1:19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  <c r="P4459"/>
      <c r="Q4459"/>
      <c r="S4459"/>
    </row>
    <row r="4460" spans="1:19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  <c r="P4460"/>
      <c r="Q4460"/>
      <c r="S4460"/>
    </row>
    <row r="4461" spans="1:19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  <c r="P4461"/>
      <c r="Q4461"/>
      <c r="S4461"/>
    </row>
    <row r="4462" spans="1:19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  <c r="P4462"/>
      <c r="Q4462"/>
      <c r="S4462"/>
    </row>
    <row r="4463" spans="1:19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  <c r="P4463"/>
      <c r="Q4463"/>
      <c r="S4463"/>
    </row>
    <row r="4464" spans="1:19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  <c r="P4464"/>
      <c r="Q4464"/>
      <c r="S4464"/>
    </row>
    <row r="4465" spans="1:19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  <c r="P4465"/>
      <c r="Q4465"/>
      <c r="S4465"/>
    </row>
    <row r="4466" spans="1:19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  <c r="P4466"/>
      <c r="Q4466"/>
      <c r="S4466"/>
    </row>
    <row r="4467" spans="1:19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  <c r="P4467"/>
      <c r="Q4467"/>
      <c r="S4467"/>
    </row>
    <row r="4468" spans="1:19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  <c r="P4468"/>
      <c r="Q4468"/>
      <c r="S4468"/>
    </row>
    <row r="4469" spans="1:19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  <c r="P4469"/>
      <c r="Q4469"/>
      <c r="S4469"/>
    </row>
    <row r="4470" spans="1:19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  <c r="P4470"/>
      <c r="Q4470"/>
      <c r="S4470"/>
    </row>
    <row r="4471" spans="1:19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  <c r="P4471"/>
      <c r="Q4471"/>
      <c r="S4471"/>
    </row>
    <row r="4472" spans="1:19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  <c r="P4472"/>
      <c r="Q4472"/>
      <c r="S4472"/>
    </row>
    <row r="4473" spans="1:19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  <c r="P4473"/>
      <c r="Q4473"/>
      <c r="S4473"/>
    </row>
    <row r="4474" spans="1:19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  <c r="P4474"/>
      <c r="Q4474"/>
      <c r="S4474"/>
    </row>
    <row r="4475" spans="1:19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  <c r="P4475"/>
      <c r="Q4475"/>
      <c r="S4475"/>
    </row>
    <row r="4476" spans="1:19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  <c r="P4476"/>
      <c r="Q4476"/>
      <c r="S4476"/>
    </row>
    <row r="4477" spans="1:19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  <c r="P4477"/>
      <c r="Q4477"/>
      <c r="S4477"/>
    </row>
    <row r="4478" spans="1:19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  <c r="P4478"/>
      <c r="Q4478"/>
      <c r="S4478"/>
    </row>
    <row r="4479" spans="1:19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  <c r="P4479"/>
      <c r="Q4479"/>
      <c r="S4479"/>
    </row>
    <row r="4480" spans="1:19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  <c r="P4480"/>
      <c r="Q4480"/>
      <c r="S4480"/>
    </row>
    <row r="4481" spans="1:19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  <c r="P4481"/>
      <c r="Q4481"/>
      <c r="S4481"/>
    </row>
    <row r="4482" spans="1:19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  <c r="P4482"/>
      <c r="Q4482"/>
      <c r="S4482"/>
    </row>
    <row r="4483" spans="1:19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  <c r="P4483"/>
      <c r="Q4483"/>
      <c r="S4483"/>
    </row>
    <row r="4484" spans="1:19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  <c r="P4484"/>
      <c r="Q4484"/>
      <c r="S4484"/>
    </row>
    <row r="4485" spans="1:19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  <c r="P4485"/>
      <c r="Q4485"/>
      <c r="S4485"/>
    </row>
    <row r="4486" spans="1:19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  <c r="P4486"/>
      <c r="Q4486"/>
      <c r="S4486"/>
    </row>
    <row r="4487" spans="1:19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  <c r="P4487"/>
      <c r="Q4487"/>
      <c r="S4487"/>
    </row>
    <row r="4488" spans="1:19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  <c r="P4488"/>
      <c r="Q4488"/>
      <c r="S4488"/>
    </row>
    <row r="4489" spans="1:19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  <c r="P4489"/>
      <c r="Q4489"/>
      <c r="S4489"/>
    </row>
    <row r="4490" spans="1:19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  <c r="P4490"/>
      <c r="Q4490"/>
      <c r="S4490"/>
    </row>
    <row r="4491" spans="1:19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  <c r="P4491"/>
      <c r="Q4491"/>
      <c r="S4491"/>
    </row>
    <row r="4492" spans="1:19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  <c r="P4492"/>
      <c r="Q4492"/>
      <c r="S4492"/>
    </row>
    <row r="4493" spans="1:19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  <c r="P4493"/>
      <c r="Q4493"/>
      <c r="S4493"/>
    </row>
    <row r="4494" spans="1:19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  <c r="P4494"/>
      <c r="Q4494"/>
      <c r="S4494"/>
    </row>
    <row r="4495" spans="1:19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  <c r="P4495"/>
      <c r="Q4495"/>
      <c r="S4495"/>
    </row>
    <row r="4496" spans="1:19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  <c r="P4496"/>
      <c r="Q4496"/>
      <c r="S4496"/>
    </row>
    <row r="4497" spans="1:19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  <c r="P4497"/>
      <c r="Q4497"/>
      <c r="S4497"/>
    </row>
    <row r="4498" spans="1:19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  <c r="P4498"/>
      <c r="Q4498"/>
      <c r="S4498"/>
    </row>
    <row r="4499" spans="1:19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  <c r="P4499"/>
      <c r="Q4499"/>
      <c r="S4499"/>
    </row>
    <row r="4500" spans="1:19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  <c r="P4500"/>
      <c r="Q4500"/>
      <c r="S4500"/>
    </row>
    <row r="4501" spans="1:19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  <c r="P4501"/>
      <c r="Q4501"/>
      <c r="S4501"/>
    </row>
    <row r="4502" spans="1:19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  <c r="P4502"/>
      <c r="Q4502"/>
      <c r="S4502"/>
    </row>
    <row r="4503" spans="1:19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  <c r="P4503"/>
      <c r="Q4503"/>
      <c r="S4503"/>
    </row>
    <row r="4504" spans="1:19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  <c r="P4504"/>
      <c r="Q4504"/>
      <c r="S4504"/>
    </row>
    <row r="4505" spans="1:19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  <c r="P4505"/>
      <c r="Q4505"/>
      <c r="S4505"/>
    </row>
    <row r="4506" spans="1:19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  <c r="P4506"/>
      <c r="Q4506"/>
      <c r="S4506"/>
    </row>
    <row r="4507" spans="1:19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  <c r="P4507"/>
      <c r="Q4507"/>
      <c r="S4507"/>
    </row>
    <row r="4508" spans="1:19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  <c r="P4508"/>
      <c r="Q4508"/>
      <c r="S4508"/>
    </row>
    <row r="4509" spans="1:19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  <c r="P4509"/>
      <c r="Q4509"/>
      <c r="S4509"/>
    </row>
    <row r="4510" spans="1:19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  <c r="P4510"/>
      <c r="Q4510"/>
      <c r="S4510"/>
    </row>
    <row r="4511" spans="1:19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  <c r="P4511"/>
      <c r="Q4511"/>
      <c r="S4511"/>
    </row>
    <row r="4512" spans="1:19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  <c r="P4512"/>
      <c r="Q4512"/>
      <c r="S4512"/>
    </row>
    <row r="4513" spans="1:19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  <c r="P4513"/>
      <c r="Q4513"/>
      <c r="S4513"/>
    </row>
    <row r="4514" spans="1:19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  <c r="P4514"/>
      <c r="Q4514"/>
      <c r="S4514"/>
    </row>
    <row r="4515" spans="1:19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  <c r="P4515"/>
      <c r="Q4515"/>
      <c r="S4515"/>
    </row>
    <row r="4516" spans="1:19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  <c r="P4516"/>
      <c r="Q4516"/>
      <c r="S4516"/>
    </row>
    <row r="4517" spans="1:19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  <c r="P4517"/>
      <c r="Q4517"/>
      <c r="S4517"/>
    </row>
    <row r="4518" spans="1:19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  <c r="P4518"/>
      <c r="Q4518"/>
      <c r="S4518"/>
    </row>
    <row r="4519" spans="1:19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  <c r="P4519"/>
      <c r="Q4519"/>
      <c r="S4519"/>
    </row>
    <row r="4520" spans="1:19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  <c r="P4520"/>
      <c r="Q4520"/>
      <c r="S4520"/>
    </row>
    <row r="4521" spans="1:19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  <c r="P4521"/>
      <c r="Q4521"/>
      <c r="S4521"/>
    </row>
    <row r="4522" spans="1:19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  <c r="P4522"/>
      <c r="Q4522"/>
      <c r="S4522"/>
    </row>
    <row r="4523" spans="1:19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  <c r="P4523"/>
      <c r="Q4523"/>
      <c r="S4523"/>
    </row>
    <row r="4524" spans="1:19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  <c r="P4524"/>
      <c r="Q4524"/>
      <c r="S4524"/>
    </row>
    <row r="4525" spans="1:19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  <c r="P4525"/>
      <c r="Q4525"/>
      <c r="S4525"/>
    </row>
    <row r="4526" spans="1:19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  <c r="P4526"/>
      <c r="Q4526"/>
      <c r="S4526"/>
    </row>
    <row r="4527" spans="1:19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  <c r="P4527"/>
      <c r="Q4527"/>
      <c r="S4527"/>
    </row>
    <row r="4528" spans="1:19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  <c r="P4528"/>
      <c r="Q4528"/>
      <c r="S4528"/>
    </row>
    <row r="4529" spans="1:19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  <c r="P4529"/>
      <c r="Q4529"/>
      <c r="S4529"/>
    </row>
    <row r="4530" spans="1:19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  <c r="P4530"/>
      <c r="Q4530"/>
      <c r="S4530"/>
    </row>
    <row r="4531" spans="1:19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  <c r="P4531"/>
      <c r="Q4531"/>
      <c r="S4531"/>
    </row>
    <row r="4532" spans="1:19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  <c r="P4532"/>
      <c r="Q4532"/>
      <c r="S4532"/>
    </row>
    <row r="4533" spans="1:19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  <c r="P4533"/>
      <c r="Q4533"/>
      <c r="S4533"/>
    </row>
    <row r="4534" spans="1:19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  <c r="P4534"/>
      <c r="Q4534"/>
      <c r="S4534"/>
    </row>
    <row r="4535" spans="1:19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  <c r="P4535"/>
      <c r="Q4535"/>
      <c r="S4535"/>
    </row>
    <row r="4536" spans="1:19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  <c r="P4536"/>
      <c r="Q4536"/>
      <c r="S4536"/>
    </row>
    <row r="4537" spans="1:19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  <c r="P4537"/>
      <c r="Q4537"/>
      <c r="S4537"/>
    </row>
    <row r="4538" spans="1:19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  <c r="P4538"/>
      <c r="Q4538"/>
      <c r="S4538"/>
    </row>
    <row r="4539" spans="1:19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  <c r="P4539"/>
      <c r="Q4539"/>
      <c r="S4539"/>
    </row>
    <row r="4540" spans="1:19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  <c r="P4540"/>
      <c r="Q4540"/>
      <c r="S4540"/>
    </row>
    <row r="4541" spans="1:19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  <c r="P4541"/>
      <c r="Q4541"/>
      <c r="S4541"/>
    </row>
    <row r="4542" spans="1:19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  <c r="P4542"/>
      <c r="Q4542"/>
      <c r="S4542"/>
    </row>
    <row r="4543" spans="1:19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  <c r="P4543"/>
      <c r="Q4543"/>
      <c r="S4543"/>
    </row>
    <row r="4544" spans="1:19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  <c r="P4544"/>
      <c r="Q4544"/>
      <c r="S4544"/>
    </row>
    <row r="4545" spans="1:19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  <c r="P4545"/>
      <c r="Q4545"/>
      <c r="S4545"/>
    </row>
    <row r="4546" spans="1:19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  <c r="P4546"/>
      <c r="Q4546"/>
      <c r="S4546"/>
    </row>
    <row r="4547" spans="1:19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  <c r="P4547"/>
      <c r="Q4547"/>
      <c r="S4547"/>
    </row>
    <row r="4548" spans="1:19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  <c r="P4548"/>
      <c r="Q4548"/>
      <c r="S4548"/>
    </row>
    <row r="4549" spans="1:19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  <c r="P4549"/>
      <c r="Q4549"/>
      <c r="S4549"/>
    </row>
    <row r="4550" spans="1:19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  <c r="P4550"/>
      <c r="Q4550"/>
      <c r="S4550"/>
    </row>
    <row r="4551" spans="1:19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  <c r="P4551"/>
      <c r="Q4551"/>
      <c r="S4551"/>
    </row>
    <row r="4552" spans="1:19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  <c r="P4552"/>
      <c r="Q4552"/>
      <c r="S4552"/>
    </row>
    <row r="4553" spans="1:19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  <c r="P4553"/>
      <c r="Q4553"/>
      <c r="S4553"/>
    </row>
    <row r="4554" spans="1:19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  <c r="P4554"/>
      <c r="Q4554"/>
      <c r="S4554"/>
    </row>
    <row r="4555" spans="1:19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  <c r="P4555"/>
      <c r="Q4555"/>
      <c r="S4555"/>
    </row>
    <row r="4556" spans="1:19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  <c r="P4556"/>
      <c r="Q4556"/>
      <c r="S4556"/>
    </row>
    <row r="4557" spans="1:19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  <c r="P4557"/>
      <c r="Q4557"/>
      <c r="S4557"/>
    </row>
    <row r="4558" spans="1:19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  <c r="P4558"/>
      <c r="Q4558"/>
      <c r="S4558"/>
    </row>
    <row r="4559" spans="1:19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  <c r="P4559"/>
      <c r="Q4559"/>
      <c r="S4559"/>
    </row>
    <row r="4560" spans="1:19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  <c r="P4560"/>
      <c r="Q4560"/>
      <c r="S4560"/>
    </row>
    <row r="4561" spans="1:19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  <c r="P4561"/>
      <c r="Q4561"/>
      <c r="S4561"/>
    </row>
    <row r="4562" spans="1:19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  <c r="P4562"/>
      <c r="Q4562"/>
      <c r="S4562"/>
    </row>
    <row r="4563" spans="1:19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  <c r="P4563"/>
      <c r="Q4563"/>
      <c r="S4563"/>
    </row>
    <row r="4564" spans="1:19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  <c r="P4564"/>
      <c r="Q4564"/>
      <c r="S4564"/>
    </row>
    <row r="4565" spans="1:19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  <c r="P4565"/>
      <c r="Q4565"/>
      <c r="S4565"/>
    </row>
    <row r="4566" spans="1:19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  <c r="P4566"/>
      <c r="Q4566"/>
      <c r="S4566"/>
    </row>
    <row r="4567" spans="1:19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  <c r="P4567"/>
      <c r="Q4567"/>
      <c r="S4567"/>
    </row>
    <row r="4568" spans="1:19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  <c r="P4568"/>
      <c r="Q4568"/>
      <c r="S4568"/>
    </row>
    <row r="4569" spans="1:19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  <c r="P4569"/>
      <c r="Q4569"/>
      <c r="S4569"/>
    </row>
    <row r="4570" spans="1:19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  <c r="P4570"/>
      <c r="Q4570"/>
      <c r="S4570"/>
    </row>
    <row r="4571" spans="1:19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  <c r="P4571"/>
      <c r="Q4571"/>
      <c r="S4571"/>
    </row>
    <row r="4572" spans="1:19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  <c r="P4572"/>
      <c r="Q4572"/>
      <c r="S4572"/>
    </row>
    <row r="4573" spans="1:19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  <c r="P4573"/>
      <c r="Q4573"/>
      <c r="S4573"/>
    </row>
    <row r="4574" spans="1:19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  <c r="P4574"/>
      <c r="Q4574"/>
      <c r="S4574"/>
    </row>
    <row r="4575" spans="1:19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  <c r="P4575"/>
      <c r="Q4575"/>
      <c r="S4575"/>
    </row>
    <row r="4576" spans="1:19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  <c r="P4576"/>
      <c r="Q4576"/>
      <c r="S4576"/>
    </row>
    <row r="4577" spans="1:19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  <c r="P4577"/>
      <c r="Q4577"/>
      <c r="S4577"/>
    </row>
    <row r="4578" spans="1:19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  <c r="P4578"/>
      <c r="Q4578"/>
      <c r="S4578"/>
    </row>
    <row r="4579" spans="1:19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  <c r="P4579"/>
      <c r="Q4579"/>
      <c r="S4579"/>
    </row>
    <row r="4580" spans="1:19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  <c r="P4580"/>
      <c r="Q4580"/>
      <c r="S4580"/>
    </row>
    <row r="4581" spans="1:19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  <c r="P4581"/>
      <c r="Q4581"/>
      <c r="S4581"/>
    </row>
    <row r="4582" spans="1:19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  <c r="P4582"/>
      <c r="Q4582"/>
      <c r="S4582"/>
    </row>
    <row r="4583" spans="1:19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  <c r="P4583"/>
      <c r="Q4583"/>
      <c r="S4583"/>
    </row>
    <row r="4584" spans="1:19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  <c r="P4584"/>
      <c r="Q4584"/>
      <c r="S4584"/>
    </row>
    <row r="4585" spans="1:19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  <c r="P4585"/>
      <c r="Q4585"/>
      <c r="S4585"/>
    </row>
    <row r="4586" spans="1:19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  <c r="P4586"/>
      <c r="Q4586"/>
      <c r="S4586"/>
    </row>
    <row r="4587" spans="1:19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  <c r="P4587"/>
      <c r="Q4587"/>
      <c r="S4587"/>
    </row>
    <row r="4588" spans="1:19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  <c r="P4588"/>
      <c r="Q4588"/>
      <c r="S4588"/>
    </row>
    <row r="4589" spans="1:19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  <c r="P4589"/>
      <c r="Q4589"/>
      <c r="S4589"/>
    </row>
    <row r="4590" spans="1:19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  <c r="P4590"/>
      <c r="Q4590"/>
      <c r="S4590"/>
    </row>
    <row r="4591" spans="1:19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  <c r="P4591"/>
      <c r="Q4591"/>
      <c r="S4591"/>
    </row>
    <row r="4592" spans="1:19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  <c r="P4592"/>
      <c r="Q4592"/>
      <c r="S4592"/>
    </row>
    <row r="4593" spans="1:19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  <c r="P4593"/>
      <c r="Q4593"/>
      <c r="S4593"/>
    </row>
    <row r="4594" spans="1:19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  <c r="P4594"/>
      <c r="Q4594"/>
      <c r="S4594"/>
    </row>
    <row r="4595" spans="1:19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  <c r="P4595"/>
      <c r="Q4595"/>
      <c r="S4595"/>
    </row>
    <row r="4596" spans="1:19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  <c r="P4596"/>
      <c r="Q4596"/>
      <c r="S4596"/>
    </row>
    <row r="4597" spans="1:19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  <c r="P4597"/>
      <c r="Q4597"/>
      <c r="S4597"/>
    </row>
    <row r="4598" spans="1:19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  <c r="P4598"/>
      <c r="Q4598"/>
      <c r="S4598"/>
    </row>
    <row r="4599" spans="1:19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  <c r="P4599"/>
      <c r="Q4599"/>
      <c r="S4599"/>
    </row>
    <row r="4600" spans="1:19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  <c r="P4600"/>
      <c r="Q4600"/>
      <c r="S4600"/>
    </row>
    <row r="4601" spans="1:19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  <c r="P4601"/>
      <c r="Q4601"/>
      <c r="S4601"/>
    </row>
    <row r="4602" spans="1:19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  <c r="P4602"/>
      <c r="Q4602"/>
      <c r="S4602"/>
    </row>
    <row r="4603" spans="1:19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  <c r="P4603"/>
      <c r="Q4603"/>
      <c r="S4603"/>
    </row>
    <row r="4604" spans="1:19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  <c r="P4604"/>
      <c r="Q4604"/>
      <c r="S4604"/>
    </row>
    <row r="4605" spans="1:19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  <c r="P4605"/>
      <c r="Q4605"/>
      <c r="S4605"/>
    </row>
    <row r="4606" spans="1:19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  <c r="P4606"/>
      <c r="Q4606"/>
      <c r="S4606"/>
    </row>
    <row r="4607" spans="1:19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  <c r="P4607"/>
      <c r="Q4607"/>
      <c r="S4607"/>
    </row>
    <row r="4608" spans="1:19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  <c r="P4608"/>
      <c r="Q4608"/>
      <c r="S4608"/>
    </row>
    <row r="4609" spans="1:19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  <c r="P4609"/>
      <c r="Q4609"/>
      <c r="S4609"/>
    </row>
    <row r="4610" spans="1:19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  <c r="P4610"/>
      <c r="Q4610"/>
      <c r="S4610"/>
    </row>
    <row r="4611" spans="1:19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  <c r="P4611"/>
      <c r="Q4611"/>
      <c r="S4611"/>
    </row>
    <row r="4612" spans="1:19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  <c r="P4612"/>
      <c r="Q4612"/>
      <c r="S4612"/>
    </row>
    <row r="4613" spans="1:19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  <c r="P4613"/>
      <c r="Q4613"/>
      <c r="S4613"/>
    </row>
    <row r="4614" spans="1:19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  <c r="P4614"/>
      <c r="Q4614"/>
      <c r="S4614"/>
    </row>
    <row r="4615" spans="1:19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  <c r="P4615"/>
      <c r="Q4615"/>
      <c r="S4615"/>
    </row>
    <row r="4616" spans="1:19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  <c r="P4616"/>
      <c r="Q4616"/>
      <c r="S4616"/>
    </row>
    <row r="4617" spans="1:19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  <c r="P4617"/>
      <c r="Q4617"/>
      <c r="S4617"/>
    </row>
    <row r="4618" spans="1:19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  <c r="P4618"/>
      <c r="Q4618"/>
      <c r="S4618"/>
    </row>
    <row r="4619" spans="1:19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  <c r="P4619"/>
      <c r="Q4619"/>
      <c r="S4619"/>
    </row>
    <row r="4620" spans="1:19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  <c r="P4620"/>
      <c r="Q4620"/>
      <c r="S4620"/>
    </row>
    <row r="4621" spans="1:19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  <c r="P4621"/>
      <c r="Q4621"/>
      <c r="S4621"/>
    </row>
    <row r="4622" spans="1:19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  <c r="P4622"/>
      <c r="Q4622"/>
      <c r="S4622"/>
    </row>
    <row r="4623" spans="1:19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  <c r="P4623"/>
      <c r="Q4623"/>
      <c r="S4623"/>
    </row>
    <row r="4624" spans="1:19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  <c r="P4624"/>
      <c r="Q4624"/>
      <c r="S4624"/>
    </row>
    <row r="4625" spans="1:19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  <c r="P4625"/>
      <c r="Q4625"/>
      <c r="S4625"/>
    </row>
    <row r="4626" spans="1:19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  <c r="P4626"/>
      <c r="Q4626"/>
      <c r="S4626"/>
    </row>
    <row r="4627" spans="1:19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  <c r="P4627"/>
      <c r="Q4627"/>
      <c r="S4627"/>
    </row>
    <row r="4628" spans="1:19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  <c r="P4628"/>
      <c r="Q4628"/>
      <c r="S4628"/>
    </row>
    <row r="4629" spans="1:19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  <c r="P4629"/>
      <c r="Q4629"/>
      <c r="S4629"/>
    </row>
    <row r="4630" spans="1:19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  <c r="P4630"/>
      <c r="Q4630"/>
      <c r="S4630"/>
    </row>
    <row r="4631" spans="1:19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  <c r="P4631"/>
      <c r="Q4631"/>
      <c r="S4631"/>
    </row>
    <row r="4632" spans="1:19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  <c r="P4632"/>
      <c r="Q4632"/>
      <c r="S4632"/>
    </row>
    <row r="4633" spans="1:19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  <c r="P4633"/>
      <c r="Q4633"/>
      <c r="S4633"/>
    </row>
    <row r="4634" spans="1:19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  <c r="P4634"/>
      <c r="Q4634"/>
      <c r="S4634"/>
    </row>
    <row r="4635" spans="1:19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  <c r="P4635"/>
      <c r="Q4635"/>
      <c r="S4635"/>
    </row>
    <row r="4636" spans="1:19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  <c r="P4636"/>
      <c r="Q4636"/>
      <c r="S4636"/>
    </row>
    <row r="4637" spans="1:19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  <c r="P4637"/>
      <c r="Q4637"/>
      <c r="S4637"/>
    </row>
    <row r="4638" spans="1:19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  <c r="P4638"/>
      <c r="Q4638"/>
      <c r="S4638"/>
    </row>
    <row r="4639" spans="1:19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  <c r="P4639"/>
      <c r="Q4639"/>
      <c r="S4639"/>
    </row>
    <row r="4640" spans="1:19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  <c r="P4640"/>
      <c r="Q4640"/>
      <c r="S4640"/>
    </row>
    <row r="4641" spans="1:19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  <c r="P4641"/>
      <c r="Q4641"/>
      <c r="S4641"/>
    </row>
    <row r="4642" spans="1:19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  <c r="P4642"/>
      <c r="Q4642"/>
      <c r="S4642"/>
    </row>
    <row r="4643" spans="1:19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  <c r="P4643"/>
      <c r="Q4643"/>
      <c r="S4643"/>
    </row>
    <row r="4644" spans="1:19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  <c r="P4644"/>
      <c r="Q4644"/>
      <c r="S4644"/>
    </row>
    <row r="4645" spans="1:19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  <c r="P4645"/>
      <c r="Q4645"/>
      <c r="S4645"/>
    </row>
    <row r="4646" spans="1:19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  <c r="P4646"/>
      <c r="Q4646"/>
      <c r="S4646"/>
    </row>
    <row r="4647" spans="1:19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  <c r="P4647"/>
      <c r="Q4647"/>
      <c r="S4647"/>
    </row>
    <row r="4648" spans="1:19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  <c r="P4648"/>
      <c r="Q4648"/>
      <c r="S4648"/>
    </row>
    <row r="4649" spans="1:19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  <c r="P4649"/>
      <c r="Q4649"/>
      <c r="S4649"/>
    </row>
    <row r="4650" spans="1:19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  <c r="P4650"/>
      <c r="Q4650"/>
      <c r="S4650"/>
    </row>
    <row r="4651" spans="1:19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  <c r="P4651"/>
      <c r="Q4651"/>
      <c r="S4651"/>
    </row>
    <row r="4652" spans="1:19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  <c r="P4652"/>
      <c r="Q4652"/>
      <c r="S4652"/>
    </row>
    <row r="4653" spans="1:19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  <c r="P4653"/>
      <c r="Q4653"/>
      <c r="S4653"/>
    </row>
    <row r="4654" spans="1:19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  <c r="P4654"/>
      <c r="Q4654"/>
      <c r="S4654"/>
    </row>
    <row r="4655" spans="1:19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  <c r="P4655"/>
      <c r="Q4655"/>
      <c r="S4655"/>
    </row>
    <row r="4656" spans="1:19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  <c r="P4656"/>
      <c r="Q4656"/>
      <c r="S4656"/>
    </row>
    <row r="4657" spans="1:19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  <c r="P4657"/>
      <c r="Q4657"/>
      <c r="S4657"/>
    </row>
    <row r="4658" spans="1:19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  <c r="P4658"/>
      <c r="Q4658"/>
      <c r="S4658"/>
    </row>
    <row r="4659" spans="1:19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  <c r="P4659"/>
      <c r="Q4659"/>
      <c r="S4659"/>
    </row>
    <row r="4660" spans="1:19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  <c r="P4660"/>
      <c r="Q4660"/>
      <c r="S4660"/>
    </row>
    <row r="4661" spans="1:19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  <c r="P4661"/>
      <c r="Q4661"/>
      <c r="S4661"/>
    </row>
    <row r="4662" spans="1:19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  <c r="P4662"/>
      <c r="Q4662"/>
      <c r="S4662"/>
    </row>
    <row r="4663" spans="1:19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  <c r="P4663"/>
      <c r="Q4663"/>
      <c r="S4663"/>
    </row>
    <row r="4664" spans="1:19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  <c r="P4664"/>
      <c r="Q4664"/>
      <c r="S4664"/>
    </row>
    <row r="4665" spans="1:19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  <c r="P4665"/>
      <c r="Q4665"/>
      <c r="S4665"/>
    </row>
    <row r="4666" spans="1:19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  <c r="P4666"/>
      <c r="Q4666"/>
      <c r="S4666"/>
    </row>
    <row r="4667" spans="1:19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  <c r="P4667"/>
      <c r="Q4667"/>
      <c r="S4667"/>
    </row>
    <row r="4668" spans="1:19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  <c r="P4668"/>
      <c r="Q4668"/>
      <c r="S4668"/>
    </row>
    <row r="4669" spans="1:19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  <c r="P4669"/>
      <c r="Q4669"/>
      <c r="S4669"/>
    </row>
    <row r="4670" spans="1:19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  <c r="P4670"/>
      <c r="Q4670"/>
      <c r="S4670"/>
    </row>
    <row r="4671" spans="1:19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  <c r="P4671"/>
      <c r="Q4671"/>
      <c r="S4671"/>
    </row>
    <row r="4672" spans="1:19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  <c r="P4672"/>
      <c r="Q4672"/>
      <c r="S4672"/>
    </row>
    <row r="4673" spans="1:19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  <c r="P4673"/>
      <c r="Q4673"/>
      <c r="S4673"/>
    </row>
    <row r="4674" spans="1:19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  <c r="P4674"/>
      <c r="Q4674"/>
      <c r="S4674"/>
    </row>
    <row r="4675" spans="1:19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  <c r="P4675"/>
      <c r="Q4675"/>
      <c r="S4675"/>
    </row>
    <row r="4676" spans="1:19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  <c r="P4676"/>
      <c r="Q4676"/>
      <c r="S4676"/>
    </row>
    <row r="4677" spans="1:19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  <c r="P4677"/>
      <c r="Q4677"/>
      <c r="S4677"/>
    </row>
    <row r="4678" spans="1:19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  <c r="P4678"/>
      <c r="Q4678"/>
      <c r="S4678"/>
    </row>
    <row r="4679" spans="1:19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  <c r="P4679"/>
      <c r="Q4679"/>
      <c r="S4679"/>
    </row>
    <row r="4680" spans="1:19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  <c r="P4680"/>
      <c r="Q4680"/>
      <c r="S4680"/>
    </row>
    <row r="4681" spans="1:19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  <c r="P4681"/>
      <c r="Q4681"/>
      <c r="S4681"/>
    </row>
    <row r="4682" spans="1:19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  <c r="P4682"/>
      <c r="Q4682"/>
      <c r="S4682"/>
    </row>
    <row r="4683" spans="1:19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  <c r="P4683"/>
      <c r="Q4683"/>
      <c r="S4683"/>
    </row>
    <row r="4684" spans="1:19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  <c r="P4684"/>
      <c r="Q4684"/>
      <c r="S4684"/>
    </row>
    <row r="4685" spans="1:19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  <c r="P4685"/>
      <c r="Q4685"/>
      <c r="S4685"/>
    </row>
    <row r="4686" spans="1:19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  <c r="P4686"/>
      <c r="Q4686"/>
      <c r="S4686"/>
    </row>
    <row r="4687" spans="1:19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  <c r="P4687"/>
      <c r="Q4687"/>
      <c r="S4687"/>
    </row>
    <row r="4688" spans="1:19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  <c r="P4688"/>
      <c r="Q4688"/>
      <c r="S4688"/>
    </row>
    <row r="4689" spans="1:19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  <c r="P4689"/>
      <c r="Q4689"/>
      <c r="S4689"/>
    </row>
    <row r="4690" spans="1:19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  <c r="P4690"/>
      <c r="Q4690"/>
      <c r="S4690"/>
    </row>
    <row r="4691" spans="1:19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  <c r="P4691"/>
      <c r="Q4691"/>
      <c r="S4691"/>
    </row>
    <row r="4692" spans="1:19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  <c r="P4692"/>
      <c r="Q4692"/>
      <c r="S4692"/>
    </row>
    <row r="4693" spans="1:19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  <c r="P4693"/>
      <c r="Q4693"/>
      <c r="S4693"/>
    </row>
    <row r="4694" spans="1:19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  <c r="P4694"/>
      <c r="Q4694"/>
      <c r="S4694"/>
    </row>
    <row r="4695" spans="1:19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  <c r="P4695"/>
      <c r="Q4695"/>
      <c r="S4695"/>
    </row>
    <row r="4696" spans="1:19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  <c r="P4696"/>
      <c r="Q4696"/>
      <c r="S4696"/>
    </row>
    <row r="4697" spans="1:19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  <c r="P4697"/>
      <c r="Q4697"/>
      <c r="S4697"/>
    </row>
    <row r="4698" spans="1:19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  <c r="P4698"/>
      <c r="Q4698"/>
      <c r="S4698"/>
    </row>
    <row r="4699" spans="1:19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  <c r="P4699"/>
      <c r="Q4699"/>
      <c r="S4699"/>
    </row>
    <row r="4700" spans="1:19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  <c r="P4700"/>
      <c r="Q4700"/>
      <c r="S4700"/>
    </row>
    <row r="4701" spans="1:19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  <c r="P4701"/>
      <c r="Q4701"/>
      <c r="S4701"/>
    </row>
    <row r="4702" spans="1:19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  <c r="P4702"/>
      <c r="Q4702"/>
      <c r="S4702"/>
    </row>
    <row r="4703" spans="1:19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  <c r="P4703"/>
      <c r="Q4703"/>
      <c r="S4703"/>
    </row>
    <row r="4704" spans="1:19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  <c r="P4704"/>
      <c r="Q4704"/>
      <c r="S4704"/>
    </row>
    <row r="4705" spans="1:19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  <c r="P4705"/>
      <c r="Q4705"/>
      <c r="S4705"/>
    </row>
    <row r="4706" spans="1:19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  <c r="P4706"/>
      <c r="Q4706"/>
      <c r="S4706"/>
    </row>
    <row r="4707" spans="1:19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  <c r="P4707"/>
      <c r="Q4707"/>
      <c r="S4707"/>
    </row>
    <row r="4708" spans="1:19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  <c r="P4708"/>
      <c r="Q4708"/>
      <c r="S4708"/>
    </row>
    <row r="4709" spans="1:19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  <c r="P4709"/>
      <c r="Q4709"/>
      <c r="S4709"/>
    </row>
    <row r="4710" spans="1:19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  <c r="P4710"/>
      <c r="Q4710"/>
      <c r="S4710"/>
    </row>
    <row r="4711" spans="1:19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  <c r="P4711"/>
      <c r="Q4711"/>
      <c r="S4711"/>
    </row>
    <row r="4712" spans="1:19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  <c r="P4712"/>
      <c r="Q4712"/>
      <c r="S4712"/>
    </row>
    <row r="4713" spans="1:19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  <c r="P4713"/>
      <c r="Q4713"/>
      <c r="S4713"/>
    </row>
    <row r="4714" spans="1:19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  <c r="P4714"/>
      <c r="Q4714"/>
      <c r="S4714"/>
    </row>
    <row r="4715" spans="1:19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  <c r="P4715"/>
      <c r="Q4715"/>
      <c r="S4715"/>
    </row>
    <row r="4716" spans="1:19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  <c r="P4716"/>
      <c r="Q4716"/>
      <c r="S4716"/>
    </row>
    <row r="4717" spans="1:19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  <c r="P4717"/>
      <c r="Q4717"/>
      <c r="S4717"/>
    </row>
    <row r="4718" spans="1:19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  <c r="P4718"/>
      <c r="Q4718"/>
      <c r="S4718"/>
    </row>
    <row r="4719" spans="1:19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  <c r="P4719"/>
      <c r="Q4719"/>
      <c r="S4719"/>
    </row>
    <row r="4720" spans="1:19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  <c r="P4720"/>
      <c r="Q4720"/>
      <c r="S4720"/>
    </row>
    <row r="4721" spans="1:19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  <c r="P4721"/>
      <c r="Q4721"/>
      <c r="S4721"/>
    </row>
    <row r="4722" spans="1:19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  <c r="P4722"/>
      <c r="Q4722"/>
      <c r="S4722"/>
    </row>
    <row r="4723" spans="1:19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  <c r="P4723"/>
      <c r="Q4723"/>
      <c r="S4723"/>
    </row>
    <row r="4724" spans="1:19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  <c r="P4724"/>
      <c r="Q4724"/>
      <c r="S4724"/>
    </row>
    <row r="4725" spans="1:19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  <c r="P4725"/>
      <c r="Q4725"/>
      <c r="S4725"/>
    </row>
    <row r="4726" spans="1:19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  <c r="P4726"/>
      <c r="Q4726"/>
      <c r="S4726"/>
    </row>
    <row r="4727" spans="1:19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  <c r="P4727"/>
      <c r="Q4727"/>
      <c r="S4727"/>
    </row>
    <row r="4728" spans="1:19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  <c r="P4728"/>
      <c r="Q4728"/>
      <c r="S4728"/>
    </row>
    <row r="4729" spans="1:19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  <c r="P4729"/>
      <c r="Q4729"/>
      <c r="S4729"/>
    </row>
    <row r="4730" spans="1:19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  <c r="P4730"/>
      <c r="Q4730"/>
      <c r="S4730"/>
    </row>
    <row r="4731" spans="1:19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  <c r="P4731"/>
      <c r="Q4731"/>
      <c r="S4731"/>
    </row>
    <row r="4732" spans="1:19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  <c r="P4732"/>
      <c r="Q4732"/>
      <c r="S4732"/>
    </row>
    <row r="4733" spans="1:19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  <c r="P4733"/>
      <c r="Q4733"/>
      <c r="S4733"/>
    </row>
    <row r="4734" spans="1:19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  <c r="P4734"/>
      <c r="Q4734"/>
      <c r="S4734"/>
    </row>
    <row r="4735" spans="1:19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  <c r="P4735"/>
      <c r="Q4735"/>
      <c r="S4735"/>
    </row>
    <row r="4736" spans="1:19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  <c r="P4736"/>
      <c r="Q4736"/>
      <c r="S4736"/>
    </row>
    <row r="4737" spans="1:19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  <c r="P4737"/>
      <c r="Q4737"/>
      <c r="S4737"/>
    </row>
    <row r="4738" spans="1:19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  <c r="P4738"/>
      <c r="Q4738"/>
      <c r="S4738"/>
    </row>
    <row r="4739" spans="1:19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  <c r="P4739"/>
      <c r="Q4739"/>
      <c r="S4739"/>
    </row>
    <row r="4740" spans="1:19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  <c r="P4740"/>
      <c r="Q4740"/>
      <c r="S4740"/>
    </row>
    <row r="4741" spans="1:19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  <c r="P4741"/>
      <c r="Q4741"/>
      <c r="S4741"/>
    </row>
    <row r="4742" spans="1:19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  <c r="P4742"/>
      <c r="Q4742"/>
      <c r="S4742"/>
    </row>
    <row r="4743" spans="1:19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  <c r="P4743"/>
      <c r="Q4743"/>
      <c r="S4743"/>
    </row>
    <row r="4744" spans="1:19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  <c r="P4744"/>
      <c r="Q4744"/>
      <c r="S4744"/>
    </row>
    <row r="4745" spans="1:19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  <c r="P4745"/>
      <c r="Q4745"/>
      <c r="S4745"/>
    </row>
    <row r="4746" spans="1:19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  <c r="P4746"/>
      <c r="Q4746"/>
      <c r="S4746"/>
    </row>
    <row r="4747" spans="1:19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  <c r="P4747"/>
      <c r="Q4747"/>
      <c r="S4747"/>
    </row>
    <row r="4748" spans="1:19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  <c r="P4748"/>
      <c r="Q4748"/>
      <c r="S4748"/>
    </row>
    <row r="4749" spans="1:19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  <c r="P4749"/>
      <c r="Q4749"/>
      <c r="S4749"/>
    </row>
    <row r="4750" spans="1:19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  <c r="P4750"/>
      <c r="Q4750"/>
      <c r="S4750"/>
    </row>
    <row r="4751" spans="1:19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  <c r="P4751"/>
      <c r="Q4751"/>
      <c r="S4751"/>
    </row>
    <row r="4752" spans="1:19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  <c r="P4752"/>
      <c r="Q4752"/>
      <c r="S4752"/>
    </row>
    <row r="4753" spans="1:19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  <c r="P4753"/>
      <c r="Q4753"/>
      <c r="S4753"/>
    </row>
    <row r="4754" spans="1:19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  <c r="P4754"/>
      <c r="Q4754"/>
      <c r="S4754"/>
    </row>
    <row r="4755" spans="1:19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  <c r="P4755"/>
      <c r="Q4755"/>
      <c r="S4755"/>
    </row>
    <row r="4756" spans="1:19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  <c r="P4756"/>
      <c r="Q4756"/>
      <c r="S4756"/>
    </row>
    <row r="4757" spans="1:19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  <c r="P4757"/>
      <c r="Q4757"/>
      <c r="S4757"/>
    </row>
    <row r="4758" spans="1:19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  <c r="P4758"/>
      <c r="Q4758"/>
      <c r="S4758"/>
    </row>
    <row r="4759" spans="1:19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  <c r="P4759"/>
      <c r="Q4759"/>
      <c r="S4759"/>
    </row>
    <row r="4760" spans="1:19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  <c r="P4760"/>
      <c r="Q4760"/>
      <c r="S4760"/>
    </row>
    <row r="4761" spans="1:19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  <c r="P4761"/>
      <c r="Q4761"/>
      <c r="S4761"/>
    </row>
    <row r="4762" spans="1:19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  <c r="P4762"/>
      <c r="Q4762"/>
      <c r="S4762"/>
    </row>
    <row r="4763" spans="1:19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  <c r="P4763"/>
      <c r="Q4763"/>
      <c r="S4763"/>
    </row>
    <row r="4764" spans="1:19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  <c r="P4764"/>
      <c r="Q4764"/>
      <c r="S4764"/>
    </row>
    <row r="4765" spans="1:19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  <c r="P4765"/>
      <c r="Q4765"/>
      <c r="S4765"/>
    </row>
    <row r="4766" spans="1:19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  <c r="P4766"/>
      <c r="Q4766"/>
      <c r="S4766"/>
    </row>
    <row r="4767" spans="1:19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  <c r="P4767"/>
      <c r="Q4767"/>
      <c r="S4767"/>
    </row>
    <row r="4768" spans="1:19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  <c r="P4768"/>
      <c r="Q4768"/>
      <c r="S4768"/>
    </row>
    <row r="4769" spans="1:19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  <c r="P4769"/>
      <c r="Q4769"/>
      <c r="S4769"/>
    </row>
    <row r="4770" spans="1:19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  <c r="P4770"/>
      <c r="Q4770"/>
      <c r="S4770"/>
    </row>
    <row r="4771" spans="1:19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  <c r="P4771"/>
      <c r="Q4771"/>
      <c r="S4771"/>
    </row>
    <row r="4772" spans="1:19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  <c r="P4772"/>
      <c r="Q4772"/>
      <c r="S4772"/>
    </row>
    <row r="4773" spans="1:19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  <c r="P4773"/>
      <c r="Q4773"/>
      <c r="S4773"/>
    </row>
    <row r="4774" spans="1:19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  <c r="P4774"/>
      <c r="Q4774"/>
      <c r="S4774"/>
    </row>
    <row r="4775" spans="1:19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  <c r="P4775"/>
      <c r="Q4775"/>
      <c r="S4775"/>
    </row>
    <row r="4776" spans="1:19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  <c r="P4776"/>
      <c r="Q4776"/>
      <c r="S4776"/>
    </row>
    <row r="4777" spans="1:19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  <c r="P4777"/>
      <c r="Q4777"/>
      <c r="S4777"/>
    </row>
    <row r="4778" spans="1:19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  <c r="P4778"/>
      <c r="Q4778"/>
      <c r="S4778"/>
    </row>
    <row r="4779" spans="1:19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  <c r="P4779"/>
      <c r="Q4779"/>
      <c r="S4779"/>
    </row>
    <row r="4780" spans="1:19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  <c r="P4780"/>
      <c r="Q4780"/>
      <c r="S4780"/>
    </row>
    <row r="4781" spans="1:19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  <c r="P4781"/>
      <c r="Q4781"/>
      <c r="S4781"/>
    </row>
    <row r="4782" spans="1:19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  <c r="P4782"/>
      <c r="Q4782"/>
      <c r="S4782"/>
    </row>
    <row r="4783" spans="1:19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  <c r="P4783"/>
      <c r="Q4783"/>
      <c r="S4783"/>
    </row>
    <row r="4784" spans="1:19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  <c r="P4784"/>
      <c r="Q4784"/>
      <c r="S4784"/>
    </row>
    <row r="4785" spans="1:19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  <c r="P4785"/>
      <c r="Q4785"/>
      <c r="S4785"/>
    </row>
    <row r="4786" spans="1:19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  <c r="P4786"/>
      <c r="Q4786"/>
      <c r="S4786"/>
    </row>
    <row r="4787" spans="1:19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  <c r="P4787"/>
      <c r="Q4787"/>
      <c r="S4787"/>
    </row>
    <row r="4788" spans="1:19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  <c r="P4788"/>
      <c r="Q4788"/>
      <c r="S4788"/>
    </row>
    <row r="4789" spans="1:19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  <c r="P4789"/>
      <c r="Q4789"/>
      <c r="S4789"/>
    </row>
    <row r="4790" spans="1:19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  <c r="P4790"/>
      <c r="Q4790"/>
      <c r="S4790"/>
    </row>
    <row r="4791" spans="1:19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  <c r="P4791"/>
      <c r="Q4791"/>
      <c r="S4791"/>
    </row>
    <row r="4792" spans="1:19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  <c r="P4792"/>
      <c r="Q4792"/>
      <c r="S4792"/>
    </row>
    <row r="4793" spans="1:19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  <c r="P4793"/>
      <c r="Q4793"/>
      <c r="S4793"/>
    </row>
    <row r="4794" spans="1:19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  <c r="P4794"/>
      <c r="Q4794"/>
      <c r="S4794"/>
    </row>
    <row r="4795" spans="1:19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  <c r="P4795"/>
      <c r="Q4795"/>
      <c r="S4795"/>
    </row>
    <row r="4796" spans="1:19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  <c r="P4796"/>
      <c r="Q4796"/>
      <c r="S4796"/>
    </row>
    <row r="4797" spans="1:19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  <c r="P4797"/>
      <c r="Q4797"/>
      <c r="S4797"/>
    </row>
    <row r="4798" spans="1:19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  <c r="P4798"/>
      <c r="Q4798"/>
      <c r="S4798"/>
    </row>
    <row r="4799" spans="1:19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  <c r="P4799"/>
      <c r="Q4799"/>
      <c r="S4799"/>
    </row>
    <row r="4800" spans="1:19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  <c r="P4800"/>
      <c r="Q4800"/>
      <c r="S4800"/>
    </row>
    <row r="4801" spans="1:19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  <c r="P4801"/>
      <c r="Q4801"/>
      <c r="S4801"/>
    </row>
    <row r="4802" spans="1:19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  <c r="P4802"/>
      <c r="Q4802"/>
      <c r="S4802"/>
    </row>
    <row r="4803" spans="1:19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  <c r="P4803"/>
      <c r="Q4803"/>
      <c r="S4803"/>
    </row>
    <row r="4804" spans="1:19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  <c r="P4804"/>
      <c r="Q4804"/>
      <c r="S4804"/>
    </row>
    <row r="4805" spans="1:19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  <c r="P4805"/>
      <c r="Q4805"/>
      <c r="S4805"/>
    </row>
    <row r="4806" spans="1:19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  <c r="P4806"/>
      <c r="Q4806"/>
      <c r="S4806"/>
    </row>
    <row r="4807" spans="1:19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  <c r="P4807"/>
      <c r="Q4807"/>
      <c r="S4807"/>
    </row>
    <row r="4808" spans="1:19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  <c r="P4808"/>
      <c r="Q4808"/>
      <c r="S4808"/>
    </row>
    <row r="4809" spans="1:19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  <c r="P4809"/>
      <c r="Q4809"/>
      <c r="S4809"/>
    </row>
    <row r="4810" spans="1:19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  <c r="P4810"/>
      <c r="Q4810"/>
      <c r="S4810"/>
    </row>
    <row r="4811" spans="1:19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  <c r="P4811"/>
      <c r="Q4811"/>
      <c r="S4811"/>
    </row>
    <row r="4812" spans="1:19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  <c r="P4812"/>
      <c r="Q4812"/>
      <c r="S4812"/>
    </row>
    <row r="4813" spans="1:19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  <c r="P4813"/>
      <c r="Q4813"/>
      <c r="S4813"/>
    </row>
    <row r="4814" spans="1:19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  <c r="P4814"/>
      <c r="Q4814"/>
      <c r="S4814"/>
    </row>
    <row r="4815" spans="1:19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  <c r="P4815"/>
      <c r="Q4815"/>
      <c r="S4815"/>
    </row>
    <row r="4816" spans="1:19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  <c r="P4816"/>
      <c r="Q4816"/>
      <c r="S4816"/>
    </row>
    <row r="4817" spans="1:19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  <c r="P4817"/>
      <c r="Q4817"/>
      <c r="S4817"/>
    </row>
    <row r="4818" spans="1:19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  <c r="P4818"/>
      <c r="Q4818"/>
      <c r="S4818"/>
    </row>
    <row r="4819" spans="1:19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  <c r="P4819"/>
      <c r="Q4819"/>
      <c r="S4819"/>
    </row>
    <row r="4820" spans="1:19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  <c r="P4820"/>
      <c r="Q4820"/>
      <c r="S4820"/>
    </row>
    <row r="4821" spans="1:19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  <c r="P4821"/>
      <c r="Q4821"/>
      <c r="S4821"/>
    </row>
    <row r="4822" spans="1:19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  <c r="P4822"/>
      <c r="Q4822"/>
      <c r="S4822"/>
    </row>
    <row r="4823" spans="1:19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  <c r="P4823"/>
      <c r="Q4823"/>
      <c r="S4823"/>
    </row>
    <row r="4824" spans="1:19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  <c r="P4824"/>
      <c r="Q4824"/>
      <c r="S4824"/>
    </row>
    <row r="4825" spans="1:19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  <c r="P4825"/>
      <c r="Q4825"/>
      <c r="S4825"/>
    </row>
    <row r="4826" spans="1:19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  <c r="P4826"/>
      <c r="Q4826"/>
      <c r="S4826"/>
    </row>
    <row r="4827" spans="1:19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  <c r="P4827"/>
      <c r="Q4827"/>
      <c r="S4827"/>
    </row>
    <row r="4828" spans="1:19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  <c r="P4828"/>
      <c r="Q4828"/>
      <c r="S4828"/>
    </row>
    <row r="4829" spans="1:19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  <c r="P4829"/>
      <c r="Q4829"/>
      <c r="S4829"/>
    </row>
    <row r="4830" spans="1:19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  <c r="P4830"/>
      <c r="Q4830"/>
      <c r="S4830"/>
    </row>
    <row r="4831" spans="1:19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  <c r="P4831"/>
      <c r="Q4831"/>
      <c r="S4831"/>
    </row>
    <row r="4832" spans="1:19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  <c r="P4832"/>
      <c r="Q4832"/>
      <c r="S4832"/>
    </row>
    <row r="4833" spans="1:19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  <c r="P4833"/>
      <c r="Q4833"/>
      <c r="S4833"/>
    </row>
    <row r="4834" spans="1:19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  <c r="P4834"/>
      <c r="Q4834"/>
      <c r="S4834"/>
    </row>
    <row r="4835" spans="1:19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  <c r="P4835"/>
      <c r="Q4835"/>
      <c r="S4835"/>
    </row>
    <row r="4836" spans="1:19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  <c r="P4836"/>
      <c r="Q4836"/>
      <c r="S4836"/>
    </row>
    <row r="4837" spans="1:19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  <c r="P4837"/>
      <c r="Q4837"/>
      <c r="S4837"/>
    </row>
    <row r="4838" spans="1:19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  <c r="P4838"/>
      <c r="Q4838"/>
      <c r="S4838"/>
    </row>
    <row r="4839" spans="1:19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  <c r="P4839"/>
      <c r="Q4839"/>
      <c r="S4839"/>
    </row>
    <row r="4840" spans="1:19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  <c r="P4840"/>
      <c r="Q4840"/>
      <c r="S4840"/>
    </row>
    <row r="4841" spans="1:19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  <c r="P4841"/>
      <c r="Q4841"/>
      <c r="S4841"/>
    </row>
    <row r="4842" spans="1:19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  <c r="P4842"/>
      <c r="Q4842"/>
      <c r="S4842"/>
    </row>
    <row r="4843" spans="1:19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  <c r="P4843"/>
      <c r="Q4843"/>
      <c r="S4843"/>
    </row>
    <row r="4844" spans="1:19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  <c r="P4844"/>
      <c r="Q4844"/>
      <c r="S4844"/>
    </row>
    <row r="4845" spans="1:19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  <c r="P4845"/>
      <c r="Q4845"/>
      <c r="S4845"/>
    </row>
    <row r="4846" spans="1:19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  <c r="P4846"/>
      <c r="Q4846"/>
      <c r="S4846"/>
    </row>
    <row r="4847" spans="1:19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  <c r="P4847"/>
      <c r="Q4847"/>
      <c r="S4847"/>
    </row>
    <row r="4848" spans="1:19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  <c r="P4848"/>
      <c r="Q4848"/>
      <c r="S4848"/>
    </row>
    <row r="4849" spans="1:19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  <c r="P4849"/>
      <c r="Q4849"/>
      <c r="S4849"/>
    </row>
    <row r="4850" spans="1:19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  <c r="P4850"/>
      <c r="Q4850"/>
      <c r="S4850"/>
    </row>
    <row r="4851" spans="1:19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  <c r="P4851"/>
      <c r="Q4851"/>
      <c r="S4851"/>
    </row>
    <row r="4852" spans="1:19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  <c r="P4852"/>
      <c r="Q4852"/>
      <c r="S4852"/>
    </row>
    <row r="4853" spans="1:19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  <c r="P4853"/>
      <c r="Q4853"/>
      <c r="S4853"/>
    </row>
    <row r="4854" spans="1:19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  <c r="P4854"/>
      <c r="Q4854"/>
      <c r="S4854"/>
    </row>
    <row r="4855" spans="1:19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  <c r="P4855"/>
      <c r="Q4855"/>
      <c r="S4855"/>
    </row>
    <row r="4856" spans="1:19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  <c r="P4856"/>
      <c r="Q4856"/>
      <c r="S4856"/>
    </row>
    <row r="4857" spans="1:19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  <c r="P4857"/>
      <c r="Q4857"/>
      <c r="S4857"/>
    </row>
    <row r="4858" spans="1:19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  <c r="P4858"/>
      <c r="Q4858"/>
      <c r="S4858"/>
    </row>
    <row r="4859" spans="1:19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  <c r="P4859"/>
      <c r="Q4859"/>
      <c r="S4859"/>
    </row>
    <row r="4860" spans="1:19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  <c r="P4860"/>
      <c r="Q4860"/>
      <c r="S4860"/>
    </row>
    <row r="4861" spans="1:19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  <c r="P4861"/>
      <c r="Q4861"/>
      <c r="S4861"/>
    </row>
    <row r="4862" spans="1:19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  <c r="P4862"/>
      <c r="Q4862"/>
      <c r="S4862"/>
    </row>
    <row r="4863" spans="1:19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  <c r="P4863"/>
      <c r="Q4863"/>
      <c r="S4863"/>
    </row>
    <row r="4864" spans="1:19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  <c r="P4864"/>
      <c r="Q4864"/>
      <c r="S4864"/>
    </row>
    <row r="4865" spans="1:19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  <c r="P4865"/>
      <c r="Q4865"/>
      <c r="S4865"/>
    </row>
    <row r="4866" spans="1:19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  <c r="P4866"/>
      <c r="Q4866"/>
      <c r="S4866"/>
    </row>
    <row r="4867" spans="1:19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  <c r="P4867"/>
      <c r="Q4867"/>
      <c r="S4867"/>
    </row>
    <row r="4868" spans="1:19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  <c r="P4868"/>
      <c r="Q4868"/>
      <c r="S4868"/>
    </row>
    <row r="4869" spans="1:19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  <c r="P4869"/>
      <c r="Q4869"/>
      <c r="S4869"/>
    </row>
    <row r="4870" spans="1:19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  <c r="P4870"/>
      <c r="Q4870"/>
      <c r="S4870"/>
    </row>
    <row r="4871" spans="1:19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  <c r="P4871"/>
      <c r="Q4871"/>
      <c r="S4871"/>
    </row>
    <row r="4872" spans="1:19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  <c r="P4872"/>
      <c r="Q4872"/>
      <c r="S4872"/>
    </row>
    <row r="4873" spans="1:19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  <c r="P4873"/>
      <c r="Q4873"/>
      <c r="S4873"/>
    </row>
    <row r="4874" spans="1:19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  <c r="P4874"/>
      <c r="Q4874"/>
      <c r="S4874"/>
    </row>
    <row r="4875" spans="1:19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  <c r="P4875"/>
      <c r="Q4875"/>
      <c r="S4875"/>
    </row>
    <row r="4876" spans="1:19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  <c r="P4876"/>
      <c r="Q4876"/>
      <c r="S4876"/>
    </row>
    <row r="4877" spans="1:19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  <c r="P4877"/>
      <c r="Q4877"/>
      <c r="S4877"/>
    </row>
    <row r="4878" spans="1:19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  <c r="P4878"/>
      <c r="Q4878"/>
      <c r="S4878"/>
    </row>
    <row r="4879" spans="1:19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  <c r="P4879"/>
      <c r="Q4879"/>
      <c r="S4879"/>
    </row>
    <row r="4880" spans="1:19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  <c r="P4880"/>
      <c r="Q4880"/>
      <c r="S4880"/>
    </row>
    <row r="4881" spans="1:19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  <c r="P4881"/>
      <c r="Q4881"/>
      <c r="S4881"/>
    </row>
    <row r="4882" spans="1:19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  <c r="P4882"/>
      <c r="Q4882"/>
      <c r="S4882"/>
    </row>
    <row r="4883" spans="1:19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  <c r="P4883"/>
      <c r="Q4883"/>
      <c r="S4883"/>
    </row>
    <row r="4884" spans="1:19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  <c r="P4884"/>
      <c r="Q4884"/>
      <c r="S4884"/>
    </row>
    <row r="4885" spans="1:19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  <c r="P4885"/>
      <c r="Q4885"/>
      <c r="S4885"/>
    </row>
    <row r="4886" spans="1:19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  <c r="P4886"/>
      <c r="Q4886"/>
      <c r="S4886"/>
    </row>
    <row r="4887" spans="1:19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  <c r="P4887"/>
      <c r="Q4887"/>
      <c r="S4887"/>
    </row>
    <row r="4888" spans="1:19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  <c r="P4888"/>
      <c r="Q4888"/>
      <c r="S4888"/>
    </row>
    <row r="4889" spans="1:19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  <c r="P4889"/>
      <c r="Q4889"/>
      <c r="S4889"/>
    </row>
    <row r="4890" spans="1:19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  <c r="P4890"/>
      <c r="Q4890"/>
      <c r="S4890"/>
    </row>
    <row r="4891" spans="1:19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  <c r="P4891"/>
      <c r="Q4891"/>
      <c r="S4891"/>
    </row>
    <row r="4892" spans="1:19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  <c r="P4892"/>
      <c r="Q4892"/>
      <c r="S4892"/>
    </row>
    <row r="4893" spans="1:19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  <c r="P4893"/>
      <c r="Q4893"/>
      <c r="S4893"/>
    </row>
    <row r="4894" spans="1:19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  <c r="P4894"/>
      <c r="Q4894"/>
      <c r="S4894"/>
    </row>
    <row r="4895" spans="1:19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  <c r="P4895"/>
      <c r="Q4895"/>
      <c r="S4895"/>
    </row>
    <row r="4896" spans="1:19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  <c r="P4896"/>
      <c r="Q4896"/>
      <c r="S4896"/>
    </row>
    <row r="4897" spans="1:19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  <c r="P4897"/>
      <c r="Q4897"/>
      <c r="S4897"/>
    </row>
    <row r="4898" spans="1:19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  <c r="P4898"/>
      <c r="Q4898"/>
      <c r="S4898"/>
    </row>
    <row r="4899" spans="1:19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  <c r="P4899"/>
      <c r="Q4899"/>
      <c r="S4899"/>
    </row>
    <row r="4900" spans="1:19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  <c r="P4900"/>
      <c r="Q4900"/>
      <c r="S4900"/>
    </row>
    <row r="4901" spans="1:19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  <c r="P4901"/>
      <c r="Q4901"/>
      <c r="S4901"/>
    </row>
    <row r="4902" spans="1:19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  <c r="P4902"/>
      <c r="Q4902"/>
      <c r="S4902"/>
    </row>
    <row r="4903" spans="1:19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  <c r="P4903"/>
      <c r="Q4903"/>
      <c r="S4903"/>
    </row>
    <row r="4904" spans="1:19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  <c r="P4904"/>
      <c r="Q4904"/>
      <c r="S4904"/>
    </row>
    <row r="4905" spans="1:19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  <c r="P4905"/>
      <c r="Q4905"/>
      <c r="S4905"/>
    </row>
    <row r="4906" spans="1:19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  <c r="P4906"/>
      <c r="Q4906"/>
      <c r="S4906"/>
    </row>
    <row r="4907" spans="1:19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  <c r="P4907"/>
      <c r="Q4907"/>
      <c r="S4907"/>
    </row>
    <row r="4908" spans="1:19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  <c r="P4908"/>
      <c r="Q4908"/>
      <c r="S4908"/>
    </row>
    <row r="4909" spans="1:19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  <c r="P4909"/>
      <c r="Q4909"/>
      <c r="S4909"/>
    </row>
    <row r="4910" spans="1:19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  <c r="P4910"/>
      <c r="Q4910"/>
      <c r="S4910"/>
    </row>
    <row r="4911" spans="1:19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  <c r="P4911"/>
      <c r="Q4911"/>
      <c r="S4911"/>
    </row>
    <row r="4912" spans="1:19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  <c r="P4912"/>
      <c r="Q4912"/>
      <c r="S4912"/>
    </row>
    <row r="4913" spans="1:19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  <c r="P4913"/>
      <c r="Q4913"/>
      <c r="S4913"/>
    </row>
    <row r="4914" spans="1:19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  <c r="P4914"/>
      <c r="Q4914"/>
      <c r="S4914"/>
    </row>
    <row r="4915" spans="1:19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  <c r="P4915"/>
      <c r="Q4915"/>
      <c r="S4915"/>
    </row>
    <row r="4916" spans="1:19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  <c r="P4916"/>
      <c r="Q4916"/>
      <c r="S4916"/>
    </row>
    <row r="4917" spans="1:19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  <c r="P4917"/>
      <c r="Q4917"/>
      <c r="S4917"/>
    </row>
    <row r="4918" spans="1:19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  <c r="P4918"/>
      <c r="Q4918"/>
      <c r="S4918"/>
    </row>
    <row r="4919" spans="1:19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  <c r="P4919"/>
      <c r="Q4919"/>
      <c r="S4919"/>
    </row>
    <row r="4920" spans="1:19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  <c r="P4920"/>
      <c r="Q4920"/>
      <c r="S4920"/>
    </row>
    <row r="4921" spans="1:19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  <c r="P4921"/>
      <c r="Q4921"/>
      <c r="S4921"/>
    </row>
    <row r="4922" spans="1:19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  <c r="P4922"/>
      <c r="Q4922"/>
      <c r="S4922"/>
    </row>
    <row r="4923" spans="1:19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  <c r="P4923"/>
      <c r="Q4923"/>
      <c r="S4923"/>
    </row>
    <row r="4924" spans="1:19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  <c r="P4924"/>
      <c r="Q4924"/>
      <c r="S4924"/>
    </row>
    <row r="4925" spans="1:19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  <c r="P4925"/>
      <c r="Q4925"/>
      <c r="S4925"/>
    </row>
    <row r="4926" spans="1:19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  <c r="P4926"/>
      <c r="Q4926"/>
      <c r="S4926"/>
    </row>
    <row r="4927" spans="1:19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  <c r="P4927"/>
      <c r="Q4927"/>
      <c r="S4927"/>
    </row>
    <row r="4928" spans="1:19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  <c r="P4928"/>
      <c r="Q4928"/>
      <c r="S4928"/>
    </row>
    <row r="4929" spans="1:19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  <c r="P4929"/>
      <c r="Q4929"/>
      <c r="S4929"/>
    </row>
    <row r="4930" spans="1:19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  <c r="P4930"/>
      <c r="Q4930"/>
      <c r="S4930"/>
    </row>
    <row r="4931" spans="1:19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  <c r="P4931"/>
      <c r="Q4931"/>
      <c r="S4931"/>
    </row>
    <row r="4932" spans="1:19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  <c r="P4932"/>
      <c r="Q4932"/>
      <c r="S4932"/>
    </row>
    <row r="4933" spans="1:19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  <c r="P4933"/>
      <c r="Q4933"/>
      <c r="S4933"/>
    </row>
    <row r="4934" spans="1:19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  <c r="P4934"/>
      <c r="Q4934"/>
      <c r="S4934"/>
    </row>
    <row r="4935" spans="1:19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  <c r="P4935"/>
      <c r="Q4935"/>
      <c r="S4935"/>
    </row>
    <row r="4936" spans="1:19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  <c r="P4936"/>
      <c r="Q4936"/>
      <c r="S4936"/>
    </row>
    <row r="4937" spans="1:19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  <c r="P4937"/>
      <c r="Q4937"/>
      <c r="S4937"/>
    </row>
    <row r="4938" spans="1:19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  <c r="P4938"/>
      <c r="Q4938"/>
      <c r="S4938"/>
    </row>
    <row r="4939" spans="1:19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  <c r="P4939"/>
      <c r="Q4939"/>
      <c r="S4939"/>
    </row>
    <row r="4940" spans="1:19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  <c r="P4940"/>
      <c r="Q4940"/>
      <c r="S4940"/>
    </row>
    <row r="4941" spans="1:19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  <c r="P4941"/>
      <c r="Q4941"/>
      <c r="S4941"/>
    </row>
    <row r="4942" spans="1:19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  <c r="P4942"/>
      <c r="Q4942"/>
      <c r="S4942"/>
    </row>
    <row r="4943" spans="1:19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  <c r="P4943"/>
      <c r="Q4943"/>
      <c r="S4943"/>
    </row>
    <row r="4944" spans="1:19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  <c r="P4944"/>
      <c r="Q4944"/>
      <c r="S4944"/>
    </row>
    <row r="4945" spans="1:19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  <c r="P4945"/>
      <c r="Q4945"/>
      <c r="S4945"/>
    </row>
    <row r="4946" spans="1:19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  <c r="P4946"/>
      <c r="Q4946"/>
      <c r="S4946"/>
    </row>
    <row r="4947" spans="1:19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  <c r="P4947"/>
      <c r="Q4947"/>
      <c r="S4947"/>
    </row>
    <row r="4948" spans="1:19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  <c r="P4948"/>
      <c r="Q4948"/>
      <c r="S4948"/>
    </row>
    <row r="4949" spans="1:19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  <c r="P4949"/>
      <c r="Q4949"/>
      <c r="S4949"/>
    </row>
    <row r="4950" spans="1:19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  <c r="P4950"/>
      <c r="Q4950"/>
      <c r="S4950"/>
    </row>
    <row r="4951" spans="1:19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  <c r="P4951"/>
      <c r="Q4951"/>
      <c r="S4951"/>
    </row>
    <row r="4952" spans="1:19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  <c r="P4952"/>
      <c r="Q4952"/>
      <c r="S4952"/>
    </row>
    <row r="4953" spans="1:19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  <c r="P4953"/>
      <c r="Q4953"/>
      <c r="S4953"/>
    </row>
    <row r="4954" spans="1:19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  <c r="P4954"/>
      <c r="Q4954"/>
      <c r="S4954"/>
    </row>
    <row r="4955" spans="1:19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  <c r="P4955"/>
      <c r="Q4955"/>
      <c r="S4955"/>
    </row>
    <row r="4956" spans="1:19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  <c r="P4956"/>
      <c r="Q4956"/>
      <c r="S4956"/>
    </row>
    <row r="4957" spans="1:19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  <c r="P4957"/>
      <c r="Q4957"/>
      <c r="S4957"/>
    </row>
    <row r="4958" spans="1:19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  <c r="P4958"/>
      <c r="Q4958"/>
      <c r="S4958"/>
    </row>
    <row r="4959" spans="1:19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  <c r="P4959"/>
      <c r="Q4959"/>
      <c r="S4959"/>
    </row>
    <row r="4960" spans="1:19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  <c r="P4960"/>
      <c r="Q4960"/>
      <c r="S4960"/>
    </row>
    <row r="4961" spans="1:19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  <c r="P4961"/>
      <c r="Q4961"/>
      <c r="S4961"/>
    </row>
    <row r="4962" spans="1:19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  <c r="P4962"/>
      <c r="Q4962"/>
      <c r="S4962"/>
    </row>
    <row r="4963" spans="1:19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  <c r="P4963"/>
      <c r="Q4963"/>
      <c r="S4963"/>
    </row>
    <row r="4964" spans="1:19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  <c r="P4964"/>
      <c r="Q4964"/>
      <c r="S4964"/>
    </row>
    <row r="4965" spans="1:19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  <c r="P4965"/>
      <c r="Q4965"/>
      <c r="S4965"/>
    </row>
    <row r="4966" spans="1:19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  <c r="P4966"/>
      <c r="Q4966"/>
      <c r="S4966"/>
    </row>
    <row r="4967" spans="1:19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  <c r="P4967"/>
      <c r="Q4967"/>
      <c r="S4967"/>
    </row>
    <row r="4968" spans="1:19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  <c r="P4968"/>
      <c r="Q4968"/>
      <c r="S4968"/>
    </row>
    <row r="4969" spans="1:19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  <c r="P4969"/>
      <c r="Q4969"/>
      <c r="S4969"/>
    </row>
    <row r="4970" spans="1:19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  <c r="P4970"/>
      <c r="Q4970"/>
      <c r="S4970"/>
    </row>
    <row r="4971" spans="1:19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  <c r="P4971"/>
      <c r="Q4971"/>
      <c r="S4971"/>
    </row>
    <row r="4972" spans="1:19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  <c r="P4972"/>
      <c r="Q4972"/>
      <c r="S4972"/>
    </row>
    <row r="4973" spans="1:19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  <c r="P4973"/>
      <c r="Q4973"/>
      <c r="S4973"/>
    </row>
    <row r="4974" spans="1:19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  <c r="P4974"/>
      <c r="Q4974"/>
      <c r="S4974"/>
    </row>
    <row r="4975" spans="1:19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  <c r="P4975"/>
      <c r="Q4975"/>
      <c r="S4975"/>
    </row>
    <row r="4976" spans="1:19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  <c r="P4976"/>
      <c r="Q4976"/>
      <c r="S4976"/>
    </row>
    <row r="4977" spans="1:19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  <c r="P4977"/>
      <c r="Q4977"/>
      <c r="S4977"/>
    </row>
    <row r="4978" spans="1:19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  <c r="P4978"/>
      <c r="Q4978"/>
      <c r="S4978"/>
    </row>
    <row r="4979" spans="1:19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  <c r="P4979"/>
      <c r="Q4979"/>
      <c r="S4979"/>
    </row>
    <row r="4980" spans="1:19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  <c r="P4980"/>
      <c r="Q4980"/>
      <c r="S4980"/>
    </row>
    <row r="4981" spans="1:19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  <c r="P4981"/>
      <c r="Q4981"/>
      <c r="S4981"/>
    </row>
    <row r="4982" spans="1:19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  <c r="P4982"/>
      <c r="Q4982"/>
      <c r="S4982"/>
    </row>
    <row r="4983" spans="1:19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  <c r="P4983"/>
      <c r="Q4983"/>
      <c r="S4983"/>
    </row>
    <row r="4984" spans="1:19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  <c r="P4984"/>
      <c r="Q4984"/>
      <c r="S4984"/>
    </row>
    <row r="4985" spans="1:19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  <c r="P4985"/>
      <c r="Q4985"/>
      <c r="S4985"/>
    </row>
    <row r="4986" spans="1:19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  <c r="P4986"/>
      <c r="Q4986"/>
      <c r="S4986"/>
    </row>
    <row r="4987" spans="1:19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  <c r="P4987"/>
      <c r="Q4987"/>
      <c r="S4987"/>
    </row>
    <row r="4988" spans="1:19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  <c r="P4988"/>
      <c r="Q4988"/>
      <c r="S4988"/>
    </row>
    <row r="4989" spans="1:19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  <c r="P4989"/>
      <c r="Q4989"/>
      <c r="S4989"/>
    </row>
    <row r="4990" spans="1:19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  <c r="P4990"/>
      <c r="Q4990"/>
      <c r="S4990"/>
    </row>
    <row r="4991" spans="1:19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  <c r="P4991"/>
      <c r="Q4991"/>
      <c r="S4991"/>
    </row>
    <row r="4992" spans="1:19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  <c r="P4992"/>
      <c r="Q4992"/>
      <c r="S4992"/>
    </row>
    <row r="4993" spans="1:19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  <c r="P4993"/>
      <c r="Q4993"/>
      <c r="S4993"/>
    </row>
    <row r="4994" spans="1:19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  <c r="P4994"/>
      <c r="Q4994"/>
      <c r="S4994"/>
    </row>
    <row r="4995" spans="1:19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  <c r="P4995"/>
      <c r="Q4995"/>
      <c r="S4995"/>
    </row>
    <row r="4996" spans="1:19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  <c r="P4996"/>
      <c r="Q4996"/>
      <c r="S4996"/>
    </row>
    <row r="4997" spans="1:19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  <c r="P4997"/>
      <c r="Q4997"/>
      <c r="S4997"/>
    </row>
    <row r="4998" spans="1:19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  <c r="P4998"/>
      <c r="Q4998"/>
      <c r="S4998"/>
    </row>
    <row r="4999" spans="1:19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  <c r="P4999"/>
      <c r="Q4999"/>
      <c r="S4999"/>
    </row>
    <row r="5000" spans="1:19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  <c r="P5000"/>
      <c r="Q5000"/>
      <c r="S5000"/>
    </row>
    <row r="5001" spans="1:19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  <c r="P5001"/>
      <c r="Q5001"/>
      <c r="S5001"/>
    </row>
    <row r="5002" spans="1:19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  <c r="P5002"/>
      <c r="Q5002"/>
      <c r="S5002"/>
    </row>
    <row r="5003" spans="1:19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  <c r="P5003"/>
      <c r="Q5003"/>
      <c r="S5003"/>
    </row>
    <row r="5004" spans="1:19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  <c r="P5004"/>
      <c r="Q5004"/>
      <c r="S5004"/>
    </row>
    <row r="5005" spans="1:19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  <c r="P5005"/>
      <c r="Q5005"/>
      <c r="S5005"/>
    </row>
    <row r="5006" spans="1:19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  <c r="P5006"/>
      <c r="Q5006"/>
      <c r="S5006"/>
    </row>
    <row r="5007" spans="1:19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  <c r="P5007"/>
      <c r="Q5007"/>
      <c r="S5007"/>
    </row>
    <row r="5008" spans="1:19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  <c r="P5008"/>
      <c r="Q5008"/>
      <c r="S5008"/>
    </row>
    <row r="5009" spans="1:19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  <c r="P5009"/>
      <c r="Q5009"/>
      <c r="S5009"/>
    </row>
    <row r="5010" spans="1:19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  <c r="P5010"/>
      <c r="Q5010"/>
      <c r="S5010"/>
    </row>
    <row r="5011" spans="1:19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  <c r="P5011"/>
      <c r="Q5011"/>
      <c r="S5011"/>
    </row>
    <row r="5012" spans="1:19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  <c r="P5012"/>
      <c r="Q5012"/>
      <c r="S5012"/>
    </row>
    <row r="5013" spans="1:19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  <c r="P5013"/>
      <c r="Q5013"/>
      <c r="S5013"/>
    </row>
    <row r="5014" spans="1:19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  <c r="P5014"/>
      <c r="Q5014"/>
      <c r="S5014"/>
    </row>
    <row r="5015" spans="1:19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  <c r="P5015"/>
      <c r="Q5015"/>
      <c r="S5015"/>
    </row>
    <row r="5016" spans="1:19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  <c r="P5016"/>
      <c r="Q5016"/>
      <c r="S5016"/>
    </row>
    <row r="5017" spans="1:19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  <c r="P5017"/>
      <c r="Q5017"/>
      <c r="S5017"/>
    </row>
    <row r="5018" spans="1:19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  <c r="P5018"/>
      <c r="Q5018"/>
      <c r="S5018"/>
    </row>
    <row r="5019" spans="1:19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  <c r="P5019"/>
      <c r="Q5019"/>
      <c r="S5019"/>
    </row>
    <row r="5020" spans="1:19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  <c r="P5020"/>
      <c r="Q5020"/>
      <c r="S5020"/>
    </row>
    <row r="5021" spans="1:19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  <c r="P5021"/>
      <c r="Q5021"/>
      <c r="S5021"/>
    </row>
    <row r="5022" spans="1:19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  <c r="P5022"/>
      <c r="Q5022"/>
      <c r="S5022"/>
    </row>
    <row r="5023" spans="1:19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  <c r="P5023"/>
      <c r="Q5023"/>
      <c r="S5023"/>
    </row>
    <row r="5024" spans="1:19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  <c r="P5024"/>
      <c r="Q5024"/>
      <c r="S5024"/>
    </row>
    <row r="5025" spans="1:19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  <c r="P5025"/>
      <c r="Q5025"/>
      <c r="S5025"/>
    </row>
    <row r="5026" spans="1:19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  <c r="P5026"/>
      <c r="Q5026"/>
      <c r="S5026"/>
    </row>
    <row r="5027" spans="1:19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  <c r="P5027"/>
      <c r="Q5027"/>
      <c r="S5027"/>
    </row>
    <row r="5028" spans="1:19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  <c r="P5028"/>
      <c r="Q5028"/>
      <c r="S5028"/>
    </row>
    <row r="5029" spans="1:19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  <c r="P5029"/>
      <c r="Q5029"/>
      <c r="S5029"/>
    </row>
    <row r="5030" spans="1:19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  <c r="P5030"/>
      <c r="Q5030"/>
      <c r="S5030"/>
    </row>
    <row r="5031" spans="1:19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  <c r="P5031"/>
      <c r="Q5031"/>
      <c r="S5031"/>
    </row>
    <row r="5032" spans="1:19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  <c r="P5032"/>
      <c r="Q5032"/>
      <c r="S5032"/>
    </row>
    <row r="5033" spans="1:19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  <c r="P5033"/>
      <c r="Q5033"/>
      <c r="S5033"/>
    </row>
    <row r="5034" spans="1:19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  <c r="P5034"/>
      <c r="Q5034"/>
      <c r="S5034"/>
    </row>
    <row r="5035" spans="1:19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  <c r="P5035"/>
      <c r="Q5035"/>
      <c r="S5035"/>
    </row>
    <row r="5036" spans="1:19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  <c r="P5036"/>
      <c r="Q5036"/>
      <c r="S5036"/>
    </row>
    <row r="5037" spans="1:19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  <c r="P5037"/>
      <c r="Q5037"/>
      <c r="S5037"/>
    </row>
    <row r="5038" spans="1:19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  <c r="P5038"/>
      <c r="Q5038"/>
      <c r="S5038"/>
    </row>
    <row r="5039" spans="1:19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  <c r="P5039"/>
      <c r="Q5039"/>
      <c r="S5039"/>
    </row>
    <row r="5040" spans="1:19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  <c r="P5040"/>
      <c r="Q5040"/>
      <c r="S5040"/>
    </row>
    <row r="5041" spans="1:19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  <c r="P5041"/>
      <c r="Q5041"/>
      <c r="S5041"/>
    </row>
    <row r="5042" spans="1:19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  <c r="P5042"/>
      <c r="Q5042"/>
      <c r="S5042"/>
    </row>
    <row r="5043" spans="1:19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  <c r="P5043"/>
      <c r="Q5043"/>
      <c r="S5043"/>
    </row>
    <row r="5044" spans="1:19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  <c r="P5044"/>
      <c r="Q5044"/>
      <c r="S5044"/>
    </row>
    <row r="5045" spans="1:19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  <c r="P5045"/>
      <c r="Q5045"/>
      <c r="S5045"/>
    </row>
    <row r="5046" spans="1:19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  <c r="P5046"/>
      <c r="Q5046"/>
      <c r="S5046"/>
    </row>
    <row r="5047" spans="1:19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  <c r="P5047"/>
      <c r="Q5047"/>
      <c r="S5047"/>
    </row>
    <row r="5048" spans="1:19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  <c r="P5048"/>
      <c r="Q5048"/>
      <c r="S5048"/>
    </row>
    <row r="5049" spans="1:19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  <c r="P5049"/>
      <c r="Q5049"/>
      <c r="S5049"/>
    </row>
    <row r="5050" spans="1:19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  <c r="P5050"/>
      <c r="Q5050"/>
      <c r="S5050"/>
    </row>
    <row r="5051" spans="1:19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  <c r="P5051"/>
      <c r="Q5051"/>
      <c r="S5051"/>
    </row>
    <row r="5052" spans="1:19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  <c r="P5052"/>
      <c r="Q5052"/>
      <c r="S5052"/>
    </row>
    <row r="5053" spans="1:19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  <c r="P5053"/>
      <c r="Q5053"/>
      <c r="S5053"/>
    </row>
    <row r="5054" spans="1:19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  <c r="P5054"/>
      <c r="Q5054"/>
      <c r="S5054"/>
    </row>
    <row r="5055" spans="1:19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  <c r="P5055"/>
      <c r="Q5055"/>
      <c r="S5055"/>
    </row>
    <row r="5056" spans="1:19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  <c r="P5056"/>
      <c r="Q5056"/>
      <c r="S5056"/>
    </row>
    <row r="5057" spans="1:19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  <c r="P5057"/>
      <c r="Q5057"/>
      <c r="S5057"/>
    </row>
    <row r="5058" spans="1:19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  <c r="P5058"/>
      <c r="Q5058"/>
      <c r="S5058"/>
    </row>
    <row r="5059" spans="1:19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  <c r="P5059"/>
      <c r="Q5059"/>
      <c r="S5059"/>
    </row>
    <row r="5060" spans="1:19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  <c r="P5060"/>
      <c r="Q5060"/>
      <c r="S5060"/>
    </row>
    <row r="5061" spans="1:19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  <c r="P5061"/>
      <c r="Q5061"/>
      <c r="S5061"/>
    </row>
    <row r="5062" spans="1:19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  <c r="P5062"/>
      <c r="Q5062"/>
      <c r="S5062"/>
    </row>
    <row r="5063" spans="1:19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  <c r="P5063"/>
      <c r="Q5063"/>
      <c r="S5063"/>
    </row>
    <row r="5064" spans="1:19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  <c r="P5064"/>
      <c r="Q5064"/>
      <c r="S5064"/>
    </row>
    <row r="5065" spans="1:19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  <c r="P5065"/>
      <c r="Q5065"/>
      <c r="S5065"/>
    </row>
    <row r="5066" spans="1:19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  <c r="P5066"/>
      <c r="Q5066"/>
      <c r="S5066"/>
    </row>
    <row r="5067" spans="1:19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  <c r="P5067"/>
      <c r="Q5067"/>
      <c r="S5067"/>
    </row>
    <row r="5068" spans="1:19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  <c r="P5068"/>
      <c r="Q5068"/>
      <c r="S5068"/>
    </row>
    <row r="5069" spans="1:19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  <c r="P5069"/>
      <c r="Q5069"/>
      <c r="S5069"/>
    </row>
    <row r="5070" spans="1:19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  <c r="P5070"/>
      <c r="Q5070"/>
      <c r="S5070"/>
    </row>
    <row r="5071" spans="1:19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  <c r="P5071"/>
      <c r="Q5071"/>
      <c r="S5071"/>
    </row>
    <row r="5072" spans="1:19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  <c r="P5072"/>
      <c r="Q5072"/>
      <c r="S5072"/>
    </row>
    <row r="5073" spans="1:19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  <c r="P5073"/>
      <c r="Q5073"/>
      <c r="S5073"/>
    </row>
    <row r="5074" spans="1:19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  <c r="P5074"/>
      <c r="Q5074"/>
      <c r="S5074"/>
    </row>
    <row r="5075" spans="1:19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  <c r="P5075"/>
      <c r="Q5075"/>
      <c r="S5075"/>
    </row>
    <row r="5076" spans="1:19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  <c r="P5076"/>
      <c r="Q5076"/>
      <c r="S5076"/>
    </row>
    <row r="5077" spans="1:19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  <c r="P5077"/>
      <c r="Q5077"/>
      <c r="S5077"/>
    </row>
    <row r="5078" spans="1:19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  <c r="P5078"/>
      <c r="Q5078"/>
      <c r="S5078"/>
    </row>
    <row r="5079" spans="1:19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  <c r="P5079"/>
      <c r="Q5079"/>
      <c r="S5079"/>
    </row>
    <row r="5080" spans="1:19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  <c r="P5080"/>
      <c r="Q5080"/>
      <c r="S5080"/>
    </row>
    <row r="5081" spans="1:19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  <c r="P5081"/>
      <c r="Q5081"/>
      <c r="S5081"/>
    </row>
    <row r="5082" spans="1:19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  <c r="P5082"/>
      <c r="Q5082"/>
      <c r="S5082"/>
    </row>
    <row r="5083" spans="1:19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  <c r="P5083"/>
      <c r="Q5083"/>
      <c r="S5083"/>
    </row>
    <row r="5084" spans="1:19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  <c r="P5084"/>
      <c r="Q5084"/>
      <c r="S5084"/>
    </row>
    <row r="5085" spans="1:19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  <c r="P5085"/>
      <c r="Q5085"/>
      <c r="S5085"/>
    </row>
    <row r="5086" spans="1:19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  <c r="P5086"/>
      <c r="Q5086"/>
      <c r="S5086"/>
    </row>
    <row r="5087" spans="1:19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  <c r="P5087"/>
      <c r="Q5087"/>
      <c r="S5087"/>
    </row>
    <row r="5088" spans="1:19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  <c r="P5088"/>
      <c r="Q5088"/>
      <c r="S5088"/>
    </row>
    <row r="5089" spans="1:19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  <c r="P5089"/>
      <c r="Q5089"/>
      <c r="S5089"/>
    </row>
    <row r="5090" spans="1:19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  <c r="P5090"/>
      <c r="Q5090"/>
      <c r="S5090"/>
    </row>
    <row r="5091" spans="1:19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  <c r="P5091"/>
      <c r="Q5091"/>
      <c r="S5091"/>
    </row>
    <row r="5092" spans="1:19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  <c r="P5092"/>
      <c r="Q5092"/>
      <c r="S5092"/>
    </row>
    <row r="5093" spans="1:19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  <c r="P5093"/>
      <c r="Q5093"/>
      <c r="S5093"/>
    </row>
    <row r="5094" spans="1:19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  <c r="P5094"/>
      <c r="Q5094"/>
      <c r="S5094"/>
    </row>
    <row r="5095" spans="1:19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  <c r="P5095"/>
      <c r="Q5095"/>
      <c r="S5095"/>
    </row>
    <row r="5096" spans="1:19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  <c r="P5096"/>
      <c r="Q5096"/>
      <c r="S5096"/>
    </row>
    <row r="5097" spans="1:19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  <c r="P5097"/>
      <c r="Q5097"/>
      <c r="S5097"/>
    </row>
    <row r="5098" spans="1:19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  <c r="P5098"/>
      <c r="Q5098"/>
      <c r="S5098"/>
    </row>
    <row r="5099" spans="1:19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  <c r="P5099"/>
      <c r="Q5099"/>
      <c r="S5099"/>
    </row>
    <row r="5100" spans="1:19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  <c r="P5100"/>
      <c r="Q5100"/>
      <c r="S5100"/>
    </row>
    <row r="5101" spans="1:19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  <c r="P5101"/>
      <c r="Q5101"/>
      <c r="S5101"/>
    </row>
    <row r="5102" spans="1:19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  <c r="P5102"/>
      <c r="Q5102"/>
      <c r="S5102"/>
    </row>
    <row r="5103" spans="1:19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  <c r="P5103"/>
      <c r="Q5103"/>
      <c r="S5103"/>
    </row>
    <row r="5104" spans="1:19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  <c r="P5104"/>
      <c r="Q5104"/>
      <c r="S5104"/>
    </row>
    <row r="5105" spans="1:19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  <c r="P5105"/>
      <c r="Q5105"/>
      <c r="S5105"/>
    </row>
    <row r="5106" spans="1:19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  <c r="P5106"/>
      <c r="Q5106"/>
      <c r="S5106"/>
    </row>
    <row r="5107" spans="1:19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  <c r="P5107"/>
      <c r="Q5107"/>
      <c r="S5107"/>
    </row>
    <row r="5108" spans="1:19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  <c r="P5108"/>
      <c r="Q5108"/>
      <c r="S5108"/>
    </row>
    <row r="5109" spans="1:19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  <c r="P5109"/>
      <c r="Q5109"/>
      <c r="S5109"/>
    </row>
    <row r="5110" spans="1:19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  <c r="P5110"/>
      <c r="Q5110"/>
      <c r="S5110"/>
    </row>
    <row r="5111" spans="1:19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  <c r="P5111"/>
      <c r="Q5111"/>
      <c r="S5111"/>
    </row>
    <row r="5112" spans="1:19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  <c r="P5112"/>
      <c r="Q5112"/>
      <c r="S5112"/>
    </row>
    <row r="5113" spans="1:19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  <c r="P5113"/>
      <c r="Q5113"/>
      <c r="S5113"/>
    </row>
    <row r="5114" spans="1:19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  <c r="P5114"/>
      <c r="Q5114"/>
      <c r="S5114"/>
    </row>
    <row r="5115" spans="1:19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  <c r="P5115"/>
      <c r="Q5115"/>
      <c r="S5115"/>
    </row>
    <row r="5116" spans="1:19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  <c r="P5116"/>
      <c r="Q5116"/>
      <c r="S5116"/>
    </row>
    <row r="5117" spans="1:19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  <c r="P5117"/>
      <c r="Q5117"/>
      <c r="S5117"/>
    </row>
    <row r="5118" spans="1:19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  <c r="P5118"/>
      <c r="Q5118"/>
      <c r="S5118"/>
    </row>
    <row r="5119" spans="1:19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  <c r="P5119"/>
      <c r="Q5119"/>
      <c r="S5119"/>
    </row>
    <row r="5120" spans="1:19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  <c r="P5120"/>
      <c r="Q5120"/>
      <c r="S5120"/>
    </row>
    <row r="5121" spans="1:19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  <c r="P5121"/>
      <c r="Q5121"/>
      <c r="S5121"/>
    </row>
    <row r="5122" spans="1:19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  <c r="P5122"/>
      <c r="Q5122"/>
      <c r="S5122"/>
    </row>
    <row r="5123" spans="1:19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  <c r="P5123"/>
      <c r="Q5123"/>
      <c r="S5123"/>
    </row>
    <row r="5124" spans="1:19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  <c r="P5124"/>
      <c r="Q5124"/>
      <c r="S5124"/>
    </row>
    <row r="5125" spans="1:19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  <c r="P5125"/>
      <c r="Q5125"/>
      <c r="S5125"/>
    </row>
    <row r="5126" spans="1:19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  <c r="P5126"/>
      <c r="Q5126"/>
      <c r="S5126"/>
    </row>
    <row r="5127" spans="1:19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  <c r="P5127"/>
      <c r="Q5127"/>
      <c r="S5127"/>
    </row>
    <row r="5128" spans="1:19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  <c r="P5128"/>
      <c r="Q5128"/>
      <c r="S5128"/>
    </row>
    <row r="5129" spans="1:19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  <c r="P5129"/>
      <c r="Q5129"/>
      <c r="S5129"/>
    </row>
    <row r="5130" spans="1:19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  <c r="P5130"/>
      <c r="Q5130"/>
      <c r="S5130"/>
    </row>
    <row r="5131" spans="1:19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  <c r="P5131"/>
      <c r="Q5131"/>
      <c r="S5131"/>
    </row>
    <row r="5132" spans="1:19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  <c r="P5132"/>
      <c r="Q5132"/>
      <c r="S5132"/>
    </row>
    <row r="5133" spans="1:19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  <c r="P5133"/>
      <c r="Q5133"/>
      <c r="S5133"/>
    </row>
    <row r="5134" spans="1:19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  <c r="P5134"/>
      <c r="Q5134"/>
      <c r="S5134"/>
    </row>
    <row r="5135" spans="1:19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  <c r="P5135"/>
      <c r="Q5135"/>
      <c r="S5135"/>
    </row>
    <row r="5136" spans="1:19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  <c r="P5136"/>
      <c r="Q5136"/>
      <c r="S5136"/>
    </row>
    <row r="5137" spans="1:19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  <c r="P5137"/>
      <c r="Q5137"/>
      <c r="S5137"/>
    </row>
    <row r="5138" spans="1:19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  <c r="P5138"/>
      <c r="Q5138"/>
      <c r="S5138"/>
    </row>
    <row r="5139" spans="1:19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  <c r="P5139"/>
      <c r="Q5139"/>
      <c r="S5139"/>
    </row>
    <row r="5140" spans="1:19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  <c r="P5140"/>
      <c r="Q5140"/>
      <c r="S5140"/>
    </row>
    <row r="5141" spans="1:19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  <c r="P5141"/>
      <c r="Q5141"/>
      <c r="S5141"/>
    </row>
    <row r="5142" spans="1:19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  <c r="P5142"/>
      <c r="Q5142"/>
      <c r="S5142"/>
    </row>
    <row r="5143" spans="1:19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  <c r="P5143"/>
      <c r="Q5143"/>
      <c r="S5143"/>
    </row>
    <row r="5144" spans="1:19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  <c r="P5144"/>
      <c r="Q5144"/>
      <c r="S5144"/>
    </row>
    <row r="5145" spans="1:19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  <c r="P5145"/>
      <c r="Q5145"/>
      <c r="S5145"/>
    </row>
    <row r="5146" spans="1:19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  <c r="P5146"/>
      <c r="Q5146"/>
      <c r="S5146"/>
    </row>
    <row r="5147" spans="1:19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  <c r="P5147"/>
      <c r="Q5147"/>
      <c r="S5147"/>
    </row>
    <row r="5148" spans="1:19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  <c r="P5148"/>
      <c r="Q5148"/>
      <c r="S5148"/>
    </row>
    <row r="5149" spans="1:19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  <c r="P5149"/>
      <c r="Q5149"/>
      <c r="S5149"/>
    </row>
    <row r="5150" spans="1:19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  <c r="P5150"/>
      <c r="Q5150"/>
      <c r="S5150"/>
    </row>
    <row r="5151" spans="1:19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  <c r="P5151"/>
      <c r="Q5151"/>
      <c r="S5151"/>
    </row>
    <row r="5152" spans="1:19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  <c r="P5152"/>
      <c r="Q5152"/>
      <c r="S5152"/>
    </row>
    <row r="5153" spans="1:19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  <c r="P5153"/>
      <c r="Q5153"/>
      <c r="S5153"/>
    </row>
    <row r="5154" spans="1:19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  <c r="P5154"/>
      <c r="Q5154"/>
      <c r="S5154"/>
    </row>
    <row r="5155" spans="1:19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  <c r="P5155"/>
      <c r="Q5155"/>
      <c r="S5155"/>
    </row>
    <row r="5156" spans="1:19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  <c r="P5156"/>
      <c r="Q5156"/>
      <c r="S5156"/>
    </row>
    <row r="5157" spans="1:19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  <c r="P5157"/>
      <c r="Q5157"/>
      <c r="S5157"/>
    </row>
    <row r="5158" spans="1:19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  <c r="P5158"/>
      <c r="Q5158"/>
      <c r="S5158"/>
    </row>
    <row r="5159" spans="1:19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  <c r="P5159"/>
      <c r="Q5159"/>
      <c r="S5159"/>
    </row>
    <row r="5160" spans="1:19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  <c r="P5160"/>
      <c r="Q5160"/>
      <c r="S5160"/>
    </row>
    <row r="5161" spans="1:19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  <c r="P5161"/>
      <c r="Q5161"/>
      <c r="S5161"/>
    </row>
    <row r="5162" spans="1:19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  <c r="P5162"/>
      <c r="Q5162"/>
      <c r="S5162"/>
    </row>
    <row r="5163" spans="1:19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  <c r="P5163"/>
      <c r="Q5163"/>
      <c r="S5163"/>
    </row>
    <row r="5164" spans="1:19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  <c r="P5164"/>
      <c r="Q5164"/>
      <c r="S5164"/>
    </row>
    <row r="5165" spans="1:19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  <c r="P5165"/>
      <c r="Q5165"/>
      <c r="S5165"/>
    </row>
    <row r="5166" spans="1:19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  <c r="P5166"/>
      <c r="Q5166"/>
      <c r="S5166"/>
    </row>
    <row r="5167" spans="1:19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  <c r="P5167"/>
      <c r="Q5167"/>
      <c r="S5167"/>
    </row>
    <row r="5168" spans="1:19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  <c r="P5168"/>
      <c r="Q5168"/>
      <c r="S5168"/>
    </row>
    <row r="5169" spans="1:19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  <c r="P5169"/>
      <c r="Q5169"/>
      <c r="S5169"/>
    </row>
    <row r="5170" spans="1:19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  <c r="P5170"/>
      <c r="Q5170"/>
      <c r="S5170"/>
    </row>
    <row r="5171" spans="1:19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  <c r="P5171"/>
      <c r="Q5171"/>
      <c r="S5171"/>
    </row>
    <row r="5172" spans="1:19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  <c r="P5172"/>
      <c r="Q5172"/>
      <c r="S5172"/>
    </row>
    <row r="5173" spans="1:19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  <c r="P5173"/>
      <c r="Q5173"/>
      <c r="S5173"/>
    </row>
    <row r="5174" spans="1:19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  <c r="P5174"/>
      <c r="Q5174"/>
      <c r="S5174"/>
    </row>
    <row r="5175" spans="1:19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  <c r="P5175"/>
      <c r="Q5175"/>
      <c r="S5175"/>
    </row>
    <row r="5176" spans="1:19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  <c r="P5176"/>
      <c r="Q5176"/>
      <c r="S5176"/>
    </row>
    <row r="5177" spans="1:19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  <c r="P5177"/>
      <c r="Q5177"/>
      <c r="S5177"/>
    </row>
    <row r="5178" spans="1:19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  <c r="P5178"/>
      <c r="Q5178"/>
      <c r="S5178"/>
    </row>
    <row r="5179" spans="1:19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  <c r="P5179"/>
      <c r="Q5179"/>
      <c r="S5179"/>
    </row>
    <row r="5180" spans="1:19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  <c r="P5180"/>
      <c r="Q5180"/>
      <c r="S5180"/>
    </row>
    <row r="5181" spans="1:19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  <c r="P5181"/>
      <c r="Q5181"/>
      <c r="S5181"/>
    </row>
    <row r="5182" spans="1:19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  <c r="P5182"/>
      <c r="Q5182"/>
      <c r="S5182"/>
    </row>
    <row r="5183" spans="1:19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  <c r="P5183"/>
      <c r="Q5183"/>
      <c r="S5183"/>
    </row>
    <row r="5184" spans="1:19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  <c r="P5184"/>
      <c r="Q5184"/>
      <c r="S5184"/>
    </row>
    <row r="5185" spans="1:19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  <c r="P5185"/>
      <c r="Q5185"/>
      <c r="S5185"/>
    </row>
    <row r="5186" spans="1:19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  <c r="P5186"/>
      <c r="Q5186"/>
      <c r="S5186"/>
    </row>
    <row r="5187" spans="1:19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  <c r="P5187"/>
      <c r="Q5187"/>
      <c r="S5187"/>
    </row>
    <row r="5188" spans="1:19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  <c r="P5188"/>
      <c r="Q5188"/>
      <c r="S5188"/>
    </row>
    <row r="5189" spans="1:19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  <c r="P5189"/>
      <c r="Q5189"/>
      <c r="S5189"/>
    </row>
    <row r="5190" spans="1:19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  <c r="P5190"/>
      <c r="Q5190"/>
      <c r="S5190"/>
    </row>
    <row r="5191" spans="1:19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  <c r="P5191"/>
      <c r="Q5191"/>
      <c r="S5191"/>
    </row>
    <row r="5192" spans="1:19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  <c r="P5192"/>
      <c r="Q5192"/>
      <c r="S5192"/>
    </row>
    <row r="5193" spans="1:19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  <c r="P5193"/>
      <c r="Q5193"/>
      <c r="S5193"/>
    </row>
    <row r="5194" spans="1:19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  <c r="P5194"/>
      <c r="Q5194"/>
      <c r="S5194"/>
    </row>
    <row r="5195" spans="1:19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  <c r="P5195"/>
      <c r="Q5195"/>
      <c r="S5195"/>
    </row>
    <row r="5196" spans="1:19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  <c r="P5196"/>
      <c r="Q5196"/>
      <c r="S5196"/>
    </row>
    <row r="5197" spans="1:19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  <c r="P5197"/>
      <c r="Q5197"/>
      <c r="S5197"/>
    </row>
    <row r="5198" spans="1:19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  <c r="P5198"/>
      <c r="Q5198"/>
      <c r="S5198"/>
    </row>
    <row r="5199" spans="1:19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  <c r="P5199"/>
      <c r="Q5199"/>
      <c r="S5199"/>
    </row>
    <row r="5200" spans="1:19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  <c r="P5200"/>
      <c r="Q5200"/>
      <c r="S5200"/>
    </row>
    <row r="5201" spans="1:19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  <c r="P5201"/>
      <c r="Q5201"/>
      <c r="S5201"/>
    </row>
    <row r="5202" spans="1:19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  <c r="P5202"/>
      <c r="Q5202"/>
      <c r="S5202"/>
    </row>
    <row r="5203" spans="1:19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  <c r="P5203"/>
      <c r="Q5203"/>
      <c r="S5203"/>
    </row>
    <row r="5204" spans="1:19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  <c r="P5204"/>
      <c r="Q5204"/>
      <c r="S5204"/>
    </row>
    <row r="5205" spans="1:19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  <c r="P5205"/>
      <c r="Q5205"/>
      <c r="S5205"/>
    </row>
    <row r="5206" spans="1:19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  <c r="P5206"/>
      <c r="Q5206"/>
      <c r="S5206"/>
    </row>
    <row r="5207" spans="1:19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  <c r="P5207"/>
      <c r="Q5207"/>
      <c r="S5207"/>
    </row>
    <row r="5208" spans="1:19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  <c r="P5208"/>
      <c r="Q5208"/>
      <c r="S5208"/>
    </row>
    <row r="5209" spans="1:19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  <c r="P5209"/>
      <c r="Q5209"/>
      <c r="S5209"/>
    </row>
    <row r="5210" spans="1:19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  <c r="P5210"/>
      <c r="Q5210"/>
      <c r="S5210"/>
    </row>
    <row r="5211" spans="1:19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  <c r="P5211"/>
      <c r="Q5211"/>
      <c r="S5211"/>
    </row>
    <row r="5212" spans="1:19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  <c r="P5212"/>
      <c r="Q5212"/>
      <c r="S5212"/>
    </row>
    <row r="5213" spans="1:19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  <c r="P5213"/>
      <c r="Q5213"/>
      <c r="S5213"/>
    </row>
    <row r="5214" spans="1:19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  <c r="P5214"/>
      <c r="Q5214"/>
      <c r="S5214"/>
    </row>
    <row r="5215" spans="1:19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  <c r="P5215"/>
      <c r="Q5215"/>
      <c r="S5215"/>
    </row>
    <row r="5216" spans="1:19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  <c r="P5216"/>
      <c r="Q5216"/>
      <c r="S5216"/>
    </row>
    <row r="5217" spans="1:19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  <c r="P5217"/>
      <c r="Q5217"/>
      <c r="S5217"/>
    </row>
    <row r="5218" spans="1:19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  <c r="P5218"/>
      <c r="Q5218"/>
      <c r="S5218"/>
    </row>
    <row r="5219" spans="1:19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  <c r="P5219"/>
      <c r="Q5219"/>
      <c r="S5219"/>
    </row>
    <row r="5220" spans="1:19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  <c r="P5220"/>
      <c r="Q5220"/>
      <c r="S5220"/>
    </row>
    <row r="5221" spans="1:19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  <c r="P5221"/>
      <c r="Q5221"/>
      <c r="S5221"/>
    </row>
    <row r="5222" spans="1:19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  <c r="P5222"/>
      <c r="Q5222"/>
      <c r="S5222"/>
    </row>
    <row r="5223" spans="1:19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  <c r="P5223"/>
      <c r="Q5223"/>
      <c r="S5223"/>
    </row>
    <row r="5224" spans="1:19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  <c r="P5224"/>
      <c r="Q5224"/>
      <c r="S5224"/>
    </row>
    <row r="5225" spans="1:19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  <c r="P5225"/>
      <c r="Q5225"/>
      <c r="S5225"/>
    </row>
    <row r="5226" spans="1:19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  <c r="P5226"/>
      <c r="Q5226"/>
      <c r="S5226"/>
    </row>
    <row r="5227" spans="1:19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  <c r="P5227"/>
      <c r="Q5227"/>
      <c r="S5227"/>
    </row>
    <row r="5228" spans="1:19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  <c r="P5228"/>
      <c r="Q5228"/>
      <c r="S5228"/>
    </row>
    <row r="5229" spans="1:19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  <c r="P5229"/>
      <c r="Q5229"/>
      <c r="S5229"/>
    </row>
    <row r="5230" spans="1:19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  <c r="P5230"/>
      <c r="Q5230"/>
      <c r="S5230"/>
    </row>
    <row r="5231" spans="1:19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  <c r="P5231"/>
      <c r="Q5231"/>
      <c r="S5231"/>
    </row>
    <row r="5232" spans="1:19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  <c r="P5232"/>
      <c r="Q5232"/>
      <c r="S5232"/>
    </row>
    <row r="5233" spans="1:19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  <c r="P5233"/>
      <c r="Q5233"/>
      <c r="S5233"/>
    </row>
    <row r="5234" spans="1:19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  <c r="P5234"/>
      <c r="Q5234"/>
      <c r="S5234"/>
    </row>
    <row r="5235" spans="1:19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  <c r="P5235"/>
      <c r="Q5235"/>
      <c r="S5235"/>
    </row>
    <row r="5236" spans="1:19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  <c r="P5236"/>
      <c r="Q5236"/>
      <c r="S5236"/>
    </row>
    <row r="5237" spans="1:19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  <c r="P5237"/>
      <c r="Q5237"/>
      <c r="S5237"/>
    </row>
    <row r="5238" spans="1:19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  <c r="P5238"/>
      <c r="Q5238"/>
      <c r="S5238"/>
    </row>
    <row r="5239" spans="1:19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  <c r="P5239"/>
      <c r="Q5239"/>
      <c r="S5239"/>
    </row>
    <row r="5240" spans="1:19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  <c r="P5240"/>
      <c r="Q5240"/>
      <c r="S5240"/>
    </row>
    <row r="5241" spans="1:19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  <c r="P5241"/>
      <c r="Q5241"/>
      <c r="S5241"/>
    </row>
    <row r="5242" spans="1:19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  <c r="P5242"/>
      <c r="Q5242"/>
      <c r="S5242"/>
    </row>
    <row r="5243" spans="1:19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  <c r="P5243"/>
      <c r="Q5243"/>
      <c r="S5243"/>
    </row>
    <row r="5244" spans="1:19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  <c r="P5244"/>
      <c r="Q5244"/>
      <c r="S5244"/>
    </row>
    <row r="5245" spans="1:19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  <c r="P5245"/>
      <c r="Q5245"/>
      <c r="S5245"/>
    </row>
    <row r="5246" spans="1:19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  <c r="P5246"/>
      <c r="Q5246"/>
      <c r="S5246"/>
    </row>
    <row r="5247" spans="1:19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  <c r="P5247"/>
      <c r="Q5247"/>
      <c r="S5247"/>
    </row>
    <row r="5248" spans="1:19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  <c r="P5248"/>
      <c r="Q5248"/>
      <c r="S5248"/>
    </row>
    <row r="5249" spans="1:19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  <c r="P5249"/>
      <c r="Q5249"/>
      <c r="S5249"/>
    </row>
    <row r="5250" spans="1:19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  <c r="P5250"/>
      <c r="Q5250"/>
      <c r="S5250"/>
    </row>
    <row r="5251" spans="1:19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  <c r="P5251"/>
      <c r="Q5251"/>
      <c r="S5251"/>
    </row>
    <row r="5252" spans="1:19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  <c r="P5252"/>
      <c r="Q5252"/>
      <c r="S5252"/>
    </row>
    <row r="5253" spans="1:19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  <c r="P5253"/>
      <c r="Q5253"/>
      <c r="S5253"/>
    </row>
    <row r="5254" spans="1:19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  <c r="P5254"/>
      <c r="Q5254"/>
      <c r="S5254"/>
    </row>
    <row r="5255" spans="1:19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  <c r="P5255"/>
      <c r="Q5255"/>
      <c r="S5255"/>
    </row>
    <row r="5256" spans="1:19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  <c r="P5256"/>
      <c r="Q5256"/>
      <c r="S5256"/>
    </row>
    <row r="5257" spans="1:19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  <c r="P5257"/>
      <c r="Q5257"/>
      <c r="S5257"/>
    </row>
    <row r="5258" spans="1:19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  <c r="P5258"/>
      <c r="Q5258"/>
      <c r="S5258"/>
    </row>
    <row r="5259" spans="1:19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  <c r="P5259"/>
      <c r="Q5259"/>
      <c r="S5259"/>
    </row>
    <row r="5260" spans="1:19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  <c r="P5260"/>
      <c r="Q5260"/>
      <c r="S5260"/>
    </row>
    <row r="5261" spans="1:19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  <c r="P5261"/>
      <c r="Q5261"/>
      <c r="S5261"/>
    </row>
    <row r="5262" spans="1:19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  <c r="P5262"/>
      <c r="Q5262"/>
      <c r="S5262"/>
    </row>
    <row r="5263" spans="1:19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  <c r="P5263"/>
      <c r="Q5263"/>
      <c r="S5263"/>
    </row>
    <row r="5264" spans="1:19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  <c r="P5264"/>
      <c r="Q5264"/>
      <c r="S5264"/>
    </row>
    <row r="5265" spans="1:19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  <c r="P5265"/>
      <c r="Q5265"/>
      <c r="S5265"/>
    </row>
    <row r="5266" spans="1:19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  <c r="P5266"/>
      <c r="Q5266"/>
      <c r="S5266"/>
    </row>
    <row r="5267" spans="1:19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  <c r="P5267"/>
      <c r="Q5267"/>
      <c r="S5267"/>
    </row>
    <row r="5268" spans="1:19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  <c r="P5268"/>
      <c r="Q5268"/>
      <c r="S5268"/>
    </row>
    <row r="5269" spans="1:19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  <c r="P5269"/>
      <c r="Q5269"/>
      <c r="S5269"/>
    </row>
    <row r="5270" spans="1:19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  <c r="P5270"/>
      <c r="Q5270"/>
      <c r="S5270"/>
    </row>
    <row r="5271" spans="1:19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  <c r="P5271"/>
      <c r="Q5271"/>
      <c r="S5271"/>
    </row>
    <row r="5272" spans="1:19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  <c r="P5272"/>
      <c r="Q5272"/>
      <c r="S5272"/>
    </row>
    <row r="5273" spans="1:19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  <c r="P5273"/>
      <c r="Q5273"/>
      <c r="S5273"/>
    </row>
    <row r="5274" spans="1:19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  <c r="P5274"/>
      <c r="Q5274"/>
      <c r="S5274"/>
    </row>
    <row r="5275" spans="1:19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  <c r="P5275"/>
      <c r="Q5275"/>
      <c r="S5275"/>
    </row>
    <row r="5276" spans="1:19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  <c r="P5276"/>
      <c r="Q5276"/>
      <c r="S5276"/>
    </row>
    <row r="5277" spans="1:19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  <c r="P5277"/>
      <c r="Q5277"/>
      <c r="S5277"/>
    </row>
    <row r="5278" spans="1:19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  <c r="P5278"/>
      <c r="Q5278"/>
      <c r="S5278"/>
    </row>
    <row r="5279" spans="1:19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  <c r="P5279"/>
      <c r="Q5279"/>
      <c r="S5279"/>
    </row>
    <row r="5280" spans="1:19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  <c r="P5280"/>
      <c r="Q5280"/>
      <c r="S5280"/>
    </row>
    <row r="5281" spans="1:19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  <c r="P5281"/>
      <c r="Q5281"/>
      <c r="S5281"/>
    </row>
    <row r="5282" spans="1:19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  <c r="P5282"/>
      <c r="Q5282"/>
      <c r="S5282"/>
    </row>
    <row r="5283" spans="1:19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  <c r="P5283"/>
      <c r="Q5283"/>
      <c r="S5283"/>
    </row>
    <row r="5284" spans="1:19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  <c r="P5284"/>
      <c r="Q5284"/>
      <c r="S5284"/>
    </row>
    <row r="5285" spans="1:19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  <c r="P5285"/>
      <c r="Q5285"/>
      <c r="S5285"/>
    </row>
    <row r="5286" spans="1:19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  <c r="P5286"/>
      <c r="Q5286"/>
      <c r="S5286"/>
    </row>
    <row r="5287" spans="1:19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  <c r="P5287"/>
      <c r="Q5287"/>
      <c r="S5287"/>
    </row>
    <row r="5288" spans="1:19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  <c r="P5288"/>
      <c r="Q5288"/>
      <c r="S5288"/>
    </row>
    <row r="5289" spans="1:19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  <c r="P5289"/>
      <c r="Q5289"/>
      <c r="S5289"/>
    </row>
    <row r="5290" spans="1:19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  <c r="P5290"/>
      <c r="Q5290"/>
      <c r="S5290"/>
    </row>
    <row r="5291" spans="1:19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  <c r="P5291"/>
      <c r="Q5291"/>
      <c r="S5291"/>
    </row>
    <row r="5292" spans="1:19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  <c r="P5292"/>
      <c r="Q5292"/>
      <c r="S5292"/>
    </row>
    <row r="5293" spans="1:19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  <c r="P5293"/>
      <c r="Q5293"/>
      <c r="S5293"/>
    </row>
    <row r="5294" spans="1:19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  <c r="P5294"/>
      <c r="Q5294"/>
      <c r="S5294"/>
    </row>
    <row r="5295" spans="1:19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  <c r="P5295"/>
      <c r="Q5295"/>
      <c r="S5295"/>
    </row>
    <row r="5296" spans="1:19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  <c r="P5296"/>
      <c r="Q5296"/>
      <c r="S5296"/>
    </row>
    <row r="5297" spans="1:19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  <c r="P5297"/>
      <c r="Q5297"/>
      <c r="S5297"/>
    </row>
    <row r="5298" spans="1:19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  <c r="P5298"/>
      <c r="Q5298"/>
      <c r="S5298"/>
    </row>
    <row r="5299" spans="1:19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  <c r="P5299"/>
      <c r="Q5299"/>
      <c r="S5299"/>
    </row>
    <row r="5300" spans="1:19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  <c r="P5300"/>
      <c r="Q5300"/>
      <c r="S5300"/>
    </row>
    <row r="5301" spans="1:19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  <c r="P5301"/>
      <c r="Q5301"/>
      <c r="S5301"/>
    </row>
    <row r="5302" spans="1:19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  <c r="P5302"/>
      <c r="Q5302"/>
      <c r="S5302"/>
    </row>
    <row r="5303" spans="1:19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  <c r="P5303"/>
      <c r="Q5303"/>
      <c r="S5303"/>
    </row>
    <row r="5304" spans="1:19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  <c r="P5304"/>
      <c r="Q5304"/>
      <c r="S5304"/>
    </row>
    <row r="5305" spans="1:19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  <c r="P5305"/>
      <c r="Q5305"/>
      <c r="S5305"/>
    </row>
    <row r="5306" spans="1:19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  <c r="P5306"/>
      <c r="Q5306"/>
      <c r="S5306"/>
    </row>
    <row r="5307" spans="1:19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  <c r="P5307"/>
      <c r="Q5307"/>
      <c r="S5307"/>
    </row>
    <row r="5308" spans="1:19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  <c r="P5308"/>
      <c r="Q5308"/>
      <c r="S5308"/>
    </row>
    <row r="5309" spans="1:19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  <c r="P5309"/>
      <c r="Q5309"/>
      <c r="S5309"/>
    </row>
    <row r="5310" spans="1:19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  <c r="P5310"/>
      <c r="Q5310"/>
      <c r="S5310"/>
    </row>
    <row r="5311" spans="1:19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  <c r="P5311"/>
      <c r="Q5311"/>
      <c r="S5311"/>
    </row>
    <row r="5312" spans="1:19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  <c r="P5312"/>
      <c r="Q5312"/>
      <c r="S5312"/>
    </row>
    <row r="5313" spans="1:19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  <c r="P5313"/>
      <c r="Q5313"/>
      <c r="S5313"/>
    </row>
    <row r="5314" spans="1:19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  <c r="P5314"/>
      <c r="Q5314"/>
      <c r="S5314"/>
    </row>
    <row r="5315" spans="1:19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  <c r="P5315"/>
      <c r="Q5315"/>
      <c r="S5315"/>
    </row>
    <row r="5316" spans="1:19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  <c r="P5316"/>
      <c r="Q5316"/>
      <c r="S5316"/>
    </row>
    <row r="5317" spans="1:19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  <c r="P5317"/>
      <c r="Q5317"/>
      <c r="S5317"/>
    </row>
    <row r="5318" spans="1:19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  <c r="P5318"/>
      <c r="Q5318"/>
      <c r="S5318"/>
    </row>
    <row r="5319" spans="1:19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  <c r="P5319"/>
      <c r="Q5319"/>
      <c r="S5319"/>
    </row>
    <row r="5320" spans="1:19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  <c r="P5320"/>
      <c r="Q5320"/>
      <c r="S5320"/>
    </row>
    <row r="5321" spans="1:19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  <c r="P5321"/>
      <c r="Q5321"/>
      <c r="S5321"/>
    </row>
    <row r="5322" spans="1:19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  <c r="P5322"/>
      <c r="Q5322"/>
      <c r="S5322"/>
    </row>
    <row r="5323" spans="1:19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  <c r="P5323"/>
      <c r="Q5323"/>
      <c r="S5323"/>
    </row>
    <row r="5324" spans="1:19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  <c r="P5324"/>
      <c r="Q5324"/>
      <c r="S5324"/>
    </row>
    <row r="5325" spans="1:19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  <c r="P5325"/>
      <c r="Q5325"/>
      <c r="S5325"/>
    </row>
    <row r="5326" spans="1:19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  <c r="P5326"/>
      <c r="Q5326"/>
      <c r="S5326"/>
    </row>
    <row r="5327" spans="1:19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  <c r="P5327"/>
      <c r="Q5327"/>
      <c r="S5327"/>
    </row>
    <row r="5328" spans="1:19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  <c r="P5328"/>
      <c r="Q5328"/>
      <c r="S5328"/>
    </row>
    <row r="5329" spans="1:19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  <c r="P5329"/>
      <c r="Q5329"/>
      <c r="S5329"/>
    </row>
    <row r="5330" spans="1:19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  <c r="P5330"/>
      <c r="Q5330"/>
      <c r="S5330"/>
    </row>
    <row r="5331" spans="1:19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  <c r="P5331"/>
      <c r="Q5331"/>
      <c r="S5331"/>
    </row>
    <row r="5332" spans="1:19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  <c r="P5332"/>
      <c r="Q5332"/>
      <c r="S5332"/>
    </row>
    <row r="5333" spans="1:19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  <c r="P5333"/>
      <c r="Q5333"/>
      <c r="S5333"/>
    </row>
    <row r="5334" spans="1:19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  <c r="P5334"/>
      <c r="Q5334"/>
      <c r="S5334"/>
    </row>
    <row r="5335" spans="1:19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  <c r="P5335"/>
      <c r="Q5335"/>
      <c r="S5335"/>
    </row>
    <row r="5336" spans="1:19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  <c r="P5336"/>
      <c r="Q5336"/>
      <c r="S5336"/>
    </row>
    <row r="5337" spans="1:19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  <c r="P5337"/>
      <c r="Q5337"/>
      <c r="S5337"/>
    </row>
    <row r="5338" spans="1:19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  <c r="P5338"/>
      <c r="Q5338"/>
      <c r="S5338"/>
    </row>
    <row r="5339" spans="1:19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  <c r="P5339"/>
      <c r="Q5339"/>
      <c r="S5339"/>
    </row>
    <row r="5340" spans="1:19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  <c r="P5340"/>
      <c r="Q5340"/>
      <c r="S5340"/>
    </row>
    <row r="5341" spans="1:19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  <c r="P5341"/>
      <c r="Q5341"/>
      <c r="S5341"/>
    </row>
    <row r="5342" spans="1:19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  <c r="P5342"/>
      <c r="Q5342"/>
      <c r="S5342"/>
    </row>
    <row r="5343" spans="1:19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  <c r="P5343"/>
      <c r="Q5343"/>
      <c r="S5343"/>
    </row>
    <row r="5344" spans="1:19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  <c r="P5344"/>
      <c r="Q5344"/>
      <c r="S5344"/>
    </row>
    <row r="5345" spans="1:19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  <c r="P5345"/>
      <c r="Q5345"/>
      <c r="S5345"/>
    </row>
    <row r="5346" spans="1:19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  <c r="P5346"/>
      <c r="Q5346"/>
      <c r="S5346"/>
    </row>
    <row r="5347" spans="1:19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  <c r="P5347"/>
      <c r="Q5347"/>
      <c r="S5347"/>
    </row>
    <row r="5348" spans="1:19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  <c r="P5348"/>
      <c r="Q5348"/>
      <c r="S5348"/>
    </row>
    <row r="5349" spans="1:19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  <c r="P5349"/>
      <c r="Q5349"/>
      <c r="S5349"/>
    </row>
    <row r="5350" spans="1:19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  <c r="P5350"/>
      <c r="Q5350"/>
      <c r="S5350"/>
    </row>
    <row r="5351" spans="1:19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  <c r="P5351"/>
      <c r="Q5351"/>
      <c r="S5351"/>
    </row>
    <row r="5352" spans="1:19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  <c r="P5352"/>
      <c r="Q5352"/>
      <c r="S5352"/>
    </row>
    <row r="5353" spans="1:19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  <c r="P5353"/>
      <c r="Q5353"/>
      <c r="S5353"/>
    </row>
    <row r="5354" spans="1:19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  <c r="P5354"/>
      <c r="Q5354"/>
      <c r="S5354"/>
    </row>
    <row r="5355" spans="1:19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  <c r="P5355"/>
      <c r="Q5355"/>
      <c r="S5355"/>
    </row>
    <row r="5356" spans="1:19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  <c r="P5356"/>
      <c r="Q5356"/>
      <c r="S5356"/>
    </row>
    <row r="5357" spans="1:19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  <c r="P5357"/>
      <c r="Q5357"/>
      <c r="S5357"/>
    </row>
    <row r="5358" spans="1:19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  <c r="P5358"/>
      <c r="Q5358"/>
      <c r="S5358"/>
    </row>
    <row r="5359" spans="1:19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  <c r="P5359"/>
      <c r="Q5359"/>
      <c r="S5359"/>
    </row>
    <row r="5360" spans="1:19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  <c r="P5360"/>
      <c r="Q5360"/>
      <c r="S5360"/>
    </row>
    <row r="5361" spans="1:19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  <c r="P5361"/>
      <c r="Q5361"/>
      <c r="S5361"/>
    </row>
    <row r="5362" spans="1:19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  <c r="P5362"/>
      <c r="Q5362"/>
      <c r="S5362"/>
    </row>
    <row r="5363" spans="1:19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  <c r="P5363"/>
      <c r="Q5363"/>
      <c r="S5363"/>
    </row>
    <row r="5364" spans="1:19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  <c r="P5364"/>
      <c r="Q5364"/>
      <c r="S5364"/>
    </row>
    <row r="5365" spans="1:19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  <c r="P5365"/>
      <c r="Q5365"/>
      <c r="S5365"/>
    </row>
    <row r="5366" spans="1:19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  <c r="P5366"/>
      <c r="Q5366"/>
      <c r="S5366"/>
    </row>
    <row r="5367" spans="1:19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  <c r="P5367"/>
      <c r="Q5367"/>
      <c r="S5367"/>
    </row>
    <row r="5368" spans="1:19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  <c r="P5368"/>
      <c r="Q5368"/>
      <c r="S5368"/>
    </row>
    <row r="5369" spans="1:19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  <c r="P5369"/>
      <c r="Q5369"/>
      <c r="S5369"/>
    </row>
    <row r="5370" spans="1:19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  <c r="P5370"/>
      <c r="Q5370"/>
      <c r="S5370"/>
    </row>
    <row r="5371" spans="1:19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  <c r="P5371"/>
      <c r="Q5371"/>
      <c r="S5371"/>
    </row>
    <row r="5372" spans="1:19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  <c r="P5372"/>
      <c r="Q5372"/>
      <c r="S5372"/>
    </row>
    <row r="5373" spans="1:19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  <c r="P5373"/>
      <c r="Q5373"/>
      <c r="S5373"/>
    </row>
    <row r="5374" spans="1:19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  <c r="P5374"/>
      <c r="Q5374"/>
      <c r="S5374"/>
    </row>
    <row r="5375" spans="1:19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  <c r="P5375"/>
      <c r="Q5375"/>
      <c r="S5375"/>
    </row>
    <row r="5376" spans="1:19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  <c r="P5376"/>
      <c r="Q5376"/>
      <c r="S5376"/>
    </row>
    <row r="5377" spans="1:19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  <c r="P5377"/>
      <c r="Q5377"/>
      <c r="S5377"/>
    </row>
    <row r="5378" spans="1:19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  <c r="P5378"/>
      <c r="Q5378"/>
      <c r="S5378"/>
    </row>
    <row r="5379" spans="1:19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  <c r="P5379"/>
      <c r="Q5379"/>
      <c r="S5379"/>
    </row>
    <row r="5380" spans="1:19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  <c r="P5380"/>
      <c r="Q5380"/>
      <c r="S5380"/>
    </row>
    <row r="5381" spans="1:19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  <c r="P5381"/>
      <c r="Q5381"/>
      <c r="S5381"/>
    </row>
    <row r="5382" spans="1:19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  <c r="P5382"/>
      <c r="Q5382"/>
      <c r="S5382"/>
    </row>
    <row r="5383" spans="1:19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  <c r="P5383"/>
      <c r="Q5383"/>
      <c r="S5383"/>
    </row>
    <row r="5384" spans="1:19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  <c r="P5384"/>
      <c r="Q5384"/>
      <c r="S5384"/>
    </row>
    <row r="5385" spans="1:19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  <c r="P5385"/>
      <c r="Q5385"/>
      <c r="S5385"/>
    </row>
    <row r="5386" spans="1:19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  <c r="P5386"/>
      <c r="Q5386"/>
      <c r="S5386"/>
    </row>
    <row r="5387" spans="1:19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  <c r="P5387"/>
      <c r="Q5387"/>
      <c r="S5387"/>
    </row>
    <row r="5388" spans="1:19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  <c r="P5388"/>
      <c r="Q5388"/>
      <c r="S5388"/>
    </row>
    <row r="5389" spans="1:19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  <c r="P5389"/>
      <c r="Q5389"/>
      <c r="S5389"/>
    </row>
    <row r="5390" spans="1:19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  <c r="P5390"/>
      <c r="Q5390"/>
      <c r="S5390"/>
    </row>
    <row r="5391" spans="1:19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  <c r="P5391"/>
      <c r="Q5391"/>
      <c r="S5391"/>
    </row>
    <row r="5392" spans="1:19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  <c r="P5392"/>
      <c r="Q5392"/>
      <c r="S5392"/>
    </row>
    <row r="5393" spans="1:19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  <c r="P5393"/>
      <c r="Q5393"/>
      <c r="S5393"/>
    </row>
    <row r="5394" spans="1:19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  <c r="P5394"/>
      <c r="Q5394"/>
      <c r="S5394"/>
    </row>
    <row r="5395" spans="1:19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  <c r="P5395"/>
      <c r="Q5395"/>
      <c r="S5395"/>
    </row>
    <row r="5396" spans="1:19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  <c r="P5396"/>
      <c r="Q5396"/>
      <c r="S5396"/>
    </row>
    <row r="5397" spans="1:19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  <c r="P5397"/>
      <c r="Q5397"/>
      <c r="S5397"/>
    </row>
    <row r="5398" spans="1:19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  <c r="P5398"/>
      <c r="Q5398"/>
      <c r="S5398"/>
    </row>
    <row r="5399" spans="1:19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  <c r="P5399"/>
      <c r="Q5399"/>
      <c r="S5399"/>
    </row>
    <row r="5400" spans="1:19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  <c r="P5400"/>
      <c r="Q5400"/>
      <c r="S5400"/>
    </row>
    <row r="5401" spans="1:19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  <c r="P5401"/>
      <c r="Q5401"/>
      <c r="S5401"/>
    </row>
    <row r="5402" spans="1:19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  <c r="P5402"/>
      <c r="Q5402"/>
      <c r="S5402"/>
    </row>
    <row r="5403" spans="1:19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  <c r="P5403"/>
      <c r="Q5403"/>
      <c r="S5403"/>
    </row>
    <row r="5404" spans="1:19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  <c r="P5404"/>
      <c r="Q5404"/>
      <c r="S5404"/>
    </row>
    <row r="5405" spans="1:19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  <c r="P5405"/>
      <c r="Q5405"/>
      <c r="S5405"/>
    </row>
    <row r="5406" spans="1:19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  <c r="P5406"/>
      <c r="Q5406"/>
      <c r="S5406"/>
    </row>
    <row r="5407" spans="1:19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  <c r="P5407"/>
      <c r="Q5407"/>
      <c r="S5407"/>
    </row>
    <row r="5408" spans="1:19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  <c r="P5408"/>
      <c r="Q5408"/>
      <c r="S5408"/>
    </row>
    <row r="5409" spans="1:19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  <c r="P5409"/>
      <c r="Q5409"/>
      <c r="S5409"/>
    </row>
    <row r="5410" spans="1:19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  <c r="P5410"/>
      <c r="Q5410"/>
      <c r="S5410"/>
    </row>
    <row r="5411" spans="1:19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  <c r="P5411"/>
      <c r="Q5411"/>
      <c r="S5411"/>
    </row>
    <row r="5412" spans="1:19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  <c r="P5412"/>
      <c r="Q5412"/>
      <c r="S5412"/>
    </row>
    <row r="5413" spans="1:19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  <c r="P5413"/>
      <c r="Q5413"/>
      <c r="S5413"/>
    </row>
    <row r="5414" spans="1:19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  <c r="P5414"/>
      <c r="Q5414"/>
      <c r="S5414"/>
    </row>
    <row r="5415" spans="1:19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  <c r="P5415"/>
      <c r="Q5415"/>
      <c r="S5415"/>
    </row>
    <row r="5416" spans="1:19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  <c r="P5416"/>
      <c r="Q5416"/>
      <c r="S5416"/>
    </row>
    <row r="5417" spans="1:19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  <c r="P5417"/>
      <c r="Q5417"/>
      <c r="S5417"/>
    </row>
    <row r="5418" spans="1:19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  <c r="P5418"/>
      <c r="Q5418"/>
      <c r="S5418"/>
    </row>
    <row r="5419" spans="1:19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  <c r="P5419"/>
      <c r="Q5419"/>
      <c r="S5419"/>
    </row>
    <row r="5420" spans="1:19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  <c r="P5420"/>
      <c r="Q5420"/>
      <c r="S5420"/>
    </row>
    <row r="5421" spans="1:19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  <c r="P5421"/>
      <c r="Q5421"/>
      <c r="S5421"/>
    </row>
    <row r="5422" spans="1:19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  <c r="P5422"/>
      <c r="Q5422"/>
      <c r="S5422"/>
    </row>
    <row r="5423" spans="1:19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  <c r="P5423"/>
      <c r="Q5423"/>
      <c r="S5423"/>
    </row>
    <row r="5424" spans="1:19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  <c r="P5424"/>
      <c r="Q5424"/>
      <c r="S5424"/>
    </row>
    <row r="5425" spans="1:19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  <c r="P5425"/>
      <c r="Q5425"/>
      <c r="S5425"/>
    </row>
    <row r="5426" spans="1:19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  <c r="P5426"/>
      <c r="Q5426"/>
      <c r="S5426"/>
    </row>
    <row r="5427" spans="1:19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  <c r="P5427"/>
      <c r="Q5427"/>
      <c r="S5427"/>
    </row>
    <row r="5428" spans="1:19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  <c r="P5428"/>
      <c r="Q5428"/>
      <c r="S5428"/>
    </row>
    <row r="5429" spans="1:19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  <c r="P5429"/>
      <c r="Q5429"/>
      <c r="S5429"/>
    </row>
    <row r="5430" spans="1:19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  <c r="P5430"/>
      <c r="Q5430"/>
      <c r="S5430"/>
    </row>
    <row r="5431" spans="1:19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  <c r="P5431"/>
      <c r="Q5431"/>
      <c r="S5431"/>
    </row>
    <row r="5432" spans="1:19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  <c r="P5432"/>
      <c r="Q5432"/>
      <c r="S5432"/>
    </row>
    <row r="5433" spans="1:19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  <c r="P5433"/>
      <c r="Q5433"/>
      <c r="S5433"/>
    </row>
    <row r="5434" spans="1:19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  <c r="P5434"/>
      <c r="Q5434"/>
      <c r="S5434"/>
    </row>
    <row r="5435" spans="1:19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  <c r="P5435"/>
      <c r="Q5435"/>
      <c r="S5435"/>
    </row>
    <row r="5436" spans="1:19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  <c r="P5436"/>
      <c r="Q5436"/>
      <c r="S5436"/>
    </row>
    <row r="5437" spans="1:19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  <c r="P5437"/>
      <c r="Q5437"/>
      <c r="S5437"/>
    </row>
    <row r="5438" spans="1:19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  <c r="P5438"/>
      <c r="Q5438"/>
      <c r="S5438"/>
    </row>
    <row r="5439" spans="1:19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  <c r="P5439"/>
      <c r="Q5439"/>
      <c r="S5439"/>
    </row>
    <row r="5440" spans="1:19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  <c r="P5440"/>
      <c r="Q5440"/>
      <c r="S5440"/>
    </row>
    <row r="5441" spans="1:19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  <c r="P5441"/>
      <c r="Q5441"/>
      <c r="S5441"/>
    </row>
    <row r="5442" spans="1:19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  <c r="P5442"/>
      <c r="Q5442"/>
      <c r="S5442"/>
    </row>
    <row r="5443" spans="1:19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  <c r="P5443"/>
      <c r="Q5443"/>
      <c r="S5443"/>
    </row>
    <row r="5444" spans="1:19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  <c r="P5444"/>
      <c r="Q5444"/>
      <c r="S5444"/>
    </row>
    <row r="5445" spans="1:19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  <c r="P5445"/>
      <c r="Q5445"/>
      <c r="S5445"/>
    </row>
    <row r="5446" spans="1:19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  <c r="P5446"/>
      <c r="Q5446"/>
      <c r="S5446"/>
    </row>
    <row r="5447" spans="1:19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  <c r="P5447"/>
      <c r="Q5447"/>
      <c r="S5447"/>
    </row>
    <row r="5448" spans="1:19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  <c r="P5448"/>
      <c r="Q5448"/>
      <c r="S5448"/>
    </row>
    <row r="5449" spans="1:19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  <c r="P5449"/>
      <c r="Q5449"/>
      <c r="S5449"/>
    </row>
    <row r="5450" spans="1:19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  <c r="P5450"/>
      <c r="Q5450"/>
      <c r="S5450"/>
    </row>
    <row r="5451" spans="1:19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  <c r="P5451"/>
      <c r="Q5451"/>
      <c r="S5451"/>
    </row>
    <row r="5452" spans="1:19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  <c r="P5452"/>
      <c r="Q5452"/>
      <c r="S5452"/>
    </row>
    <row r="5453" spans="1:19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  <c r="P5453"/>
      <c r="Q5453"/>
      <c r="S5453"/>
    </row>
    <row r="5454" spans="1:19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  <c r="P5454"/>
      <c r="Q5454"/>
      <c r="S5454"/>
    </row>
    <row r="5455" spans="1:19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  <c r="P5455"/>
      <c r="Q5455"/>
      <c r="S5455"/>
    </row>
    <row r="5456" spans="1:19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  <c r="P5456"/>
      <c r="Q5456"/>
      <c r="S5456"/>
    </row>
    <row r="5457" spans="1:19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  <c r="P5457"/>
      <c r="Q5457"/>
      <c r="S5457"/>
    </row>
    <row r="5458" spans="1:19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  <c r="P5458"/>
      <c r="Q5458"/>
      <c r="S5458"/>
    </row>
    <row r="5459" spans="1:19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  <c r="P5459"/>
      <c r="Q5459"/>
      <c r="S5459"/>
    </row>
    <row r="5460" spans="1:19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  <c r="P5460"/>
      <c r="Q5460"/>
      <c r="S5460"/>
    </row>
    <row r="5461" spans="1:19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  <c r="P5461"/>
      <c r="Q5461"/>
      <c r="S5461"/>
    </row>
    <row r="5462" spans="1:19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  <c r="P5462"/>
      <c r="Q5462"/>
      <c r="S5462"/>
    </row>
    <row r="5463" spans="1:19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  <c r="P5463"/>
      <c r="Q5463"/>
      <c r="S5463"/>
    </row>
    <row r="5464" spans="1:19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  <c r="P5464"/>
      <c r="Q5464"/>
      <c r="S5464"/>
    </row>
    <row r="5465" spans="1:19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  <c r="P5465"/>
      <c r="Q5465"/>
      <c r="S5465"/>
    </row>
    <row r="5466" spans="1:19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  <c r="P5466"/>
      <c r="Q5466"/>
      <c r="S5466"/>
    </row>
    <row r="5467" spans="1:19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  <c r="P5467"/>
      <c r="Q5467"/>
      <c r="S5467"/>
    </row>
    <row r="5468" spans="1:19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  <c r="P5468"/>
      <c r="Q5468"/>
      <c r="S5468"/>
    </row>
    <row r="5469" spans="1:19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  <c r="P5469"/>
      <c r="Q5469"/>
      <c r="S5469"/>
    </row>
    <row r="5470" spans="1:19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  <c r="P5470"/>
      <c r="Q5470"/>
      <c r="S5470"/>
    </row>
    <row r="5471" spans="1:19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  <c r="P5471"/>
      <c r="Q5471"/>
      <c r="S5471"/>
    </row>
    <row r="5472" spans="1:19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  <c r="P5472"/>
      <c r="Q5472"/>
      <c r="S5472"/>
    </row>
    <row r="5473" spans="1:19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  <c r="P5473"/>
      <c r="Q5473"/>
      <c r="S5473"/>
    </row>
    <row r="5474" spans="1:19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  <c r="P5474"/>
      <c r="Q5474"/>
      <c r="S5474"/>
    </row>
    <row r="5475" spans="1:19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  <c r="P5475"/>
      <c r="Q5475"/>
      <c r="S5475"/>
    </row>
    <row r="5476" spans="1:19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  <c r="P5476"/>
      <c r="Q5476"/>
      <c r="S5476"/>
    </row>
    <row r="5477" spans="1:19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  <c r="P5477"/>
      <c r="Q5477"/>
      <c r="S5477"/>
    </row>
    <row r="5478" spans="1:19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  <c r="P5478"/>
      <c r="Q5478"/>
      <c r="S5478"/>
    </row>
    <row r="5479" spans="1:19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  <c r="P5479"/>
      <c r="Q5479"/>
      <c r="S5479"/>
    </row>
    <row r="5480" spans="1:19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  <c r="P5480"/>
      <c r="Q5480"/>
      <c r="S5480"/>
    </row>
    <row r="5481" spans="1:19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  <c r="P5481"/>
      <c r="Q5481"/>
      <c r="S5481"/>
    </row>
    <row r="5482" spans="1:19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  <c r="P5482"/>
      <c r="Q5482"/>
      <c r="S5482"/>
    </row>
    <row r="5483" spans="1:19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  <c r="P5483"/>
      <c r="Q5483"/>
      <c r="S5483"/>
    </row>
    <row r="5484" spans="1:19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  <c r="P5484"/>
      <c r="Q5484"/>
      <c r="S5484"/>
    </row>
    <row r="5485" spans="1:19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  <c r="P5485"/>
      <c r="Q5485"/>
      <c r="S5485"/>
    </row>
    <row r="5486" spans="1:19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  <c r="P5486"/>
      <c r="Q5486"/>
      <c r="S5486"/>
    </row>
    <row r="5487" spans="1:19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  <c r="P5487"/>
      <c r="Q5487"/>
      <c r="S5487"/>
    </row>
    <row r="5488" spans="1:19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  <c r="P5488"/>
      <c r="Q5488"/>
      <c r="S5488"/>
    </row>
    <row r="5489" spans="1:19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  <c r="P5489"/>
      <c r="Q5489"/>
      <c r="S5489"/>
    </row>
    <row r="5490" spans="1:19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  <c r="P5490"/>
      <c r="Q5490"/>
      <c r="S5490"/>
    </row>
    <row r="5491" spans="1:19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  <c r="P5491"/>
      <c r="Q5491"/>
      <c r="S5491"/>
    </row>
    <row r="5492" spans="1:19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  <c r="P5492"/>
      <c r="Q5492"/>
      <c r="S5492"/>
    </row>
    <row r="5493" spans="1:19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  <c r="P5493"/>
      <c r="Q5493"/>
      <c r="S5493"/>
    </row>
    <row r="5494" spans="1:19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  <c r="P5494"/>
      <c r="Q5494"/>
      <c r="S5494"/>
    </row>
    <row r="5495" spans="1:19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  <c r="P5495"/>
      <c r="Q5495"/>
      <c r="S5495"/>
    </row>
    <row r="5496" spans="1:19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  <c r="P5496"/>
      <c r="Q5496"/>
      <c r="S5496"/>
    </row>
    <row r="5497" spans="1:19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  <c r="P5497"/>
      <c r="Q5497"/>
      <c r="S5497"/>
    </row>
    <row r="5498" spans="1:19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  <c r="P5498"/>
      <c r="Q5498"/>
      <c r="S5498"/>
    </row>
    <row r="5499" spans="1:19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  <c r="P5499"/>
      <c r="Q5499"/>
      <c r="S5499"/>
    </row>
    <row r="5500" spans="1:19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  <c r="P5500"/>
      <c r="Q5500"/>
      <c r="S5500"/>
    </row>
    <row r="5501" spans="1:19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  <c r="P5501"/>
      <c r="Q5501"/>
      <c r="S5501"/>
    </row>
    <row r="5502" spans="1:19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  <c r="P5502"/>
      <c r="Q5502"/>
      <c r="S5502"/>
    </row>
    <row r="5503" spans="1:19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  <c r="P5503"/>
      <c r="Q5503"/>
      <c r="S5503"/>
    </row>
    <row r="5504" spans="1:19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  <c r="P5504"/>
      <c r="Q5504"/>
      <c r="S5504"/>
    </row>
    <row r="5505" spans="1:19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  <c r="P5505"/>
      <c r="Q5505"/>
      <c r="S5505"/>
    </row>
    <row r="5506" spans="1:19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  <c r="P5506"/>
      <c r="Q5506"/>
      <c r="S5506"/>
    </row>
    <row r="5507" spans="1:19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  <c r="P5507"/>
      <c r="Q5507"/>
      <c r="S5507"/>
    </row>
    <row r="5508" spans="1:19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  <c r="P5508"/>
      <c r="Q5508"/>
      <c r="S5508"/>
    </row>
    <row r="5509" spans="1:19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  <c r="P5509"/>
      <c r="Q5509"/>
      <c r="S5509"/>
    </row>
    <row r="5510" spans="1:19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  <c r="P5510"/>
      <c r="Q5510"/>
      <c r="S5510"/>
    </row>
    <row r="5511" spans="1:19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  <c r="P5511"/>
      <c r="Q5511"/>
      <c r="S5511"/>
    </row>
    <row r="5512" spans="1:19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  <c r="P5512"/>
      <c r="Q5512"/>
      <c r="S5512"/>
    </row>
    <row r="5513" spans="1:19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  <c r="P5513"/>
      <c r="Q5513"/>
      <c r="S5513"/>
    </row>
    <row r="5514" spans="1:19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  <c r="P5514"/>
      <c r="Q5514"/>
      <c r="S5514"/>
    </row>
    <row r="5515" spans="1:19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  <c r="P5515"/>
      <c r="Q5515"/>
      <c r="S5515"/>
    </row>
    <row r="5516" spans="1:19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  <c r="P5516"/>
      <c r="Q5516"/>
      <c r="S5516"/>
    </row>
    <row r="5517" spans="1:19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  <c r="P5517"/>
      <c r="Q5517"/>
      <c r="S5517"/>
    </row>
    <row r="5518" spans="1:19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  <c r="P5518"/>
      <c r="Q5518"/>
      <c r="S5518"/>
    </row>
    <row r="5519" spans="1:19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  <c r="P5519"/>
      <c r="Q5519"/>
      <c r="S5519"/>
    </row>
    <row r="5520" spans="1:19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  <c r="P5520"/>
      <c r="Q5520"/>
      <c r="S5520"/>
    </row>
    <row r="5521" spans="1:19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  <c r="P5521"/>
      <c r="Q5521"/>
      <c r="S5521"/>
    </row>
    <row r="5522" spans="1:19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  <c r="P5522"/>
      <c r="Q5522"/>
      <c r="S5522"/>
    </row>
    <row r="5523" spans="1:19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  <c r="P5523"/>
      <c r="Q5523"/>
      <c r="S5523"/>
    </row>
    <row r="5524" spans="1:19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  <c r="P5524"/>
      <c r="Q5524"/>
      <c r="S5524"/>
    </row>
    <row r="5525" spans="1:19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  <c r="P5525"/>
      <c r="Q5525"/>
      <c r="S5525"/>
    </row>
    <row r="5526" spans="1:19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  <c r="P5526"/>
      <c r="Q5526"/>
      <c r="S5526"/>
    </row>
    <row r="5527" spans="1:19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  <c r="P5527"/>
      <c r="Q5527"/>
      <c r="S5527"/>
    </row>
    <row r="5528" spans="1:19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  <c r="P5528"/>
      <c r="Q5528"/>
      <c r="S5528"/>
    </row>
    <row r="5529" spans="1:19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  <c r="P5529"/>
      <c r="Q5529"/>
      <c r="S5529"/>
    </row>
    <row r="5530" spans="1:19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  <c r="P5530"/>
      <c r="Q5530"/>
      <c r="S5530"/>
    </row>
    <row r="5531" spans="1:19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  <c r="P5531"/>
      <c r="Q5531"/>
      <c r="S5531"/>
    </row>
    <row r="5532" spans="1:19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  <c r="P5532"/>
      <c r="Q5532"/>
      <c r="S5532"/>
    </row>
    <row r="5533" spans="1:19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  <c r="P5533"/>
      <c r="Q5533"/>
      <c r="S5533"/>
    </row>
    <row r="5534" spans="1:19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  <c r="P5534"/>
      <c r="Q5534"/>
      <c r="S5534"/>
    </row>
    <row r="5535" spans="1:19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  <c r="P5535"/>
      <c r="Q5535"/>
      <c r="S5535"/>
    </row>
    <row r="5536" spans="1:19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  <c r="P5536"/>
      <c r="Q5536"/>
      <c r="S5536"/>
    </row>
    <row r="5537" spans="1:19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  <c r="P5537"/>
      <c r="Q5537"/>
      <c r="S5537"/>
    </row>
    <row r="5538" spans="1:19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  <c r="P5538"/>
      <c r="Q5538"/>
      <c r="S5538"/>
    </row>
    <row r="5539" spans="1:19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  <c r="P5539"/>
      <c r="Q5539"/>
      <c r="S5539"/>
    </row>
    <row r="5540" spans="1:19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  <c r="P5540"/>
      <c r="Q5540"/>
      <c r="S5540"/>
    </row>
    <row r="5541" spans="1:19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  <c r="P5541"/>
      <c r="Q5541"/>
      <c r="S5541"/>
    </row>
    <row r="5542" spans="1:19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  <c r="P5542"/>
      <c r="Q5542"/>
      <c r="S5542"/>
    </row>
    <row r="5543" spans="1:19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  <c r="P5543"/>
      <c r="Q5543"/>
      <c r="S5543"/>
    </row>
    <row r="5544" spans="1:19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  <c r="P5544"/>
      <c r="Q5544"/>
      <c r="S5544"/>
    </row>
    <row r="5545" spans="1:19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  <c r="P5545"/>
      <c r="Q5545"/>
      <c r="S5545"/>
    </row>
    <row r="5546" spans="1:19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  <c r="P5546"/>
      <c r="Q5546"/>
      <c r="S5546"/>
    </row>
    <row r="5547" spans="1:19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  <c r="P5547"/>
      <c r="Q5547"/>
      <c r="S5547"/>
    </row>
    <row r="5548" spans="1:19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  <c r="P5548"/>
      <c r="Q5548"/>
      <c r="S5548"/>
    </row>
    <row r="5549" spans="1:19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  <c r="P5549"/>
      <c r="Q5549"/>
      <c r="S5549"/>
    </row>
    <row r="5550" spans="1:19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  <c r="P5550"/>
      <c r="Q5550"/>
      <c r="S5550"/>
    </row>
    <row r="5551" spans="1:19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  <c r="P5551"/>
      <c r="Q5551"/>
      <c r="S5551"/>
    </row>
    <row r="5552" spans="1:19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  <c r="P5552"/>
      <c r="Q5552"/>
      <c r="S5552"/>
    </row>
    <row r="5553" spans="1:19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  <c r="P5553"/>
      <c r="Q5553"/>
      <c r="S5553"/>
    </row>
    <row r="5554" spans="1:19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  <c r="P5554"/>
      <c r="Q5554"/>
      <c r="S5554"/>
    </row>
    <row r="5555" spans="1:19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  <c r="P5555"/>
      <c r="Q5555"/>
      <c r="S5555"/>
    </row>
    <row r="5556" spans="1:19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  <c r="P5556"/>
      <c r="Q5556"/>
      <c r="S5556"/>
    </row>
    <row r="5557" spans="1:19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  <c r="P5557"/>
      <c r="Q5557"/>
      <c r="S5557"/>
    </row>
    <row r="5558" spans="1:19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  <c r="P5558"/>
      <c r="Q5558"/>
      <c r="S5558"/>
    </row>
    <row r="5559" spans="1:19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  <c r="P5559"/>
      <c r="Q5559"/>
      <c r="S5559"/>
    </row>
    <row r="5560" spans="1:19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  <c r="P5560"/>
      <c r="Q5560"/>
      <c r="S5560"/>
    </row>
    <row r="5561" spans="1:19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  <c r="P5561"/>
      <c r="Q5561"/>
      <c r="S5561"/>
    </row>
    <row r="5562" spans="1:19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  <c r="P5562"/>
      <c r="Q5562"/>
      <c r="S5562"/>
    </row>
    <row r="5563" spans="1:19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  <c r="P5563"/>
      <c r="Q5563"/>
      <c r="S5563"/>
    </row>
    <row r="5564" spans="1:19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  <c r="P5564"/>
      <c r="Q5564"/>
      <c r="S5564"/>
    </row>
    <row r="5565" spans="1:19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  <c r="P5565"/>
      <c r="Q5565"/>
      <c r="S5565"/>
    </row>
    <row r="5566" spans="1:19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  <c r="P5566"/>
      <c r="Q5566"/>
      <c r="S5566"/>
    </row>
    <row r="5567" spans="1:19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  <c r="P5567"/>
      <c r="Q5567"/>
      <c r="S5567"/>
    </row>
    <row r="5568" spans="1:19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  <c r="P5568"/>
      <c r="Q5568"/>
      <c r="S5568"/>
    </row>
    <row r="5569" spans="1:19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  <c r="P5569"/>
      <c r="Q5569"/>
      <c r="S5569"/>
    </row>
    <row r="5570" spans="1:19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  <c r="P5570"/>
      <c r="Q5570"/>
      <c r="S5570"/>
    </row>
    <row r="5571" spans="1:19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  <c r="P5571"/>
      <c r="Q5571"/>
      <c r="S5571"/>
    </row>
    <row r="5572" spans="1:19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  <c r="P5572"/>
      <c r="Q5572"/>
      <c r="S5572"/>
    </row>
    <row r="5573" spans="1:19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  <c r="P5573"/>
      <c r="Q5573"/>
      <c r="S5573"/>
    </row>
    <row r="5574" spans="1:19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  <c r="P5574"/>
      <c r="Q5574"/>
      <c r="S5574"/>
    </row>
    <row r="5575" spans="1:19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  <c r="P5575"/>
      <c r="Q5575"/>
      <c r="S5575"/>
    </row>
    <row r="5576" spans="1:19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  <c r="P5576"/>
      <c r="Q5576"/>
      <c r="S5576"/>
    </row>
    <row r="5577" spans="1:19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  <c r="P5577"/>
      <c r="Q5577"/>
      <c r="S5577"/>
    </row>
    <row r="5578" spans="1:19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  <c r="P5578"/>
      <c r="Q5578"/>
      <c r="S5578"/>
    </row>
    <row r="5579" spans="1:19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  <c r="P5579"/>
      <c r="Q5579"/>
      <c r="S5579"/>
    </row>
    <row r="5580" spans="1:19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  <c r="P5580"/>
      <c r="Q5580"/>
      <c r="S5580"/>
    </row>
    <row r="5581" spans="1:19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  <c r="P5581"/>
      <c r="Q5581"/>
      <c r="S5581"/>
    </row>
    <row r="5582" spans="1:19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  <c r="P5582"/>
      <c r="Q5582"/>
      <c r="S5582"/>
    </row>
    <row r="5583" spans="1:19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  <c r="P5583"/>
      <c r="Q5583"/>
      <c r="S5583"/>
    </row>
    <row r="5584" spans="1:19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  <c r="P5584"/>
      <c r="Q5584"/>
      <c r="S5584"/>
    </row>
    <row r="5585" spans="1:19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  <c r="P5585"/>
      <c r="Q5585"/>
      <c r="S5585"/>
    </row>
    <row r="5586" spans="1:19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  <c r="P5586"/>
      <c r="Q5586"/>
      <c r="S5586"/>
    </row>
    <row r="5587" spans="1:19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  <c r="P5587"/>
      <c r="Q5587"/>
      <c r="S5587"/>
    </row>
    <row r="5588" spans="1:19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  <c r="P5588"/>
      <c r="Q5588"/>
      <c r="S5588"/>
    </row>
    <row r="5589" spans="1:19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  <c r="P5589"/>
      <c r="Q5589"/>
      <c r="S5589"/>
    </row>
    <row r="5590" spans="1:19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  <c r="P5590"/>
      <c r="Q5590"/>
      <c r="S5590"/>
    </row>
    <row r="5591" spans="1:19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  <c r="P5591"/>
      <c r="Q5591"/>
      <c r="S5591"/>
    </row>
    <row r="5592" spans="1:19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  <c r="P5592"/>
      <c r="Q5592"/>
      <c r="S5592"/>
    </row>
    <row r="5593" spans="1:19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  <c r="P5593"/>
      <c r="Q5593"/>
      <c r="S5593"/>
    </row>
    <row r="5594" spans="1:19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  <c r="P5594"/>
      <c r="Q5594"/>
      <c r="S5594"/>
    </row>
    <row r="5595" spans="1:19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  <c r="P5595"/>
      <c r="Q5595"/>
      <c r="S5595"/>
    </row>
    <row r="5596" spans="1:19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  <c r="P5596"/>
      <c r="Q5596"/>
      <c r="S5596"/>
    </row>
    <row r="5597" spans="1:19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  <c r="P5597"/>
      <c r="Q5597"/>
      <c r="S5597"/>
    </row>
    <row r="5598" spans="1:19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  <c r="P5598"/>
      <c r="Q5598"/>
      <c r="S5598"/>
    </row>
    <row r="5599" spans="1:19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  <c r="P5599"/>
      <c r="Q5599"/>
      <c r="S5599"/>
    </row>
    <row r="5600" spans="1:19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  <c r="P5600"/>
      <c r="Q5600"/>
      <c r="S5600"/>
    </row>
    <row r="5601" spans="1:19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  <c r="P5601"/>
      <c r="Q5601"/>
      <c r="S5601"/>
    </row>
    <row r="5602" spans="1:19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  <c r="P5602"/>
      <c r="Q5602"/>
      <c r="S5602"/>
    </row>
    <row r="5603" spans="1:19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  <c r="P5603"/>
      <c r="Q5603"/>
      <c r="S5603"/>
    </row>
    <row r="5604" spans="1:19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  <c r="P5604"/>
      <c r="Q5604"/>
      <c r="S5604"/>
    </row>
    <row r="5605" spans="1:19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  <c r="P5605"/>
      <c r="Q5605"/>
      <c r="S5605"/>
    </row>
    <row r="5606" spans="1:19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  <c r="P5606"/>
      <c r="Q5606"/>
      <c r="S5606"/>
    </row>
    <row r="5607" spans="1:19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  <c r="P5607"/>
      <c r="Q5607"/>
      <c r="S5607"/>
    </row>
    <row r="5608" spans="1:19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  <c r="P5608"/>
      <c r="Q5608"/>
      <c r="S5608"/>
    </row>
    <row r="5609" spans="1:19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  <c r="P5609"/>
      <c r="Q5609"/>
      <c r="S5609"/>
    </row>
    <row r="5610" spans="1:19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  <c r="P5610"/>
      <c r="Q5610"/>
      <c r="S5610"/>
    </row>
    <row r="5611" spans="1:19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  <c r="P5611"/>
      <c r="Q5611"/>
      <c r="S5611"/>
    </row>
    <row r="5612" spans="1:19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  <c r="P5612"/>
      <c r="Q5612"/>
      <c r="S5612"/>
    </row>
    <row r="5613" spans="1:19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  <c r="P5613"/>
      <c r="Q5613"/>
      <c r="S5613"/>
    </row>
    <row r="5614" spans="1:19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  <c r="P5614"/>
      <c r="Q5614"/>
      <c r="S5614"/>
    </row>
    <row r="5615" spans="1:19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  <c r="P5615"/>
      <c r="Q5615"/>
      <c r="S5615"/>
    </row>
    <row r="5616" spans="1:19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  <c r="P5616"/>
      <c r="Q5616"/>
      <c r="S5616"/>
    </row>
    <row r="5617" spans="1:19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  <c r="P5617"/>
      <c r="Q5617"/>
      <c r="S5617"/>
    </row>
    <row r="5618" spans="1:19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  <c r="P5618"/>
      <c r="Q5618"/>
      <c r="S5618"/>
    </row>
    <row r="5619" spans="1:19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  <c r="P5619"/>
      <c r="Q5619"/>
      <c r="S5619"/>
    </row>
    <row r="5620" spans="1:19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  <c r="P5620"/>
      <c r="Q5620"/>
      <c r="S5620"/>
    </row>
    <row r="5621" spans="1:19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  <c r="P5621"/>
      <c r="Q5621"/>
      <c r="S5621"/>
    </row>
    <row r="5622" spans="1:19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  <c r="P5622"/>
      <c r="Q5622"/>
      <c r="S5622"/>
    </row>
    <row r="5623" spans="1:19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  <c r="P5623"/>
      <c r="Q5623"/>
      <c r="S5623"/>
    </row>
    <row r="5624" spans="1:19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  <c r="P5624"/>
      <c r="Q5624"/>
      <c r="S5624"/>
    </row>
    <row r="5625" spans="1:19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  <c r="P5625"/>
      <c r="Q5625"/>
      <c r="S5625"/>
    </row>
    <row r="5626" spans="1:19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  <c r="P5626"/>
      <c r="Q5626"/>
      <c r="S5626"/>
    </row>
    <row r="5627" spans="1:19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  <c r="P5627"/>
      <c r="Q5627"/>
      <c r="S5627"/>
    </row>
    <row r="5628" spans="1:19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  <c r="P5628"/>
      <c r="Q5628"/>
      <c r="S5628"/>
    </row>
    <row r="5629" spans="1:19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  <c r="P5629"/>
      <c r="Q5629"/>
      <c r="S5629"/>
    </row>
    <row r="5630" spans="1:19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  <c r="P5630"/>
      <c r="Q5630"/>
      <c r="S5630"/>
    </row>
    <row r="5631" spans="1:19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  <c r="P5631"/>
      <c r="Q5631"/>
      <c r="S5631"/>
    </row>
    <row r="5632" spans="1:19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  <c r="P5632"/>
      <c r="Q5632"/>
      <c r="S5632"/>
    </row>
    <row r="5633" spans="1:19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  <c r="P5633"/>
      <c r="Q5633"/>
      <c r="S5633"/>
    </row>
    <row r="5634" spans="1:19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  <c r="P5634"/>
      <c r="Q5634"/>
      <c r="S5634"/>
    </row>
    <row r="5635" spans="1:19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  <c r="P5635"/>
      <c r="Q5635"/>
      <c r="S5635"/>
    </row>
    <row r="5636" spans="1:19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  <c r="P5636"/>
      <c r="Q5636"/>
      <c r="S5636"/>
    </row>
    <row r="5637" spans="1:19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  <c r="P5637"/>
      <c r="Q5637"/>
      <c r="S5637"/>
    </row>
    <row r="5638" spans="1:19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  <c r="P5638"/>
      <c r="Q5638"/>
      <c r="S5638"/>
    </row>
    <row r="5639" spans="1:19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  <c r="P5639"/>
      <c r="Q5639"/>
      <c r="S5639"/>
    </row>
    <row r="5640" spans="1:19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  <c r="P5640"/>
      <c r="Q5640"/>
      <c r="S5640"/>
    </row>
    <row r="5641" spans="1:19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  <c r="P5641"/>
      <c r="Q5641"/>
      <c r="S5641"/>
    </row>
    <row r="5642" spans="1:19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  <c r="P5642"/>
      <c r="Q5642"/>
      <c r="S5642"/>
    </row>
    <row r="5643" spans="1:19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  <c r="P5643"/>
      <c r="Q5643"/>
      <c r="S5643"/>
    </row>
    <row r="5644" spans="1:19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  <c r="P5644"/>
      <c r="Q5644"/>
      <c r="S5644"/>
    </row>
    <row r="5645" spans="1:19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  <c r="P5645"/>
      <c r="Q5645"/>
      <c r="S5645"/>
    </row>
    <row r="5646" spans="1:19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  <c r="P5646"/>
      <c r="Q5646"/>
      <c r="S5646"/>
    </row>
    <row r="5647" spans="1:19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  <c r="P5647"/>
      <c r="Q5647"/>
      <c r="S5647"/>
    </row>
    <row r="5648" spans="1:19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  <c r="P5648"/>
      <c r="Q5648"/>
      <c r="S5648"/>
    </row>
    <row r="5649" spans="1:19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  <c r="P5649"/>
      <c r="Q5649"/>
      <c r="S5649"/>
    </row>
    <row r="5650" spans="1:19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  <c r="P5650"/>
      <c r="Q5650"/>
      <c r="S5650"/>
    </row>
    <row r="5651" spans="1:19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  <c r="P5651"/>
      <c r="Q5651"/>
      <c r="S5651"/>
    </row>
    <row r="5652" spans="1:19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  <c r="P5652"/>
      <c r="Q5652"/>
      <c r="S5652"/>
    </row>
    <row r="5653" spans="1:19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  <c r="P5653"/>
      <c r="Q5653"/>
      <c r="S5653"/>
    </row>
    <row r="5654" spans="1:19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  <c r="P5654"/>
      <c r="Q5654"/>
      <c r="S5654"/>
    </row>
    <row r="5655" spans="1:19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  <c r="P5655"/>
      <c r="Q5655"/>
      <c r="S5655"/>
    </row>
    <row r="5656" spans="1:19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  <c r="P5656"/>
      <c r="Q5656"/>
      <c r="S5656"/>
    </row>
    <row r="5657" spans="1:19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  <c r="P5657"/>
      <c r="Q5657"/>
      <c r="S5657"/>
    </row>
    <row r="5658" spans="1:19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  <c r="P5658"/>
      <c r="Q5658"/>
      <c r="S5658"/>
    </row>
    <row r="5659" spans="1:19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  <c r="P5659"/>
      <c r="Q5659"/>
      <c r="S5659"/>
    </row>
    <row r="5660" spans="1:19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  <c r="P5660"/>
      <c r="Q5660"/>
      <c r="S5660"/>
    </row>
    <row r="5661" spans="1:19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  <c r="P5661"/>
      <c r="Q5661"/>
      <c r="S5661"/>
    </row>
    <row r="5662" spans="1:19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  <c r="P5662"/>
      <c r="Q5662"/>
      <c r="S5662"/>
    </row>
    <row r="5663" spans="1:19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  <c r="P5663"/>
      <c r="Q5663"/>
      <c r="S5663"/>
    </row>
    <row r="5664" spans="1:19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  <c r="P5664"/>
      <c r="Q5664"/>
      <c r="S5664"/>
    </row>
    <row r="5665" spans="1:19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  <c r="P5665"/>
      <c r="Q5665"/>
      <c r="S5665"/>
    </row>
    <row r="5666" spans="1:19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  <c r="P5666"/>
      <c r="Q5666"/>
      <c r="S5666"/>
    </row>
    <row r="5667" spans="1:19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  <c r="P5667"/>
      <c r="Q5667"/>
      <c r="S5667"/>
    </row>
    <row r="5668" spans="1:19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  <c r="P5668"/>
      <c r="Q5668"/>
      <c r="S5668"/>
    </row>
    <row r="5669" spans="1:19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  <c r="P5669"/>
      <c r="Q5669"/>
      <c r="S5669"/>
    </row>
    <row r="5670" spans="1:19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  <c r="P5670"/>
      <c r="Q5670"/>
      <c r="S5670"/>
    </row>
    <row r="5671" spans="1:19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  <c r="P5671"/>
      <c r="Q5671"/>
      <c r="S5671"/>
    </row>
    <row r="5672" spans="1:19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  <c r="P5672"/>
      <c r="Q5672"/>
      <c r="S5672"/>
    </row>
    <row r="5673" spans="1:19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  <c r="P5673"/>
      <c r="Q5673"/>
      <c r="S5673"/>
    </row>
    <row r="5674" spans="1:19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  <c r="P5674"/>
      <c r="Q5674"/>
      <c r="S5674"/>
    </row>
    <row r="5675" spans="1:19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  <c r="P5675"/>
      <c r="Q5675"/>
      <c r="S5675"/>
    </row>
    <row r="5676" spans="1:19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  <c r="P5676"/>
      <c r="Q5676"/>
      <c r="S5676"/>
    </row>
    <row r="5677" spans="1:19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  <c r="P5677"/>
      <c r="Q5677"/>
      <c r="S5677"/>
    </row>
    <row r="5678" spans="1:19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  <c r="P5678"/>
      <c r="Q5678"/>
      <c r="S5678"/>
    </row>
    <row r="5679" spans="1:19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  <c r="P5679"/>
      <c r="Q5679"/>
      <c r="S5679"/>
    </row>
    <row r="5680" spans="1:19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  <c r="P5680"/>
      <c r="Q5680"/>
      <c r="S5680"/>
    </row>
    <row r="5681" spans="1:19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  <c r="P5681"/>
      <c r="Q5681"/>
      <c r="S5681"/>
    </row>
    <row r="5682" spans="1:19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  <c r="P5682"/>
      <c r="Q5682"/>
      <c r="S5682"/>
    </row>
    <row r="5683" spans="1:19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  <c r="P5683"/>
      <c r="Q5683"/>
      <c r="S5683"/>
    </row>
    <row r="5684" spans="1:19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  <c r="P5684"/>
      <c r="Q5684"/>
      <c r="S5684"/>
    </row>
    <row r="5685" spans="1:19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  <c r="P5685"/>
      <c r="Q5685"/>
      <c r="S5685"/>
    </row>
    <row r="5686" spans="1:19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  <c r="P5686"/>
      <c r="Q5686"/>
      <c r="S5686"/>
    </row>
    <row r="5687" spans="1:19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  <c r="P5687"/>
      <c r="Q5687"/>
      <c r="S5687"/>
    </row>
    <row r="5688" spans="1:19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  <c r="P5688"/>
      <c r="Q5688"/>
      <c r="S5688"/>
    </row>
    <row r="5689" spans="1:19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  <c r="P5689"/>
      <c r="Q5689"/>
      <c r="S5689"/>
    </row>
    <row r="5690" spans="1:19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  <c r="P5690"/>
      <c r="Q5690"/>
      <c r="S5690"/>
    </row>
    <row r="5691" spans="1:19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  <c r="P5691"/>
      <c r="Q5691"/>
      <c r="S5691"/>
    </row>
    <row r="5692" spans="1:19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  <c r="P5692"/>
      <c r="Q5692"/>
      <c r="S5692"/>
    </row>
    <row r="5693" spans="1:19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  <c r="P5693"/>
      <c r="Q5693"/>
      <c r="S5693"/>
    </row>
    <row r="5694" spans="1:19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  <c r="P5694"/>
      <c r="Q5694"/>
      <c r="S5694"/>
    </row>
    <row r="5695" spans="1:19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  <c r="P5695"/>
      <c r="Q5695"/>
      <c r="S5695"/>
    </row>
    <row r="5696" spans="1:19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  <c r="P5696"/>
      <c r="Q5696"/>
      <c r="S5696"/>
    </row>
    <row r="5697" spans="1:19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  <c r="P5697"/>
      <c r="Q5697"/>
      <c r="S5697"/>
    </row>
    <row r="5698" spans="1:19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  <c r="P5698"/>
      <c r="Q5698"/>
      <c r="S5698"/>
    </row>
    <row r="5699" spans="1:19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  <c r="P5699"/>
      <c r="Q5699"/>
      <c r="S5699"/>
    </row>
    <row r="5700" spans="1:19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  <c r="P5700"/>
      <c r="Q5700"/>
      <c r="S5700"/>
    </row>
    <row r="5701" spans="1:19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  <c r="P5701"/>
      <c r="Q5701"/>
      <c r="S5701"/>
    </row>
    <row r="5702" spans="1:19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  <c r="P5702"/>
      <c r="Q5702"/>
      <c r="S5702"/>
    </row>
    <row r="5703" spans="1:19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  <c r="P5703"/>
      <c r="Q5703"/>
      <c r="S5703"/>
    </row>
    <row r="5704" spans="1:19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  <c r="P5704"/>
      <c r="Q5704"/>
      <c r="S5704"/>
    </row>
    <row r="5705" spans="1:19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  <c r="P5705"/>
      <c r="Q5705"/>
      <c r="S5705"/>
    </row>
    <row r="5706" spans="1:19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  <c r="P5706"/>
      <c r="Q5706"/>
      <c r="S5706"/>
    </row>
    <row r="5707" spans="1:19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  <c r="P5707"/>
      <c r="Q5707"/>
      <c r="S5707"/>
    </row>
    <row r="5708" spans="1:19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  <c r="P5708"/>
      <c r="Q5708"/>
      <c r="S5708"/>
    </row>
    <row r="5709" spans="1:19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  <c r="P5709"/>
      <c r="Q5709"/>
      <c r="S5709"/>
    </row>
    <row r="5710" spans="1:19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  <c r="P5710"/>
      <c r="Q5710"/>
      <c r="S5710"/>
    </row>
    <row r="5711" spans="1:19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  <c r="P5711"/>
      <c r="Q5711"/>
      <c r="S5711"/>
    </row>
    <row r="5712" spans="1:19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  <c r="P5712"/>
      <c r="Q5712"/>
      <c r="S5712"/>
    </row>
    <row r="5713" spans="1:19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  <c r="P5713"/>
      <c r="Q5713"/>
      <c r="S5713"/>
    </row>
    <row r="5714" spans="1:19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  <c r="P5714"/>
      <c r="Q5714"/>
      <c r="S5714"/>
    </row>
    <row r="5715" spans="1:19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  <c r="P5715"/>
      <c r="Q5715"/>
      <c r="S5715"/>
    </row>
    <row r="5716" spans="1:19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  <c r="P5716"/>
      <c r="Q5716"/>
      <c r="S5716"/>
    </row>
    <row r="5717" spans="1:19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  <c r="P5717"/>
      <c r="Q5717"/>
      <c r="S5717"/>
    </row>
    <row r="5718" spans="1:19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  <c r="P5718"/>
      <c r="Q5718"/>
      <c r="S5718"/>
    </row>
    <row r="5719" spans="1:19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  <c r="P5719"/>
      <c r="Q5719"/>
      <c r="S5719"/>
    </row>
    <row r="5720" spans="1:19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  <c r="P5720"/>
      <c r="Q5720"/>
      <c r="S5720"/>
    </row>
    <row r="5721" spans="1:19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  <c r="P5721"/>
      <c r="Q5721"/>
      <c r="S5721"/>
    </row>
    <row r="5722" spans="1:19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  <c r="P5722"/>
      <c r="Q5722"/>
      <c r="S5722"/>
    </row>
    <row r="5723" spans="1:19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  <c r="P5723"/>
      <c r="Q5723"/>
      <c r="S5723"/>
    </row>
    <row r="5724" spans="1:19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  <c r="P5724"/>
      <c r="Q5724"/>
      <c r="S5724"/>
    </row>
    <row r="5725" spans="1:19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  <c r="P5725"/>
      <c r="Q5725"/>
      <c r="S5725"/>
    </row>
    <row r="5726" spans="1:19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  <c r="P5726"/>
      <c r="Q5726"/>
      <c r="S5726"/>
    </row>
    <row r="5727" spans="1:19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  <c r="P5727"/>
      <c r="Q5727"/>
      <c r="S5727"/>
    </row>
    <row r="5728" spans="1:19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  <c r="P5728"/>
      <c r="Q5728"/>
      <c r="S5728"/>
    </row>
    <row r="5729" spans="1:19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  <c r="P5729"/>
      <c r="Q5729"/>
      <c r="S5729"/>
    </row>
    <row r="5730" spans="1:19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  <c r="P5730"/>
      <c r="Q5730"/>
      <c r="S5730"/>
    </row>
    <row r="5731" spans="1:19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  <c r="P5731"/>
      <c r="Q5731"/>
      <c r="S5731"/>
    </row>
    <row r="5732" spans="1:19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  <c r="P5732"/>
      <c r="Q5732"/>
      <c r="S5732"/>
    </row>
    <row r="5733" spans="1:19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  <c r="P5733"/>
      <c r="Q5733"/>
      <c r="S5733"/>
    </row>
    <row r="5734" spans="1:19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  <c r="P5734"/>
      <c r="Q5734"/>
      <c r="S5734"/>
    </row>
    <row r="5735" spans="1:19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  <c r="P5735"/>
      <c r="Q5735"/>
      <c r="S5735"/>
    </row>
    <row r="5736" spans="1:19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  <c r="P5736"/>
      <c r="Q5736"/>
      <c r="S5736"/>
    </row>
    <row r="5737" spans="1:19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  <c r="P5737"/>
      <c r="Q5737"/>
      <c r="S5737"/>
    </row>
    <row r="5738" spans="1:19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  <c r="P5738"/>
      <c r="Q5738"/>
      <c r="S5738"/>
    </row>
    <row r="5739" spans="1:19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  <c r="P5739"/>
      <c r="Q5739"/>
      <c r="S5739"/>
    </row>
    <row r="5740" spans="1:19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  <c r="P5740"/>
      <c r="Q5740"/>
      <c r="S5740"/>
    </row>
    <row r="5741" spans="1:19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  <c r="P5741"/>
      <c r="Q5741"/>
      <c r="S5741"/>
    </row>
    <row r="5742" spans="1:19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  <c r="P5742"/>
      <c r="Q5742"/>
      <c r="S5742"/>
    </row>
    <row r="5743" spans="1:19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  <c r="P5743"/>
      <c r="Q5743"/>
      <c r="S5743"/>
    </row>
    <row r="5744" spans="1:19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  <c r="P5744"/>
      <c r="Q5744"/>
      <c r="S5744"/>
    </row>
    <row r="5745" spans="1:19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  <c r="P5745"/>
      <c r="Q5745"/>
      <c r="S5745"/>
    </row>
    <row r="5746" spans="1:19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  <c r="P5746"/>
      <c r="Q5746"/>
      <c r="S5746"/>
    </row>
    <row r="5747" spans="1:19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  <c r="P5747"/>
      <c r="Q5747"/>
      <c r="S5747"/>
    </row>
    <row r="5748" spans="1:19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  <c r="P5748"/>
      <c r="Q5748"/>
      <c r="S5748"/>
    </row>
    <row r="5749" spans="1:19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  <c r="P5749"/>
      <c r="Q5749"/>
      <c r="S5749"/>
    </row>
    <row r="5750" spans="1:19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  <c r="P5750"/>
      <c r="Q5750"/>
      <c r="S5750"/>
    </row>
    <row r="5751" spans="1:19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  <c r="P5751"/>
      <c r="Q5751"/>
      <c r="S5751"/>
    </row>
    <row r="5752" spans="1:19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  <c r="P5752"/>
      <c r="Q5752"/>
      <c r="S5752"/>
    </row>
    <row r="5753" spans="1:19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  <c r="P5753"/>
      <c r="Q5753"/>
      <c r="S5753"/>
    </row>
    <row r="5754" spans="1:19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  <c r="P5754"/>
      <c r="Q5754"/>
      <c r="S5754"/>
    </row>
    <row r="5755" spans="1:19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  <c r="P5755"/>
      <c r="Q5755"/>
      <c r="S5755"/>
    </row>
    <row r="5756" spans="1:19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  <c r="P5756"/>
      <c r="Q5756"/>
      <c r="S5756"/>
    </row>
    <row r="5757" spans="1:19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  <c r="P5757"/>
      <c r="Q5757"/>
      <c r="S5757"/>
    </row>
    <row r="5758" spans="1:19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  <c r="P5758"/>
      <c r="Q5758"/>
      <c r="S5758"/>
    </row>
    <row r="5759" spans="1:19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  <c r="P5759"/>
      <c r="Q5759"/>
      <c r="S5759"/>
    </row>
    <row r="5760" spans="1:19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  <c r="P5760"/>
      <c r="Q5760"/>
      <c r="S5760"/>
    </row>
    <row r="5761" spans="1:19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  <c r="P5761"/>
      <c r="Q5761"/>
      <c r="S5761"/>
    </row>
    <row r="5762" spans="1:19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  <c r="P5762"/>
      <c r="Q5762"/>
      <c r="S5762"/>
    </row>
    <row r="5763" spans="1:19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  <c r="P5763"/>
      <c r="Q5763"/>
      <c r="S5763"/>
    </row>
    <row r="5764" spans="1:19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  <c r="P5764"/>
      <c r="Q5764"/>
      <c r="S5764"/>
    </row>
    <row r="5765" spans="1:19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  <c r="P5765"/>
      <c r="Q5765"/>
      <c r="S5765"/>
    </row>
    <row r="5766" spans="1:19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  <c r="P5766"/>
      <c r="Q5766"/>
      <c r="S5766"/>
    </row>
    <row r="5767" spans="1:19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  <c r="P5767"/>
      <c r="Q5767"/>
      <c r="S5767"/>
    </row>
    <row r="5768" spans="1:19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  <c r="P5768"/>
      <c r="Q5768"/>
      <c r="S5768"/>
    </row>
    <row r="5769" spans="1:19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  <c r="P5769"/>
      <c r="Q5769"/>
      <c r="S5769"/>
    </row>
    <row r="5770" spans="1:19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  <c r="P5770"/>
      <c r="Q5770"/>
      <c r="S5770"/>
    </row>
    <row r="5771" spans="1:19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  <c r="P5771"/>
      <c r="Q5771"/>
      <c r="S5771"/>
    </row>
    <row r="5772" spans="1:19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  <c r="P5772"/>
      <c r="Q5772"/>
      <c r="S5772"/>
    </row>
    <row r="5773" spans="1:19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  <c r="P5773"/>
      <c r="Q5773"/>
      <c r="S5773"/>
    </row>
    <row r="5774" spans="1:19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  <c r="P5774"/>
      <c r="Q5774"/>
      <c r="S5774"/>
    </row>
    <row r="5775" spans="1:19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  <c r="P5775"/>
      <c r="Q5775"/>
      <c r="S5775"/>
    </row>
    <row r="5776" spans="1:19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  <c r="P5776"/>
      <c r="Q5776"/>
      <c r="S5776"/>
    </row>
    <row r="5777" spans="1:19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  <c r="P5777"/>
      <c r="Q5777"/>
      <c r="S5777"/>
    </row>
    <row r="5778" spans="1:19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  <c r="P5778"/>
      <c r="Q5778"/>
      <c r="S5778"/>
    </row>
    <row r="5779" spans="1:19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  <c r="P5779"/>
      <c r="Q5779"/>
      <c r="S5779"/>
    </row>
    <row r="5780" spans="1:19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  <c r="P5780"/>
      <c r="Q5780"/>
      <c r="S5780"/>
    </row>
    <row r="5781" spans="1:19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  <c r="P5781"/>
      <c r="Q5781"/>
      <c r="S5781"/>
    </row>
    <row r="5782" spans="1:19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  <c r="P5782"/>
      <c r="Q5782"/>
      <c r="S5782"/>
    </row>
    <row r="5783" spans="1:19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  <c r="P5783"/>
      <c r="Q5783"/>
      <c r="S5783"/>
    </row>
    <row r="5784" spans="1:19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  <c r="P5784"/>
      <c r="Q5784"/>
      <c r="S5784"/>
    </row>
    <row r="5785" spans="1:19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  <c r="P5785"/>
      <c r="Q5785"/>
      <c r="S5785"/>
    </row>
    <row r="5786" spans="1:19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  <c r="P5786"/>
      <c r="Q5786"/>
      <c r="S5786"/>
    </row>
    <row r="5787" spans="1:19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  <c r="P5787"/>
      <c r="Q5787"/>
      <c r="S5787"/>
    </row>
    <row r="5788" spans="1:19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  <c r="P5788"/>
      <c r="Q5788"/>
      <c r="S5788"/>
    </row>
    <row r="5789" spans="1:19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  <c r="P5789"/>
      <c r="Q5789"/>
      <c r="S5789"/>
    </row>
    <row r="5790" spans="1:19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  <c r="P5790"/>
      <c r="Q5790"/>
      <c r="S5790"/>
    </row>
    <row r="5791" spans="1:19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  <c r="P5791"/>
      <c r="Q5791"/>
      <c r="S5791"/>
    </row>
    <row r="5792" spans="1:19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  <c r="P5792"/>
      <c r="Q5792"/>
      <c r="S5792"/>
    </row>
    <row r="5793" spans="1:19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  <c r="P5793"/>
      <c r="Q5793"/>
      <c r="S5793"/>
    </row>
    <row r="5794" spans="1:19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  <c r="P5794"/>
      <c r="Q5794"/>
      <c r="S5794"/>
    </row>
    <row r="5795" spans="1:19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  <c r="P5795"/>
      <c r="Q5795"/>
      <c r="S5795"/>
    </row>
    <row r="5796" spans="1:19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  <c r="P5796"/>
      <c r="Q5796"/>
      <c r="S5796"/>
    </row>
    <row r="5797" spans="1:19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  <c r="P5797"/>
      <c r="Q5797"/>
      <c r="S5797"/>
    </row>
    <row r="5798" spans="1:19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  <c r="P5798"/>
      <c r="Q5798"/>
      <c r="S5798"/>
    </row>
    <row r="5799" spans="1:19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  <c r="P5799"/>
      <c r="Q5799"/>
      <c r="S5799"/>
    </row>
    <row r="5800" spans="1:19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  <c r="P5800"/>
      <c r="Q5800"/>
      <c r="S5800"/>
    </row>
    <row r="5801" spans="1:19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  <c r="P5801"/>
      <c r="Q5801"/>
      <c r="S5801"/>
    </row>
    <row r="5802" spans="1:19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  <c r="P5802"/>
      <c r="Q5802"/>
      <c r="S5802"/>
    </row>
    <row r="5803" spans="1:19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  <c r="P5803"/>
      <c r="Q5803"/>
      <c r="S5803"/>
    </row>
    <row r="5804" spans="1:19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  <c r="P5804"/>
      <c r="Q5804"/>
      <c r="S5804"/>
    </row>
    <row r="5805" spans="1:19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  <c r="P5805"/>
      <c r="Q5805"/>
      <c r="S5805"/>
    </row>
    <row r="5806" spans="1:19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  <c r="P5806"/>
      <c r="Q5806"/>
      <c r="S5806"/>
    </row>
    <row r="5807" spans="1:19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  <c r="P5807"/>
      <c r="Q5807"/>
      <c r="S5807"/>
    </row>
    <row r="5808" spans="1:19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  <c r="P5808"/>
      <c r="Q5808"/>
      <c r="S5808"/>
    </row>
    <row r="5809" spans="1:19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  <c r="P5809"/>
      <c r="Q5809"/>
      <c r="S5809"/>
    </row>
    <row r="5810" spans="1:19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  <c r="P5810"/>
      <c r="Q5810"/>
      <c r="S5810"/>
    </row>
    <row r="5811" spans="1:19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  <c r="P5811"/>
      <c r="Q5811"/>
      <c r="S5811"/>
    </row>
    <row r="5812" spans="1:19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  <c r="P5812"/>
      <c r="Q5812"/>
      <c r="S5812"/>
    </row>
    <row r="5813" spans="1:19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  <c r="P5813"/>
      <c r="Q5813"/>
      <c r="S5813"/>
    </row>
    <row r="5814" spans="1:19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  <c r="P5814"/>
      <c r="Q5814"/>
      <c r="S5814"/>
    </row>
    <row r="5815" spans="1:19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  <c r="P5815"/>
      <c r="Q5815"/>
      <c r="S5815"/>
    </row>
    <row r="5816" spans="1:19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  <c r="P5816"/>
      <c r="Q5816"/>
      <c r="S5816"/>
    </row>
    <row r="5817" spans="1:19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  <c r="P5817"/>
      <c r="Q5817"/>
      <c r="S5817"/>
    </row>
    <row r="5818" spans="1:19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  <c r="P5818"/>
      <c r="Q5818"/>
      <c r="S5818"/>
    </row>
    <row r="5819" spans="1:19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  <c r="P5819"/>
      <c r="Q5819"/>
      <c r="S5819"/>
    </row>
    <row r="5820" spans="1:19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  <c r="P5820"/>
      <c r="Q5820"/>
      <c r="S5820"/>
    </row>
    <row r="5821" spans="1:19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  <c r="P5821"/>
      <c r="Q5821"/>
      <c r="S5821"/>
    </row>
    <row r="5822" spans="1:19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  <c r="P5822"/>
      <c r="Q5822"/>
      <c r="S5822"/>
    </row>
    <row r="5823" spans="1:19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  <c r="P5823"/>
      <c r="Q5823"/>
      <c r="S5823"/>
    </row>
    <row r="5824" spans="1:19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  <c r="P5824"/>
      <c r="Q5824"/>
      <c r="S5824"/>
    </row>
    <row r="5825" spans="1:19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  <c r="P5825"/>
      <c r="Q5825"/>
      <c r="S5825"/>
    </row>
    <row r="5826" spans="1:19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  <c r="P5826"/>
      <c r="Q5826"/>
      <c r="S5826"/>
    </row>
    <row r="5827" spans="1:19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  <c r="P5827"/>
      <c r="Q5827"/>
      <c r="S5827"/>
    </row>
    <row r="5828" spans="1:19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  <c r="P5828"/>
      <c r="Q5828"/>
      <c r="S5828"/>
    </row>
    <row r="5829" spans="1:19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  <c r="P5829"/>
      <c r="Q5829"/>
      <c r="S5829"/>
    </row>
    <row r="5830" spans="1:19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  <c r="P5830"/>
      <c r="Q5830"/>
      <c r="S5830"/>
    </row>
    <row r="5831" spans="1:19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  <c r="P5831"/>
      <c r="Q5831"/>
      <c r="S5831"/>
    </row>
    <row r="5832" spans="1:19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  <c r="P5832"/>
      <c r="Q5832"/>
      <c r="S5832"/>
    </row>
    <row r="5833" spans="1:19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  <c r="P5833"/>
      <c r="Q5833"/>
      <c r="S5833"/>
    </row>
    <row r="5834" spans="1:19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  <c r="P5834"/>
      <c r="Q5834"/>
      <c r="S5834"/>
    </row>
    <row r="5835" spans="1:19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  <c r="P5835"/>
      <c r="Q5835"/>
      <c r="S5835"/>
    </row>
    <row r="5836" spans="1:19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  <c r="P5836"/>
      <c r="Q5836"/>
      <c r="S5836"/>
    </row>
    <row r="5837" spans="1:19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  <c r="P5837"/>
      <c r="Q5837"/>
      <c r="S5837"/>
    </row>
    <row r="5838" spans="1:19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  <c r="P5838"/>
      <c r="Q5838"/>
      <c r="S5838"/>
    </row>
    <row r="5839" spans="1:19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  <c r="P5839"/>
      <c r="Q5839"/>
      <c r="S5839"/>
    </row>
    <row r="5840" spans="1:19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  <c r="P5840"/>
      <c r="Q5840"/>
      <c r="S5840"/>
    </row>
    <row r="5841" spans="1:19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  <c r="P5841"/>
      <c r="Q5841"/>
      <c r="S5841"/>
    </row>
    <row r="5842" spans="1:19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  <c r="P5842"/>
      <c r="Q5842"/>
      <c r="S5842"/>
    </row>
    <row r="5843" spans="1:19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  <c r="P5843"/>
      <c r="Q5843"/>
      <c r="S5843"/>
    </row>
    <row r="5844" spans="1:19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  <c r="P5844"/>
      <c r="Q5844"/>
      <c r="S5844"/>
    </row>
    <row r="5845" spans="1:19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  <c r="P5845"/>
      <c r="Q5845"/>
      <c r="S5845"/>
    </row>
    <row r="5846" spans="1:19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  <c r="P5846"/>
      <c r="Q5846"/>
      <c r="S5846"/>
    </row>
    <row r="5847" spans="1:19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  <c r="P5847"/>
      <c r="Q5847"/>
      <c r="S5847"/>
    </row>
    <row r="5848" spans="1:19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  <c r="P5848"/>
      <c r="Q5848"/>
      <c r="S5848"/>
    </row>
    <row r="5849" spans="1:19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  <c r="P5849"/>
      <c r="Q5849"/>
      <c r="S5849"/>
    </row>
    <row r="5850" spans="1:19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  <c r="P5850"/>
      <c r="Q5850"/>
      <c r="S5850"/>
    </row>
    <row r="5851" spans="1:19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  <c r="P5851"/>
      <c r="Q5851"/>
      <c r="S5851"/>
    </row>
    <row r="5852" spans="1:19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  <c r="P5852"/>
      <c r="Q5852"/>
      <c r="S5852"/>
    </row>
    <row r="5853" spans="1:19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  <c r="P5853"/>
      <c r="Q5853"/>
      <c r="S5853"/>
    </row>
    <row r="5854" spans="1:19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  <c r="P5854"/>
      <c r="Q5854"/>
      <c r="S5854"/>
    </row>
    <row r="5855" spans="1:19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  <c r="P5855"/>
      <c r="Q5855"/>
      <c r="S5855"/>
    </row>
    <row r="5856" spans="1:19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  <c r="P5856"/>
      <c r="Q5856"/>
      <c r="S5856"/>
    </row>
    <row r="5857" spans="1:19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  <c r="P5857"/>
      <c r="Q5857"/>
      <c r="S5857"/>
    </row>
    <row r="5858" spans="1:19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  <c r="P5858"/>
      <c r="Q5858"/>
      <c r="S5858"/>
    </row>
    <row r="5859" spans="1:19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  <c r="P5859"/>
      <c r="Q5859"/>
      <c r="S5859"/>
    </row>
    <row r="5860" spans="1:19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  <c r="P5860"/>
      <c r="Q5860"/>
      <c r="S5860"/>
    </row>
    <row r="5861" spans="1:19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  <c r="P5861"/>
      <c r="Q5861"/>
      <c r="S5861"/>
    </row>
    <row r="5862" spans="1:19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  <c r="P5862"/>
      <c r="Q5862"/>
      <c r="S5862"/>
    </row>
    <row r="5863" spans="1:19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  <c r="P5863"/>
      <c r="Q5863"/>
      <c r="S5863"/>
    </row>
    <row r="5864" spans="1:19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  <c r="P5864"/>
      <c r="Q5864"/>
      <c r="S5864"/>
    </row>
    <row r="5865" spans="1:19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  <c r="P5865"/>
      <c r="Q5865"/>
      <c r="S5865"/>
    </row>
    <row r="5866" spans="1:19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  <c r="P5866"/>
      <c r="Q5866"/>
      <c r="S5866"/>
    </row>
    <row r="5867" spans="1:19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  <c r="P5867"/>
      <c r="Q5867"/>
      <c r="S5867"/>
    </row>
    <row r="5868" spans="1:19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  <c r="P5868"/>
      <c r="Q5868"/>
      <c r="S5868"/>
    </row>
    <row r="5869" spans="1:19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  <c r="P5869"/>
      <c r="Q5869"/>
      <c r="S5869"/>
    </row>
    <row r="5870" spans="1:19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  <c r="P5870"/>
      <c r="Q5870"/>
      <c r="S5870"/>
    </row>
    <row r="5871" spans="1:19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  <c r="P5871"/>
      <c r="Q5871"/>
      <c r="S5871"/>
    </row>
    <row r="5872" spans="1:19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  <c r="P5872"/>
      <c r="Q5872"/>
      <c r="S5872"/>
    </row>
    <row r="5873" spans="1:19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  <c r="P5873"/>
      <c r="Q5873"/>
      <c r="S5873"/>
    </row>
    <row r="5874" spans="1:19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  <c r="P5874"/>
      <c r="Q5874"/>
      <c r="S5874"/>
    </row>
    <row r="5875" spans="1:19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  <c r="P5875"/>
      <c r="Q5875"/>
      <c r="S5875"/>
    </row>
    <row r="5876" spans="1:19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  <c r="P5876"/>
      <c r="Q5876"/>
      <c r="S5876"/>
    </row>
    <row r="5877" spans="1:19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  <c r="P5877"/>
      <c r="Q5877"/>
      <c r="S5877"/>
    </row>
    <row r="5878" spans="1:19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  <c r="P5878"/>
      <c r="Q5878"/>
      <c r="S5878"/>
    </row>
    <row r="5879" spans="1:19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  <c r="P5879"/>
      <c r="Q5879"/>
      <c r="S5879"/>
    </row>
    <row r="5880" spans="1:19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  <c r="P5880"/>
      <c r="Q5880"/>
      <c r="S5880"/>
    </row>
    <row r="5881" spans="1:19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  <c r="P5881"/>
      <c r="Q5881"/>
      <c r="S5881"/>
    </row>
    <row r="5882" spans="1:19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  <c r="P5882"/>
      <c r="Q5882"/>
      <c r="S5882"/>
    </row>
    <row r="5883" spans="1:19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  <c r="P5883"/>
      <c r="Q5883"/>
      <c r="S5883"/>
    </row>
    <row r="5884" spans="1:19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  <c r="P5884"/>
      <c r="Q5884"/>
      <c r="S5884"/>
    </row>
    <row r="5885" spans="1:19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  <c r="P5885"/>
      <c r="Q5885"/>
      <c r="S5885"/>
    </row>
    <row r="5886" spans="1:19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  <c r="P5886"/>
      <c r="Q5886"/>
      <c r="S5886"/>
    </row>
    <row r="5887" spans="1:19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  <c r="P5887"/>
      <c r="Q5887"/>
      <c r="S5887"/>
    </row>
    <row r="5888" spans="1:19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  <c r="P5888"/>
      <c r="Q5888"/>
      <c r="S5888"/>
    </row>
    <row r="5889" spans="1:19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  <c r="P5889"/>
      <c r="Q5889"/>
      <c r="S5889"/>
    </row>
    <row r="5890" spans="1:19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  <c r="P5890"/>
      <c r="Q5890"/>
      <c r="S5890"/>
    </row>
    <row r="5891" spans="1:19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  <c r="P5891"/>
      <c r="Q5891"/>
      <c r="S5891"/>
    </row>
    <row r="5892" spans="1:19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  <c r="P5892"/>
      <c r="Q5892"/>
      <c r="S5892"/>
    </row>
    <row r="5893" spans="1:19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  <c r="P5893"/>
      <c r="Q5893"/>
      <c r="S5893"/>
    </row>
    <row r="5894" spans="1:19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  <c r="P5894"/>
      <c r="Q5894"/>
      <c r="S5894"/>
    </row>
    <row r="5895" spans="1:19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  <c r="P5895"/>
      <c r="Q5895"/>
      <c r="S5895"/>
    </row>
    <row r="5896" spans="1:19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  <c r="P5896"/>
      <c r="Q5896"/>
      <c r="S5896"/>
    </row>
    <row r="5897" spans="1:19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  <c r="P5897"/>
      <c r="Q5897"/>
      <c r="S5897"/>
    </row>
    <row r="5898" spans="1:19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  <c r="P5898"/>
      <c r="Q5898"/>
      <c r="S5898"/>
    </row>
    <row r="5899" spans="1:19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  <c r="P5899"/>
      <c r="Q5899"/>
      <c r="S5899"/>
    </row>
    <row r="5900" spans="1:19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  <c r="P5900"/>
      <c r="Q5900"/>
      <c r="S5900"/>
    </row>
    <row r="5901" spans="1:19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  <c r="P5901"/>
      <c r="Q5901"/>
      <c r="S5901"/>
    </row>
    <row r="5902" spans="1:19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  <c r="P5902"/>
      <c r="Q5902"/>
      <c r="S5902"/>
    </row>
    <row r="5903" spans="1:19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  <c r="P5903"/>
      <c r="Q5903"/>
      <c r="S5903"/>
    </row>
    <row r="5904" spans="1:19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  <c r="P5904"/>
      <c r="Q5904"/>
      <c r="S5904"/>
    </row>
    <row r="5905" spans="1:19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  <c r="P5905"/>
      <c r="Q5905"/>
      <c r="S5905"/>
    </row>
    <row r="5906" spans="1:19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  <c r="P5906"/>
      <c r="Q5906"/>
      <c r="S5906"/>
    </row>
    <row r="5907" spans="1:19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  <c r="P5907"/>
      <c r="Q5907"/>
      <c r="S5907"/>
    </row>
    <row r="5908" spans="1:19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  <c r="P5908"/>
      <c r="Q5908"/>
      <c r="S5908"/>
    </row>
    <row r="5909" spans="1:19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  <c r="P5909"/>
      <c r="Q5909"/>
      <c r="S5909"/>
    </row>
    <row r="5910" spans="1:19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  <c r="P5910"/>
      <c r="Q5910"/>
      <c r="S5910"/>
    </row>
    <row r="5911" spans="1:19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  <c r="P5911"/>
      <c r="Q5911"/>
      <c r="S5911"/>
    </row>
    <row r="5912" spans="1:19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  <c r="P5912"/>
      <c r="Q5912"/>
      <c r="S5912"/>
    </row>
    <row r="5913" spans="1:19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  <c r="P5913"/>
      <c r="Q5913"/>
      <c r="S5913"/>
    </row>
    <row r="5914" spans="1:19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  <c r="P5914"/>
      <c r="Q5914"/>
      <c r="S5914"/>
    </row>
    <row r="5915" spans="1:19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  <c r="P5915"/>
      <c r="Q5915"/>
      <c r="S5915"/>
    </row>
    <row r="5916" spans="1:19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  <c r="P5916"/>
      <c r="Q5916"/>
      <c r="S5916"/>
    </row>
    <row r="5917" spans="1:19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  <c r="P5917"/>
      <c r="Q5917"/>
      <c r="S5917"/>
    </row>
    <row r="5918" spans="1:19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  <c r="P5918"/>
      <c r="Q5918"/>
      <c r="S5918"/>
    </row>
    <row r="5919" spans="1:19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  <c r="P5919"/>
      <c r="Q5919"/>
      <c r="S5919"/>
    </row>
    <row r="5920" spans="1:19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  <c r="P5920"/>
      <c r="Q5920"/>
      <c r="S5920"/>
    </row>
    <row r="5921" spans="1:19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  <c r="P5921"/>
      <c r="Q5921"/>
      <c r="S5921"/>
    </row>
    <row r="5922" spans="1:19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  <c r="P5922"/>
      <c r="Q5922"/>
      <c r="S5922"/>
    </row>
    <row r="5923" spans="1:19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  <c r="P5923"/>
      <c r="Q5923"/>
      <c r="S5923"/>
    </row>
    <row r="5924" spans="1:19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  <c r="P5924"/>
      <c r="Q5924"/>
      <c r="S5924"/>
    </row>
    <row r="5925" spans="1:19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  <c r="P5925"/>
      <c r="Q5925"/>
      <c r="S5925"/>
    </row>
    <row r="5926" spans="1:19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  <c r="P5926"/>
      <c r="Q5926"/>
      <c r="S5926"/>
    </row>
    <row r="5927" spans="1:19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  <c r="P5927"/>
      <c r="Q5927"/>
      <c r="S5927"/>
    </row>
    <row r="5928" spans="1:19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  <c r="P5928"/>
      <c r="Q5928"/>
      <c r="S5928"/>
    </row>
    <row r="5929" spans="1:19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  <c r="P5929"/>
      <c r="Q5929"/>
      <c r="S5929"/>
    </row>
    <row r="5930" spans="1:19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  <c r="P5930"/>
      <c r="Q5930"/>
      <c r="S5930"/>
    </row>
    <row r="5931" spans="1:19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  <c r="P5931"/>
      <c r="Q5931"/>
      <c r="S5931"/>
    </row>
    <row r="5932" spans="1:19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  <c r="P5932"/>
      <c r="Q5932"/>
      <c r="S5932"/>
    </row>
    <row r="5933" spans="1:19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  <c r="P5933"/>
      <c r="Q5933"/>
      <c r="S5933"/>
    </row>
    <row r="5934" spans="1:19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  <c r="P5934"/>
      <c r="Q5934"/>
      <c r="S5934"/>
    </row>
    <row r="5935" spans="1:19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  <c r="P5935"/>
      <c r="Q5935"/>
      <c r="S5935"/>
    </row>
    <row r="5936" spans="1:19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  <c r="P5936"/>
      <c r="Q5936"/>
      <c r="S5936"/>
    </row>
    <row r="5937" spans="1:19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  <c r="P5937"/>
      <c r="Q5937"/>
      <c r="S5937"/>
    </row>
    <row r="5938" spans="1:19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  <c r="P5938"/>
      <c r="Q5938"/>
      <c r="S5938"/>
    </row>
    <row r="5939" spans="1:19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  <c r="P5939"/>
      <c r="Q5939"/>
      <c r="S5939"/>
    </row>
    <row r="5940" spans="1:19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  <c r="P5940"/>
      <c r="Q5940"/>
      <c r="S5940"/>
    </row>
    <row r="5941" spans="1:19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  <c r="P5941"/>
      <c r="Q5941"/>
      <c r="S5941"/>
    </row>
    <row r="5942" spans="1:19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  <c r="P5942"/>
      <c r="Q5942"/>
      <c r="S5942"/>
    </row>
    <row r="5943" spans="1:19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  <c r="P5943"/>
      <c r="Q5943"/>
      <c r="S5943"/>
    </row>
    <row r="5944" spans="1:19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  <c r="P5944"/>
      <c r="Q5944"/>
      <c r="S5944"/>
    </row>
    <row r="5945" spans="1:19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  <c r="P5945"/>
      <c r="Q5945"/>
      <c r="S5945"/>
    </row>
    <row r="5946" spans="1:19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  <c r="P5946"/>
      <c r="Q5946"/>
      <c r="S5946"/>
    </row>
    <row r="5947" spans="1:19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  <c r="P5947"/>
      <c r="Q5947"/>
      <c r="S5947"/>
    </row>
    <row r="5948" spans="1:19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  <c r="P5948"/>
      <c r="Q5948"/>
      <c r="S5948"/>
    </row>
    <row r="5949" spans="1:19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  <c r="P5949"/>
      <c r="Q5949"/>
      <c r="S5949"/>
    </row>
    <row r="5950" spans="1:19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  <c r="P5950"/>
      <c r="Q5950"/>
      <c r="S5950"/>
    </row>
    <row r="5951" spans="1:19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  <c r="P5951"/>
      <c r="Q5951"/>
      <c r="S5951"/>
    </row>
    <row r="5952" spans="1:19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  <c r="P5952"/>
      <c r="Q5952"/>
      <c r="S5952"/>
    </row>
    <row r="5953" spans="1:19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  <c r="P5953"/>
      <c r="Q5953"/>
      <c r="S5953"/>
    </row>
    <row r="5954" spans="1:19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  <c r="P5954"/>
      <c r="Q5954"/>
      <c r="S5954"/>
    </row>
    <row r="5955" spans="1:19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  <c r="P5955"/>
      <c r="Q5955"/>
      <c r="S5955"/>
    </row>
    <row r="5956" spans="1:19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  <c r="P5956"/>
      <c r="Q5956"/>
      <c r="S5956"/>
    </row>
    <row r="5957" spans="1:19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  <c r="P5957"/>
      <c r="Q5957"/>
      <c r="S5957"/>
    </row>
    <row r="5958" spans="1:19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  <c r="P5958"/>
      <c r="Q5958"/>
      <c r="S5958"/>
    </row>
    <row r="5959" spans="1:19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  <c r="P5959"/>
      <c r="Q5959"/>
      <c r="S5959"/>
    </row>
    <row r="5960" spans="1:19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  <c r="P5960"/>
      <c r="Q5960"/>
      <c r="S5960"/>
    </row>
    <row r="5961" spans="1:19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  <c r="P5961"/>
      <c r="Q5961"/>
      <c r="S5961"/>
    </row>
    <row r="5962" spans="1:19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  <c r="P5962"/>
      <c r="Q5962"/>
      <c r="S5962"/>
    </row>
    <row r="5963" spans="1:19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  <c r="P5963"/>
      <c r="Q5963"/>
      <c r="S5963"/>
    </row>
    <row r="5964" spans="1:19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  <c r="P5964"/>
      <c r="Q5964"/>
      <c r="S5964"/>
    </row>
    <row r="5965" spans="1:19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  <c r="P5965"/>
      <c r="Q5965"/>
      <c r="S5965"/>
    </row>
    <row r="5966" spans="1:19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  <c r="P5966"/>
      <c r="Q5966"/>
      <c r="S5966"/>
    </row>
    <row r="5967" spans="1:19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  <c r="P5967"/>
      <c r="Q5967"/>
      <c r="S5967"/>
    </row>
    <row r="5968" spans="1:19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  <c r="P5968"/>
      <c r="Q5968"/>
      <c r="S5968"/>
    </row>
    <row r="5969" spans="1:19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  <c r="P5969"/>
      <c r="Q5969"/>
      <c r="S5969"/>
    </row>
    <row r="5970" spans="1:19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  <c r="P5970"/>
      <c r="Q5970"/>
      <c r="S5970"/>
    </row>
    <row r="5971" spans="1:19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  <c r="P5971"/>
      <c r="Q5971"/>
      <c r="S5971"/>
    </row>
    <row r="5972" spans="1:19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  <c r="P5972"/>
      <c r="Q5972"/>
      <c r="S5972"/>
    </row>
    <row r="5973" spans="1:19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  <c r="P5973"/>
      <c r="Q5973"/>
      <c r="S5973"/>
    </row>
    <row r="5974" spans="1:19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  <c r="P5974"/>
      <c r="Q5974"/>
      <c r="S5974"/>
    </row>
    <row r="5975" spans="1:19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  <c r="P5975"/>
      <c r="Q5975"/>
      <c r="S5975"/>
    </row>
    <row r="5976" spans="1:19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  <c r="P5976"/>
      <c r="Q5976"/>
      <c r="S5976"/>
    </row>
    <row r="5977" spans="1:19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  <c r="P5977"/>
      <c r="Q5977"/>
      <c r="S5977"/>
    </row>
    <row r="5978" spans="1:19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  <c r="P5978"/>
      <c r="Q5978"/>
      <c r="S5978"/>
    </row>
    <row r="5979" spans="1:19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  <c r="P5979"/>
      <c r="Q5979"/>
      <c r="S5979"/>
    </row>
    <row r="5980" spans="1:19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  <c r="P5980"/>
      <c r="Q5980"/>
      <c r="S5980"/>
    </row>
    <row r="5981" spans="1:19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  <c r="P5981"/>
      <c r="Q5981"/>
      <c r="S5981"/>
    </row>
    <row r="5982" spans="1:19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  <c r="P5982"/>
      <c r="Q5982"/>
      <c r="S5982"/>
    </row>
    <row r="5983" spans="1:19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  <c r="P5983"/>
      <c r="Q5983"/>
      <c r="S5983"/>
    </row>
    <row r="5984" spans="1:19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  <c r="P5984"/>
      <c r="Q5984"/>
      <c r="S5984"/>
    </row>
    <row r="5985" spans="1:19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  <c r="P5985"/>
      <c r="Q5985"/>
      <c r="S5985"/>
    </row>
    <row r="5986" spans="1:19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  <c r="P5986"/>
      <c r="Q5986"/>
      <c r="S5986"/>
    </row>
    <row r="5987" spans="1:19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  <c r="P5987"/>
      <c r="Q5987"/>
      <c r="S5987"/>
    </row>
    <row r="5988" spans="1:19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  <c r="P5988"/>
      <c r="Q5988"/>
      <c r="S5988"/>
    </row>
    <row r="5989" spans="1:19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  <c r="P5989"/>
      <c r="Q5989"/>
      <c r="S5989"/>
    </row>
    <row r="5990" spans="1:19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  <c r="P5990"/>
      <c r="Q5990"/>
      <c r="S5990"/>
    </row>
    <row r="5991" spans="1:19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  <c r="P5991"/>
      <c r="Q5991"/>
      <c r="S5991"/>
    </row>
    <row r="5992" spans="1:19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  <c r="P5992"/>
      <c r="Q5992"/>
      <c r="S5992"/>
    </row>
    <row r="5993" spans="1:19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  <c r="P5993"/>
      <c r="Q5993"/>
      <c r="S5993"/>
    </row>
    <row r="5994" spans="1:19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  <c r="P5994"/>
      <c r="Q5994"/>
      <c r="S5994"/>
    </row>
    <row r="5995" spans="1:19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  <c r="P5995"/>
      <c r="Q5995"/>
      <c r="S5995"/>
    </row>
    <row r="5996" spans="1:19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  <c r="P5996"/>
      <c r="Q5996"/>
      <c r="S5996"/>
    </row>
    <row r="5997" spans="1:19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  <c r="P5997"/>
      <c r="Q5997"/>
      <c r="S5997"/>
    </row>
    <row r="5998" spans="1:19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  <c r="P5998"/>
      <c r="Q5998"/>
      <c r="S5998"/>
    </row>
    <row r="5999" spans="1:19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  <c r="P5999"/>
      <c r="Q5999"/>
      <c r="S5999"/>
    </row>
    <row r="6000" spans="1:19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  <c r="P6000"/>
      <c r="Q6000"/>
      <c r="S6000"/>
    </row>
    <row r="6001" spans="1:19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  <c r="P6001"/>
      <c r="Q6001"/>
      <c r="S6001"/>
    </row>
    <row r="6002" spans="1:19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  <c r="P6002"/>
      <c r="Q6002"/>
      <c r="S6002"/>
    </row>
    <row r="6003" spans="1:19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  <c r="P6003"/>
      <c r="Q6003"/>
      <c r="S6003"/>
    </row>
    <row r="6004" spans="1:19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  <c r="P6004"/>
      <c r="Q6004"/>
      <c r="S6004"/>
    </row>
    <row r="6005" spans="1:19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  <c r="P6005"/>
      <c r="Q6005"/>
      <c r="S6005"/>
    </row>
    <row r="6006" spans="1:19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  <c r="P6006"/>
      <c r="Q6006"/>
      <c r="S6006"/>
    </row>
    <row r="6007" spans="1:19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  <c r="P6007"/>
      <c r="Q6007"/>
      <c r="S6007"/>
    </row>
    <row r="6008" spans="1:19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  <c r="P6008"/>
      <c r="Q6008"/>
      <c r="S6008"/>
    </row>
    <row r="6009" spans="1:19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  <c r="P6009"/>
      <c r="Q6009"/>
      <c r="S6009"/>
    </row>
    <row r="6010" spans="1:19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  <c r="P6010"/>
      <c r="Q6010"/>
      <c r="S6010"/>
    </row>
    <row r="6011" spans="1:19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  <c r="P6011"/>
      <c r="Q6011"/>
      <c r="S6011"/>
    </row>
    <row r="6012" spans="1:19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  <c r="P6012"/>
      <c r="Q6012"/>
      <c r="S6012"/>
    </row>
    <row r="6013" spans="1:19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  <c r="P6013"/>
      <c r="Q6013"/>
      <c r="S6013"/>
    </row>
    <row r="6014" spans="1:19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  <c r="P6014"/>
      <c r="Q6014"/>
      <c r="S6014"/>
    </row>
    <row r="6015" spans="1:19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  <c r="P6015"/>
      <c r="Q6015"/>
      <c r="S6015"/>
    </row>
    <row r="6016" spans="1:19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  <c r="P6016"/>
      <c r="Q6016"/>
      <c r="S6016"/>
    </row>
    <row r="6017" spans="1:19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  <c r="P6017"/>
      <c r="Q6017"/>
      <c r="S6017"/>
    </row>
    <row r="6018" spans="1:19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  <c r="P6018"/>
      <c r="Q6018"/>
      <c r="S6018"/>
    </row>
    <row r="6019" spans="1:19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  <c r="P6019"/>
      <c r="Q6019"/>
      <c r="S6019"/>
    </row>
    <row r="6020" spans="1:19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  <c r="P6020"/>
      <c r="Q6020"/>
      <c r="S6020"/>
    </row>
    <row r="6021" spans="1:19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  <c r="P6021"/>
      <c r="Q6021"/>
      <c r="S6021"/>
    </row>
    <row r="6022" spans="1:19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  <c r="P6022"/>
      <c r="Q6022"/>
      <c r="S6022"/>
    </row>
    <row r="6023" spans="1:19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  <c r="P6023"/>
      <c r="Q6023"/>
      <c r="S6023"/>
    </row>
    <row r="6024" spans="1:19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  <c r="P6024"/>
      <c r="Q6024"/>
      <c r="S6024"/>
    </row>
    <row r="6025" spans="1:19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  <c r="P6025"/>
      <c r="Q6025"/>
      <c r="S6025"/>
    </row>
    <row r="6026" spans="1:19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  <c r="P6026"/>
      <c r="Q6026"/>
      <c r="S6026"/>
    </row>
    <row r="6027" spans="1:19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  <c r="P6027"/>
      <c r="Q6027"/>
      <c r="S6027"/>
    </row>
    <row r="6028" spans="1:19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  <c r="P6028"/>
      <c r="Q6028"/>
      <c r="S6028"/>
    </row>
    <row r="6029" spans="1:19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  <c r="P6029"/>
      <c r="Q6029"/>
      <c r="S6029"/>
    </row>
    <row r="6030" spans="1:19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  <c r="P6030"/>
      <c r="Q6030"/>
      <c r="S6030"/>
    </row>
    <row r="6031" spans="1:19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  <c r="P6031"/>
      <c r="Q6031"/>
      <c r="S6031"/>
    </row>
    <row r="6032" spans="1:19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  <c r="P6032"/>
      <c r="Q6032"/>
      <c r="S6032"/>
    </row>
    <row r="6033" spans="1:19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  <c r="P6033"/>
      <c r="Q6033"/>
      <c r="S6033"/>
    </row>
    <row r="6034" spans="1:19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  <c r="P6034"/>
      <c r="Q6034"/>
      <c r="S6034"/>
    </row>
    <row r="6035" spans="1:19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  <c r="P6035"/>
      <c r="Q6035"/>
      <c r="S6035"/>
    </row>
    <row r="6036" spans="1:19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  <c r="P6036"/>
      <c r="Q6036"/>
      <c r="S6036"/>
    </row>
    <row r="6037" spans="1:19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  <c r="P6037"/>
      <c r="Q6037"/>
      <c r="S6037"/>
    </row>
    <row r="6038" spans="1:19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  <c r="P6038"/>
      <c r="Q6038"/>
      <c r="S6038"/>
    </row>
    <row r="6039" spans="1:19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  <c r="P6039"/>
      <c r="Q6039"/>
      <c r="S6039"/>
    </row>
    <row r="6040" spans="1:19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  <c r="P6040"/>
      <c r="Q6040"/>
      <c r="S6040"/>
    </row>
    <row r="6041" spans="1:19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  <c r="P6041"/>
      <c r="Q6041"/>
      <c r="S6041"/>
    </row>
    <row r="6042" spans="1:19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  <c r="P6042"/>
      <c r="Q6042"/>
      <c r="S6042"/>
    </row>
    <row r="6043" spans="1:19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  <c r="P6043"/>
      <c r="Q6043"/>
      <c r="S6043"/>
    </row>
    <row r="6044" spans="1:19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  <c r="P6044"/>
      <c r="Q6044"/>
      <c r="S6044"/>
    </row>
    <row r="6045" spans="1:19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  <c r="P6045"/>
      <c r="Q6045"/>
      <c r="S6045"/>
    </row>
    <row r="6046" spans="1:19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  <c r="P6046"/>
      <c r="Q6046"/>
      <c r="S6046"/>
    </row>
    <row r="6047" spans="1:19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  <c r="P6047"/>
      <c r="Q6047"/>
      <c r="S6047"/>
    </row>
    <row r="6048" spans="1:19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  <c r="P6048"/>
      <c r="Q6048"/>
      <c r="S6048"/>
    </row>
    <row r="6049" spans="1:19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  <c r="P6049"/>
      <c r="Q6049"/>
      <c r="S6049"/>
    </row>
    <row r="6050" spans="1:19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  <c r="P6050"/>
      <c r="Q6050"/>
      <c r="S6050"/>
    </row>
    <row r="6051" spans="1:19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  <c r="P6051"/>
      <c r="Q6051"/>
      <c r="S6051"/>
    </row>
    <row r="6052" spans="1:19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  <c r="P6052"/>
      <c r="Q6052"/>
      <c r="S6052"/>
    </row>
    <row r="6053" spans="1:19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  <c r="P6053"/>
      <c r="Q6053"/>
      <c r="S6053"/>
    </row>
    <row r="6054" spans="1:19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  <c r="P6054"/>
      <c r="Q6054"/>
      <c r="S6054"/>
    </row>
    <row r="6055" spans="1:19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  <c r="P6055"/>
      <c r="Q6055"/>
      <c r="S6055"/>
    </row>
    <row r="6056" spans="1:19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  <c r="P6056"/>
      <c r="Q6056"/>
      <c r="S6056"/>
    </row>
    <row r="6057" spans="1:19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  <c r="P6057"/>
      <c r="Q6057"/>
      <c r="S6057"/>
    </row>
    <row r="6058" spans="1:19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  <c r="P6058"/>
      <c r="Q6058"/>
      <c r="S6058"/>
    </row>
    <row r="6059" spans="1:19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  <c r="P6059"/>
      <c r="Q6059"/>
      <c r="S6059"/>
    </row>
    <row r="6060" spans="1:19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  <c r="P6060"/>
      <c r="Q6060"/>
      <c r="S6060"/>
    </row>
    <row r="6061" spans="1:19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  <c r="P6061"/>
      <c r="Q6061"/>
      <c r="S6061"/>
    </row>
    <row r="6062" spans="1:19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  <c r="P6062"/>
      <c r="Q6062"/>
      <c r="S6062"/>
    </row>
    <row r="6063" spans="1:19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  <c r="P6063"/>
      <c r="Q6063"/>
      <c r="S6063"/>
    </row>
    <row r="6064" spans="1:19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  <c r="P6064"/>
      <c r="Q6064"/>
      <c r="S6064"/>
    </row>
    <row r="6065" spans="1:19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  <c r="P6065"/>
      <c r="Q6065"/>
      <c r="S6065"/>
    </row>
    <row r="6066" spans="1:19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  <c r="P6066"/>
      <c r="Q6066"/>
      <c r="S6066"/>
    </row>
    <row r="6067" spans="1:19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  <c r="P6067"/>
      <c r="Q6067"/>
      <c r="S6067"/>
    </row>
    <row r="6068" spans="1:19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  <c r="P6068"/>
      <c r="Q6068"/>
      <c r="S6068"/>
    </row>
    <row r="6069" spans="1:19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  <c r="P6069"/>
      <c r="Q6069"/>
      <c r="S6069"/>
    </row>
    <row r="6070" spans="1:19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  <c r="P6070"/>
      <c r="Q6070"/>
      <c r="S6070"/>
    </row>
    <row r="6071" spans="1:19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  <c r="P6071"/>
      <c r="Q6071"/>
      <c r="S6071"/>
    </row>
    <row r="6072" spans="1:19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  <c r="P6072"/>
      <c r="Q6072"/>
      <c r="S6072"/>
    </row>
    <row r="6073" spans="1:19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  <c r="P6073"/>
      <c r="Q6073"/>
      <c r="S6073"/>
    </row>
    <row r="6074" spans="1:19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  <c r="P6074"/>
      <c r="Q6074"/>
      <c r="S6074"/>
    </row>
    <row r="6075" spans="1:19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  <c r="P6075"/>
      <c r="Q6075"/>
      <c r="S6075"/>
    </row>
    <row r="6076" spans="1:19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  <c r="P6076"/>
      <c r="Q6076"/>
      <c r="S6076"/>
    </row>
    <row r="6077" spans="1:19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  <c r="P6077"/>
      <c r="Q6077"/>
      <c r="S6077"/>
    </row>
    <row r="6078" spans="1:19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  <c r="P6078"/>
      <c r="Q6078"/>
      <c r="S6078"/>
    </row>
    <row r="6079" spans="1:19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  <c r="P6079"/>
      <c r="Q6079"/>
      <c r="S6079"/>
    </row>
    <row r="6080" spans="1:19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  <c r="P6080"/>
      <c r="Q6080"/>
      <c r="S6080"/>
    </row>
    <row r="6081" spans="1:19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  <c r="P6081"/>
      <c r="Q6081"/>
      <c r="S6081"/>
    </row>
    <row r="6082" spans="1:19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  <c r="P6082"/>
      <c r="Q6082"/>
      <c r="S6082"/>
    </row>
    <row r="6083" spans="1:19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  <c r="P6083"/>
      <c r="Q6083"/>
      <c r="S6083"/>
    </row>
    <row r="6084" spans="1:19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  <c r="P6084"/>
      <c r="Q6084"/>
      <c r="S6084"/>
    </row>
    <row r="6085" spans="1:19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  <c r="P6085"/>
      <c r="Q6085"/>
      <c r="S6085"/>
    </row>
    <row r="6086" spans="1:19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  <c r="P6086"/>
      <c r="Q6086"/>
      <c r="S6086"/>
    </row>
    <row r="6087" spans="1:19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  <c r="P6087"/>
      <c r="Q6087"/>
      <c r="S6087"/>
    </row>
    <row r="6088" spans="1:19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  <c r="P6088"/>
      <c r="Q6088"/>
      <c r="S6088"/>
    </row>
    <row r="6089" spans="1:19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  <c r="P6089"/>
      <c r="Q6089"/>
      <c r="S6089"/>
    </row>
    <row r="6090" spans="1:19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  <c r="P6090"/>
      <c r="Q6090"/>
      <c r="S6090"/>
    </row>
    <row r="6091" spans="1:19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  <c r="P6091"/>
      <c r="Q6091"/>
      <c r="S6091"/>
    </row>
    <row r="6092" spans="1:19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  <c r="P6092"/>
      <c r="Q6092"/>
      <c r="S6092"/>
    </row>
    <row r="6093" spans="1:19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  <c r="P6093"/>
      <c r="Q6093"/>
      <c r="S6093"/>
    </row>
    <row r="6094" spans="1:19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  <c r="P6094"/>
      <c r="Q6094"/>
      <c r="S6094"/>
    </row>
    <row r="6095" spans="1:19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  <c r="P6095"/>
      <c r="Q6095"/>
      <c r="S6095"/>
    </row>
    <row r="6096" spans="1:19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  <c r="P6096"/>
      <c r="Q6096"/>
      <c r="S6096"/>
    </row>
    <row r="6097" spans="1:19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  <c r="P6097"/>
      <c r="Q6097"/>
      <c r="S6097"/>
    </row>
    <row r="6098" spans="1:19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  <c r="P6098"/>
      <c r="Q6098"/>
      <c r="S6098"/>
    </row>
    <row r="6099" spans="1:19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  <c r="P6099"/>
      <c r="Q6099"/>
      <c r="S6099"/>
    </row>
    <row r="6100" spans="1:19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  <c r="P6100"/>
      <c r="Q6100"/>
      <c r="S6100"/>
    </row>
    <row r="6101" spans="1:19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  <c r="P6101"/>
      <c r="Q6101"/>
      <c r="S6101"/>
    </row>
    <row r="6102" spans="1:19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  <c r="P6102"/>
      <c r="Q6102"/>
      <c r="S6102"/>
    </row>
    <row r="6103" spans="1:19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  <c r="P6103"/>
      <c r="Q6103"/>
      <c r="S6103"/>
    </row>
    <row r="6104" spans="1:19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  <c r="P6104"/>
      <c r="Q6104"/>
      <c r="S6104"/>
    </row>
    <row r="6105" spans="1:19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  <c r="P6105"/>
      <c r="Q6105"/>
      <c r="S6105"/>
    </row>
    <row r="6106" spans="1:19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  <c r="P6106"/>
      <c r="Q6106"/>
      <c r="S6106"/>
    </row>
    <row r="6107" spans="1:19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  <c r="P6107"/>
      <c r="Q6107"/>
      <c r="S6107"/>
    </row>
    <row r="6108" spans="1:19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  <c r="P6108"/>
      <c r="Q6108"/>
      <c r="S6108"/>
    </row>
    <row r="6109" spans="1:19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  <c r="P6109"/>
      <c r="Q6109"/>
      <c r="S6109"/>
    </row>
    <row r="6110" spans="1:19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  <c r="P6110"/>
      <c r="Q6110"/>
      <c r="S6110"/>
    </row>
    <row r="6111" spans="1:19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  <c r="P6111"/>
      <c r="Q6111"/>
      <c r="S6111"/>
    </row>
    <row r="6112" spans="1:19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  <c r="P6112"/>
      <c r="Q6112"/>
      <c r="S6112"/>
    </row>
    <row r="6113" spans="1:19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  <c r="P6113"/>
      <c r="Q6113"/>
      <c r="S6113"/>
    </row>
    <row r="6114" spans="1:19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  <c r="P6114"/>
      <c r="Q6114"/>
      <c r="S6114"/>
    </row>
    <row r="6115" spans="1:19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  <c r="P6115"/>
      <c r="Q6115"/>
      <c r="S6115"/>
    </row>
    <row r="6116" spans="1:19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  <c r="P6116"/>
      <c r="Q6116"/>
      <c r="S6116"/>
    </row>
    <row r="6117" spans="1:19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  <c r="P6117"/>
      <c r="Q6117"/>
      <c r="S6117"/>
    </row>
    <row r="6118" spans="1:19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  <c r="P6118"/>
      <c r="Q6118"/>
      <c r="S6118"/>
    </row>
    <row r="6119" spans="1:19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  <c r="P6119"/>
      <c r="Q6119"/>
      <c r="S6119"/>
    </row>
    <row r="6120" spans="1:19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  <c r="P6120"/>
      <c r="Q6120"/>
      <c r="S6120"/>
    </row>
    <row r="6121" spans="1:19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  <c r="P6121"/>
      <c r="Q6121"/>
      <c r="S6121"/>
    </row>
    <row r="6122" spans="1:19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  <c r="P6122"/>
      <c r="Q6122"/>
      <c r="S6122"/>
    </row>
    <row r="6123" spans="1:19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  <c r="P6123"/>
      <c r="Q6123"/>
      <c r="S6123"/>
    </row>
    <row r="6124" spans="1:19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  <c r="P6124"/>
      <c r="Q6124"/>
      <c r="S6124"/>
    </row>
    <row r="6125" spans="1:19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  <c r="P6125"/>
      <c r="Q6125"/>
      <c r="S6125"/>
    </row>
    <row r="6126" spans="1:19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  <c r="P6126"/>
      <c r="Q6126"/>
      <c r="S6126"/>
    </row>
    <row r="6127" spans="1:19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  <c r="P6127"/>
      <c r="Q6127"/>
      <c r="S6127"/>
    </row>
    <row r="6128" spans="1:19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  <c r="P6128"/>
      <c r="Q6128"/>
      <c r="S6128"/>
    </row>
    <row r="6129" spans="1:19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  <c r="P6129"/>
      <c r="Q6129"/>
      <c r="S6129"/>
    </row>
    <row r="6130" spans="1:19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  <c r="P6130"/>
      <c r="Q6130"/>
      <c r="S6130"/>
    </row>
    <row r="6131" spans="1:19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  <c r="P6131"/>
      <c r="Q6131"/>
      <c r="S6131"/>
    </row>
    <row r="6132" spans="1:19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  <c r="P6132"/>
      <c r="Q6132"/>
      <c r="S6132"/>
    </row>
    <row r="6133" spans="1:19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  <c r="P6133"/>
      <c r="Q6133"/>
      <c r="S6133"/>
    </row>
    <row r="6134" spans="1:19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  <c r="P6134"/>
      <c r="Q6134"/>
      <c r="S6134"/>
    </row>
    <row r="6135" spans="1:19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  <c r="P6135"/>
      <c r="Q6135"/>
      <c r="S6135"/>
    </row>
    <row r="6136" spans="1:19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  <c r="P6136"/>
      <c r="Q6136"/>
      <c r="S6136"/>
    </row>
    <row r="6137" spans="1:19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  <c r="P6137"/>
      <c r="Q6137"/>
      <c r="S6137"/>
    </row>
    <row r="6138" spans="1:19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  <c r="P6138"/>
      <c r="Q6138"/>
      <c r="S6138"/>
    </row>
    <row r="6139" spans="1:19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  <c r="P6139"/>
      <c r="Q6139"/>
      <c r="S6139"/>
    </row>
    <row r="6140" spans="1:19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  <c r="P6140"/>
      <c r="Q6140"/>
      <c r="S6140"/>
    </row>
    <row r="6141" spans="1:19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  <c r="P6141"/>
      <c r="Q6141"/>
      <c r="S6141"/>
    </row>
    <row r="6142" spans="1:19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  <c r="P6142"/>
      <c r="Q6142"/>
      <c r="S6142"/>
    </row>
    <row r="6143" spans="1:19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  <c r="P6143"/>
      <c r="Q6143"/>
      <c r="S6143"/>
    </row>
    <row r="6144" spans="1:19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  <c r="P6144"/>
      <c r="Q6144"/>
      <c r="S6144"/>
    </row>
    <row r="6145" spans="1:19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  <c r="P6145"/>
      <c r="Q6145"/>
      <c r="S6145"/>
    </row>
    <row r="6146" spans="1:19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  <c r="P6146"/>
      <c r="Q6146"/>
      <c r="S6146"/>
    </row>
    <row r="6147" spans="1:19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  <c r="P6147"/>
      <c r="Q6147"/>
      <c r="S6147"/>
    </row>
    <row r="6148" spans="1:19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  <c r="P6148"/>
      <c r="Q6148"/>
      <c r="S6148"/>
    </row>
    <row r="6149" spans="1:19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  <c r="P6149"/>
      <c r="Q6149"/>
      <c r="S6149"/>
    </row>
    <row r="6150" spans="1:19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  <c r="P6150"/>
      <c r="Q6150"/>
      <c r="S6150"/>
    </row>
    <row r="6151" spans="1:19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  <c r="P6151"/>
      <c r="Q6151"/>
      <c r="S6151"/>
    </row>
    <row r="6152" spans="1:19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  <c r="P6152"/>
      <c r="Q6152"/>
      <c r="S6152"/>
    </row>
    <row r="6153" spans="1:19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  <c r="P6153"/>
      <c r="Q6153"/>
      <c r="S6153"/>
    </row>
    <row r="6154" spans="1:19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  <c r="P6154"/>
      <c r="Q6154"/>
      <c r="S6154"/>
    </row>
    <row r="6155" spans="1:19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  <c r="P6155"/>
      <c r="Q6155"/>
      <c r="S6155"/>
    </row>
    <row r="6156" spans="1:19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  <c r="P6156"/>
      <c r="Q6156"/>
      <c r="S6156"/>
    </row>
    <row r="6157" spans="1:19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  <c r="P6157"/>
      <c r="Q6157"/>
      <c r="S6157"/>
    </row>
    <row r="6158" spans="1:19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  <c r="P6158"/>
      <c r="Q6158"/>
      <c r="S6158"/>
    </row>
    <row r="6159" spans="1:19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  <c r="P6159"/>
      <c r="Q6159"/>
      <c r="S6159"/>
    </row>
    <row r="6160" spans="1:19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  <c r="P6160"/>
      <c r="Q6160"/>
      <c r="S6160"/>
    </row>
    <row r="6161" spans="1:19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  <c r="P6161"/>
      <c r="Q6161"/>
      <c r="S6161"/>
    </row>
    <row r="6162" spans="1:19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  <c r="P6162"/>
      <c r="Q6162"/>
      <c r="S6162"/>
    </row>
    <row r="6163" spans="1:19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  <c r="P6163"/>
      <c r="Q6163"/>
      <c r="S6163"/>
    </row>
    <row r="6164" spans="1:19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  <c r="P6164"/>
      <c r="Q6164"/>
      <c r="S6164"/>
    </row>
    <row r="6165" spans="1:19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  <c r="P6165"/>
      <c r="Q6165"/>
      <c r="S6165"/>
    </row>
    <row r="6166" spans="1:19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  <c r="P6166"/>
      <c r="Q6166"/>
      <c r="S6166"/>
    </row>
    <row r="6167" spans="1:19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  <c r="P6167"/>
      <c r="Q6167"/>
      <c r="S6167"/>
    </row>
    <row r="6168" spans="1:19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  <c r="P6168"/>
      <c r="Q6168"/>
      <c r="S6168"/>
    </row>
    <row r="6169" spans="1:19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  <c r="P6169"/>
      <c r="Q6169"/>
      <c r="S6169"/>
    </row>
    <row r="6170" spans="1:19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  <c r="P6170"/>
      <c r="Q6170"/>
      <c r="S6170"/>
    </row>
    <row r="6171" spans="1:19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  <c r="P6171"/>
      <c r="Q6171"/>
      <c r="S6171"/>
    </row>
    <row r="6172" spans="1:19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  <c r="P6172"/>
      <c r="Q6172"/>
      <c r="S6172"/>
    </row>
    <row r="6173" spans="1:19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  <c r="P6173"/>
      <c r="Q6173"/>
      <c r="S6173"/>
    </row>
    <row r="6174" spans="1:19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  <c r="P6174"/>
      <c r="Q6174"/>
      <c r="S6174"/>
    </row>
    <row r="6175" spans="1:19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  <c r="P6175"/>
      <c r="Q6175"/>
      <c r="S6175"/>
    </row>
    <row r="6176" spans="1:19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  <c r="P6176"/>
      <c r="Q6176"/>
      <c r="S6176"/>
    </row>
    <row r="6177" spans="1:19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  <c r="P6177"/>
      <c r="Q6177"/>
      <c r="S6177"/>
    </row>
    <row r="6178" spans="1:19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  <c r="P6178"/>
      <c r="Q6178"/>
      <c r="S6178"/>
    </row>
    <row r="6179" spans="1:19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  <c r="P6179"/>
      <c r="Q6179"/>
      <c r="S6179"/>
    </row>
    <row r="6180" spans="1:19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  <c r="P6180"/>
      <c r="Q6180"/>
      <c r="S6180"/>
    </row>
    <row r="6181" spans="1:19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  <c r="P6181"/>
      <c r="Q6181"/>
      <c r="S6181"/>
    </row>
    <row r="6182" spans="1:19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  <c r="P6182"/>
      <c r="Q6182"/>
      <c r="S6182"/>
    </row>
    <row r="6183" spans="1:19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  <c r="P6183"/>
      <c r="Q6183"/>
      <c r="S6183"/>
    </row>
    <row r="6184" spans="1:19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  <c r="P6184"/>
      <c r="Q6184"/>
      <c r="S6184"/>
    </row>
    <row r="6185" spans="1:19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  <c r="P6185"/>
      <c r="Q6185"/>
      <c r="S6185"/>
    </row>
    <row r="6186" spans="1:19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  <c r="P6186"/>
      <c r="Q6186"/>
      <c r="S6186"/>
    </row>
    <row r="6187" spans="1:19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  <c r="P6187"/>
      <c r="Q6187"/>
      <c r="S6187"/>
    </row>
    <row r="6188" spans="1:19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  <c r="P6188"/>
      <c r="Q6188"/>
      <c r="S6188"/>
    </row>
    <row r="6189" spans="1:19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  <c r="P6189"/>
      <c r="Q6189"/>
      <c r="S6189"/>
    </row>
    <row r="6190" spans="1:19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  <c r="P6190"/>
      <c r="Q6190"/>
      <c r="S6190"/>
    </row>
    <row r="6191" spans="1:19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  <c r="P6191"/>
      <c r="Q6191"/>
      <c r="S6191"/>
    </row>
    <row r="6192" spans="1:19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  <c r="P6192"/>
      <c r="Q6192"/>
      <c r="S6192"/>
    </row>
    <row r="6193" spans="1:19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  <c r="P6193"/>
      <c r="Q6193"/>
      <c r="S6193"/>
    </row>
    <row r="6194" spans="1:19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  <c r="P6194"/>
      <c r="Q6194"/>
      <c r="S6194"/>
    </row>
    <row r="6195" spans="1:19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  <c r="P6195"/>
      <c r="Q6195"/>
      <c r="S6195"/>
    </row>
    <row r="6196" spans="1:19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  <c r="P6196"/>
      <c r="Q6196"/>
      <c r="S6196"/>
    </row>
    <row r="6197" spans="1:19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  <c r="P6197"/>
      <c r="Q6197"/>
      <c r="S6197"/>
    </row>
    <row r="6198" spans="1:19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  <c r="P6198"/>
      <c r="Q6198"/>
      <c r="S6198"/>
    </row>
    <row r="6199" spans="1:19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  <c r="P6199"/>
      <c r="Q6199"/>
      <c r="S6199"/>
    </row>
    <row r="6200" spans="1:19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  <c r="P6200"/>
      <c r="Q6200"/>
      <c r="S6200"/>
    </row>
    <row r="6201" spans="1:19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  <c r="P6201"/>
      <c r="Q6201"/>
      <c r="S6201"/>
    </row>
    <row r="6202" spans="1:19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  <c r="P6202"/>
      <c r="Q6202"/>
      <c r="S6202"/>
    </row>
    <row r="6203" spans="1:19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  <c r="P6203"/>
      <c r="Q6203"/>
      <c r="S6203"/>
    </row>
    <row r="6204" spans="1:19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  <c r="P6204"/>
      <c r="Q6204"/>
      <c r="S6204"/>
    </row>
    <row r="6205" spans="1:19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  <c r="P6205"/>
      <c r="Q6205"/>
      <c r="S6205"/>
    </row>
    <row r="6206" spans="1:19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  <c r="P6206"/>
      <c r="Q6206"/>
      <c r="S6206"/>
    </row>
    <row r="6207" spans="1:19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  <c r="P6207"/>
      <c r="Q6207"/>
      <c r="S6207"/>
    </row>
    <row r="6208" spans="1:19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  <c r="P6208"/>
      <c r="Q6208"/>
      <c r="S6208"/>
    </row>
    <row r="6209" spans="1:19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  <c r="P6209"/>
      <c r="Q6209"/>
      <c r="S6209"/>
    </row>
    <row r="6210" spans="1:19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  <c r="P6210"/>
      <c r="Q6210"/>
      <c r="S6210"/>
    </row>
    <row r="6211" spans="1:19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  <c r="P6211"/>
      <c r="Q6211"/>
      <c r="S6211"/>
    </row>
    <row r="6212" spans="1:19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  <c r="P6212"/>
      <c r="Q6212"/>
      <c r="S6212"/>
    </row>
    <row r="6213" spans="1:19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  <c r="P6213"/>
      <c r="Q6213"/>
      <c r="S6213"/>
    </row>
    <row r="6214" spans="1:19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  <c r="P6214"/>
      <c r="Q6214"/>
      <c r="S6214"/>
    </row>
    <row r="6215" spans="1:19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  <c r="P6215"/>
      <c r="Q6215"/>
      <c r="S6215"/>
    </row>
    <row r="6216" spans="1:19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  <c r="P6216"/>
      <c r="Q6216"/>
      <c r="S6216"/>
    </row>
    <row r="6217" spans="1:19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  <c r="P6217"/>
      <c r="Q6217"/>
      <c r="S6217"/>
    </row>
    <row r="6218" spans="1:19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  <c r="P6218"/>
      <c r="Q6218"/>
      <c r="S6218"/>
    </row>
    <row r="6219" spans="1:19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  <c r="P6219"/>
      <c r="Q6219"/>
      <c r="S6219"/>
    </row>
    <row r="6220" spans="1:19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  <c r="P6220"/>
      <c r="Q6220"/>
      <c r="S6220"/>
    </row>
    <row r="6221" spans="1:19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  <c r="P6221"/>
      <c r="Q6221"/>
      <c r="S6221"/>
    </row>
    <row r="6222" spans="1:19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  <c r="P6222"/>
      <c r="Q6222"/>
      <c r="S6222"/>
    </row>
    <row r="6223" spans="1:19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  <c r="P6223"/>
      <c r="Q6223"/>
      <c r="S6223"/>
    </row>
    <row r="6224" spans="1:19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  <c r="P6224"/>
      <c r="Q6224"/>
      <c r="S6224"/>
    </row>
    <row r="6225" spans="1:19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  <c r="P6225"/>
      <c r="Q6225"/>
      <c r="S6225"/>
    </row>
    <row r="6226" spans="1:19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  <c r="P6226"/>
      <c r="Q6226"/>
      <c r="S6226"/>
    </row>
    <row r="6227" spans="1:19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  <c r="P6227"/>
      <c r="Q6227"/>
      <c r="S6227"/>
    </row>
    <row r="6228" spans="1:19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  <c r="P6228"/>
      <c r="Q6228"/>
      <c r="S6228"/>
    </row>
    <row r="6229" spans="1:19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  <c r="P6229"/>
      <c r="Q6229"/>
      <c r="S6229"/>
    </row>
    <row r="6230" spans="1:19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  <c r="P6230"/>
      <c r="Q6230"/>
      <c r="S6230"/>
    </row>
    <row r="6231" spans="1:19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  <c r="P6231"/>
      <c r="Q6231"/>
      <c r="S6231"/>
    </row>
    <row r="6232" spans="1:19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  <c r="P6232"/>
      <c r="Q6232"/>
      <c r="S6232"/>
    </row>
    <row r="6233" spans="1:19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  <c r="P6233"/>
      <c r="Q6233"/>
      <c r="S6233"/>
    </row>
    <row r="6234" spans="1:19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  <c r="P6234"/>
      <c r="Q6234"/>
      <c r="S6234"/>
    </row>
    <row r="6235" spans="1:19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  <c r="P6235"/>
      <c r="Q6235"/>
      <c r="S6235"/>
    </row>
    <row r="6236" spans="1:19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  <c r="P6236"/>
      <c r="Q6236"/>
      <c r="S6236"/>
    </row>
    <row r="6237" spans="1:19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  <c r="P6237"/>
      <c r="Q6237"/>
      <c r="S6237"/>
    </row>
    <row r="6238" spans="1:19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  <c r="P6238"/>
      <c r="Q6238"/>
      <c r="S6238"/>
    </row>
    <row r="6239" spans="1:19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  <c r="P6239"/>
      <c r="Q6239"/>
      <c r="S6239"/>
    </row>
    <row r="6240" spans="1:19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  <c r="P6240"/>
      <c r="Q6240"/>
      <c r="S6240"/>
    </row>
    <row r="6241" spans="1:19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  <c r="P6241"/>
      <c r="Q6241"/>
      <c r="S6241"/>
    </row>
    <row r="6242" spans="1:19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  <c r="P6242"/>
      <c r="Q6242"/>
      <c r="S6242"/>
    </row>
    <row r="6243" spans="1:19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  <c r="P6243"/>
      <c r="Q6243"/>
      <c r="S6243"/>
    </row>
    <row r="6244" spans="1:19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  <c r="P6244"/>
      <c r="Q6244"/>
      <c r="S6244"/>
    </row>
    <row r="6245" spans="1:19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  <c r="P6245"/>
      <c r="Q6245"/>
      <c r="S6245"/>
    </row>
    <row r="6246" spans="1:19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  <c r="P6246"/>
      <c r="Q6246"/>
      <c r="S6246"/>
    </row>
    <row r="6247" spans="1:19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  <c r="P6247"/>
      <c r="Q6247"/>
      <c r="S6247"/>
    </row>
    <row r="6248" spans="1:19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  <c r="P6248"/>
      <c r="Q6248"/>
      <c r="S6248"/>
    </row>
    <row r="6249" spans="1:19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  <c r="P6249"/>
      <c r="Q6249"/>
      <c r="S6249"/>
    </row>
    <row r="6250" spans="1:19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  <c r="P6250"/>
      <c r="Q6250"/>
      <c r="S6250"/>
    </row>
    <row r="6251" spans="1:19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  <c r="P6251"/>
      <c r="Q6251"/>
      <c r="S6251"/>
    </row>
    <row r="6252" spans="1:19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  <c r="P6252"/>
      <c r="Q6252"/>
      <c r="S6252"/>
    </row>
    <row r="6253" spans="1:19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  <c r="P6253"/>
      <c r="Q6253"/>
      <c r="S6253"/>
    </row>
    <row r="6254" spans="1:19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  <c r="P6254"/>
      <c r="Q6254"/>
      <c r="S6254"/>
    </row>
    <row r="6255" spans="1:19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  <c r="P6255"/>
      <c r="Q6255"/>
      <c r="S6255"/>
    </row>
    <row r="6256" spans="1:19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  <c r="P6256"/>
      <c r="Q6256"/>
      <c r="S6256"/>
    </row>
    <row r="6257" spans="1:19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  <c r="P6257"/>
      <c r="Q6257"/>
      <c r="S6257"/>
    </row>
    <row r="6258" spans="1:19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  <c r="P6258"/>
      <c r="Q6258"/>
      <c r="S6258"/>
    </row>
    <row r="6259" spans="1:19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  <c r="P6259"/>
      <c r="Q6259"/>
      <c r="S6259"/>
    </row>
    <row r="6260" spans="1:19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  <c r="P6260"/>
      <c r="Q6260"/>
      <c r="S6260"/>
    </row>
    <row r="6261" spans="1:19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  <c r="P6261"/>
      <c r="Q6261"/>
      <c r="S6261"/>
    </row>
    <row r="6262" spans="1:19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  <c r="P6262"/>
      <c r="Q6262"/>
      <c r="S6262"/>
    </row>
    <row r="6263" spans="1:19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  <c r="P6263"/>
      <c r="Q6263"/>
      <c r="S6263"/>
    </row>
    <row r="6264" spans="1:19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  <c r="P6264"/>
      <c r="Q6264"/>
      <c r="S6264"/>
    </row>
    <row r="6265" spans="1:19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  <c r="P6265"/>
      <c r="Q6265"/>
      <c r="S6265"/>
    </row>
    <row r="6266" spans="1:19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  <c r="P6266"/>
      <c r="Q6266"/>
      <c r="S6266"/>
    </row>
    <row r="6267" spans="1:19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  <c r="P6267"/>
      <c r="Q6267"/>
      <c r="S6267"/>
    </row>
    <row r="6268" spans="1:19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  <c r="P6268"/>
      <c r="Q6268"/>
      <c r="S6268"/>
    </row>
    <row r="6269" spans="1:19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  <c r="P6269"/>
      <c r="Q6269"/>
      <c r="S6269"/>
    </row>
    <row r="6270" spans="1:19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  <c r="P6270"/>
      <c r="Q6270"/>
      <c r="S6270"/>
    </row>
    <row r="6271" spans="1:19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  <c r="P6271"/>
      <c r="Q6271"/>
      <c r="S6271"/>
    </row>
    <row r="6272" spans="1:19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  <c r="P6272"/>
      <c r="Q6272"/>
      <c r="S6272"/>
    </row>
    <row r="6273" spans="1:19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  <c r="P6273"/>
      <c r="Q6273"/>
      <c r="S6273"/>
    </row>
    <row r="6274" spans="1:19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  <c r="P6274"/>
      <c r="Q6274"/>
      <c r="S6274"/>
    </row>
    <row r="6275" spans="1:19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  <c r="P6275"/>
      <c r="Q6275"/>
      <c r="S6275"/>
    </row>
    <row r="6276" spans="1:19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  <c r="P6276"/>
      <c r="Q6276"/>
      <c r="S6276"/>
    </row>
    <row r="6277" spans="1:19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  <c r="P6277"/>
      <c r="Q6277"/>
      <c r="S6277"/>
    </row>
    <row r="6278" spans="1:19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  <c r="P6278"/>
      <c r="Q6278"/>
      <c r="S6278"/>
    </row>
    <row r="6279" spans="1:19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  <c r="P6279"/>
      <c r="Q6279"/>
      <c r="S6279"/>
    </row>
    <row r="6280" spans="1:19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  <c r="P6280"/>
      <c r="Q6280"/>
      <c r="S6280"/>
    </row>
    <row r="6281" spans="1:19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  <c r="P6281"/>
      <c r="Q6281"/>
      <c r="S6281"/>
    </row>
    <row r="6282" spans="1:19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  <c r="P6282"/>
      <c r="Q6282"/>
      <c r="S6282"/>
    </row>
    <row r="6283" spans="1:19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  <c r="P6283"/>
      <c r="Q6283"/>
      <c r="S6283"/>
    </row>
    <row r="6284" spans="1:19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  <c r="P6284"/>
      <c r="Q6284"/>
      <c r="S6284"/>
    </row>
    <row r="6285" spans="1:19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  <c r="P6285"/>
      <c r="Q6285"/>
      <c r="S6285"/>
    </row>
    <row r="6286" spans="1:19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  <c r="P6286"/>
      <c r="Q6286"/>
      <c r="S6286"/>
    </row>
    <row r="6287" spans="1:19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  <c r="P6287"/>
      <c r="Q6287"/>
      <c r="S6287"/>
    </row>
    <row r="6288" spans="1:19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  <c r="P6288"/>
      <c r="Q6288"/>
      <c r="S6288"/>
    </row>
    <row r="6289" spans="1:19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  <c r="P6289"/>
      <c r="Q6289"/>
      <c r="S6289"/>
    </row>
    <row r="6290" spans="1:19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  <c r="P6290"/>
      <c r="Q6290"/>
      <c r="S6290"/>
    </row>
    <row r="6291" spans="1:19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  <c r="P6291"/>
      <c r="Q6291"/>
      <c r="S6291"/>
    </row>
    <row r="6292" spans="1:19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  <c r="P6292"/>
      <c r="Q6292"/>
      <c r="S6292"/>
    </row>
    <row r="6293" spans="1:19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  <c r="P6293"/>
      <c r="Q6293"/>
      <c r="S6293"/>
    </row>
    <row r="6294" spans="1:19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  <c r="P6294"/>
      <c r="Q6294"/>
      <c r="S6294"/>
    </row>
    <row r="6295" spans="1:19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  <c r="P6295"/>
      <c r="Q6295"/>
      <c r="S6295"/>
    </row>
    <row r="6296" spans="1:19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  <c r="P6296"/>
      <c r="Q6296"/>
      <c r="S6296"/>
    </row>
    <row r="6297" spans="1:19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  <c r="P6297"/>
      <c r="Q6297"/>
      <c r="S6297"/>
    </row>
    <row r="6298" spans="1:19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  <c r="P6298"/>
      <c r="Q6298"/>
      <c r="S6298"/>
    </row>
    <row r="6299" spans="1:19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  <c r="P6299"/>
      <c r="Q6299"/>
      <c r="S6299"/>
    </row>
    <row r="6300" spans="1:19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  <c r="P6300"/>
      <c r="Q6300"/>
      <c r="S6300"/>
    </row>
    <row r="6301" spans="1:19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  <c r="P6301"/>
      <c r="Q6301"/>
      <c r="S6301"/>
    </row>
    <row r="6302" spans="1:19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  <c r="P6302"/>
      <c r="Q6302"/>
      <c r="S6302"/>
    </row>
    <row r="6303" spans="1:19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  <c r="P6303"/>
      <c r="Q6303"/>
      <c r="S6303"/>
    </row>
    <row r="6304" spans="1:19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  <c r="P6304"/>
      <c r="Q6304"/>
      <c r="S6304"/>
    </row>
    <row r="6305" spans="1:19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  <c r="P6305"/>
      <c r="Q6305"/>
      <c r="S6305"/>
    </row>
    <row r="6306" spans="1:19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  <c r="P6306"/>
      <c r="Q6306"/>
      <c r="S6306"/>
    </row>
    <row r="6307" spans="1:19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  <c r="P6307"/>
      <c r="Q6307"/>
      <c r="S6307"/>
    </row>
    <row r="6308" spans="1:19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  <c r="P6308"/>
      <c r="Q6308"/>
      <c r="S6308"/>
    </row>
    <row r="6309" spans="1:19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  <c r="P6309"/>
      <c r="Q6309"/>
      <c r="S6309"/>
    </row>
    <row r="6310" spans="1:19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  <c r="P6310"/>
      <c r="Q6310"/>
      <c r="S6310"/>
    </row>
    <row r="6311" spans="1:19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  <c r="P6311"/>
      <c r="Q6311"/>
      <c r="S6311"/>
    </row>
    <row r="6312" spans="1:19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  <c r="P6312"/>
      <c r="Q6312"/>
      <c r="S6312"/>
    </row>
    <row r="6313" spans="1:19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  <c r="P6313"/>
      <c r="Q6313"/>
      <c r="S6313"/>
    </row>
    <row r="6314" spans="1:19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  <c r="P6314"/>
      <c r="Q6314"/>
      <c r="S6314"/>
    </row>
    <row r="6315" spans="1:19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  <c r="P6315"/>
      <c r="Q6315"/>
      <c r="S6315"/>
    </row>
    <row r="6316" spans="1:19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  <c r="P6316"/>
      <c r="Q6316"/>
      <c r="S6316"/>
    </row>
    <row r="6317" spans="1:19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  <c r="P6317"/>
      <c r="Q6317"/>
      <c r="S6317"/>
    </row>
    <row r="6318" spans="1:19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  <c r="P6318"/>
      <c r="Q6318"/>
      <c r="S6318"/>
    </row>
    <row r="6319" spans="1:19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  <c r="P6319"/>
      <c r="Q6319"/>
      <c r="S6319"/>
    </row>
    <row r="6320" spans="1:19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  <c r="P6320"/>
      <c r="Q6320"/>
      <c r="S6320"/>
    </row>
    <row r="6321" spans="1:19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  <c r="P6321"/>
      <c r="Q6321"/>
      <c r="S6321"/>
    </row>
    <row r="6322" spans="1:19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  <c r="P6322"/>
      <c r="Q6322"/>
      <c r="S6322"/>
    </row>
    <row r="6323" spans="1:19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  <c r="P6323"/>
      <c r="Q6323"/>
      <c r="S6323"/>
    </row>
    <row r="6324" spans="1:19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  <c r="P6324"/>
      <c r="Q6324"/>
      <c r="S6324"/>
    </row>
    <row r="6325" spans="1:19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  <c r="P6325"/>
      <c r="Q6325"/>
      <c r="S6325"/>
    </row>
    <row r="6326" spans="1:19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  <c r="P6326"/>
      <c r="Q6326"/>
      <c r="S6326"/>
    </row>
    <row r="6327" spans="1:19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  <c r="P6327"/>
      <c r="Q6327"/>
      <c r="S6327"/>
    </row>
    <row r="6328" spans="1:19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  <c r="P6328"/>
      <c r="Q6328"/>
      <c r="S6328"/>
    </row>
    <row r="6329" spans="1:19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  <c r="P6329"/>
      <c r="Q6329"/>
      <c r="S6329"/>
    </row>
    <row r="6330" spans="1:19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  <c r="P6330"/>
      <c r="Q6330"/>
      <c r="S6330"/>
    </row>
    <row r="6331" spans="1:19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  <c r="P6331"/>
      <c r="Q6331"/>
      <c r="S6331"/>
    </row>
    <row r="6332" spans="1:19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  <c r="P6332"/>
      <c r="Q6332"/>
      <c r="S6332"/>
    </row>
    <row r="6333" spans="1:19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  <c r="P6333"/>
      <c r="Q6333"/>
      <c r="S6333"/>
    </row>
    <row r="6334" spans="1:19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  <c r="P6334"/>
      <c r="Q6334"/>
      <c r="S6334"/>
    </row>
    <row r="6335" spans="1:19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  <c r="P6335"/>
      <c r="Q6335"/>
      <c r="S6335"/>
    </row>
    <row r="6336" spans="1:19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  <c r="P6336"/>
      <c r="Q6336"/>
      <c r="S6336"/>
    </row>
    <row r="6337" spans="1:19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  <c r="P6337"/>
      <c r="Q6337"/>
      <c r="S6337"/>
    </row>
    <row r="6338" spans="1:19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  <c r="P6338"/>
      <c r="Q6338"/>
      <c r="S6338"/>
    </row>
    <row r="6339" spans="1:19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  <c r="P6339"/>
      <c r="Q6339"/>
      <c r="S6339"/>
    </row>
    <row r="6340" spans="1:19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  <c r="P6340"/>
      <c r="Q6340"/>
      <c r="S6340"/>
    </row>
    <row r="6341" spans="1:19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  <c r="P6341"/>
      <c r="Q6341"/>
      <c r="S6341"/>
    </row>
    <row r="6342" spans="1:19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  <c r="P6342"/>
      <c r="Q6342"/>
      <c r="S6342"/>
    </row>
    <row r="6343" spans="1:19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  <c r="P6343"/>
      <c r="Q6343"/>
      <c r="S6343"/>
    </row>
    <row r="6344" spans="1:19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  <c r="P6344"/>
      <c r="Q6344"/>
      <c r="S6344"/>
    </row>
    <row r="6345" spans="1:19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  <c r="P6345"/>
      <c r="Q6345"/>
      <c r="S6345"/>
    </row>
    <row r="6346" spans="1:19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  <c r="P6346"/>
      <c r="Q6346"/>
      <c r="S6346"/>
    </row>
    <row r="6347" spans="1:19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  <c r="P6347"/>
      <c r="Q6347"/>
      <c r="S6347"/>
    </row>
    <row r="6348" spans="1:19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  <c r="P6348"/>
      <c r="Q6348"/>
      <c r="S6348"/>
    </row>
    <row r="6349" spans="1:19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  <c r="P6349"/>
      <c r="Q6349"/>
      <c r="S6349"/>
    </row>
    <row r="6350" spans="1:19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  <c r="P6350"/>
      <c r="Q6350"/>
      <c r="S6350"/>
    </row>
    <row r="6351" spans="1:19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  <c r="P6351"/>
      <c r="Q6351"/>
      <c r="S6351"/>
    </row>
    <row r="6352" spans="1:19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  <c r="P6352"/>
      <c r="Q6352"/>
      <c r="S6352"/>
    </row>
    <row r="6353" spans="1:19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  <c r="P6353"/>
      <c r="Q6353"/>
      <c r="S6353"/>
    </row>
    <row r="6354" spans="1:19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  <c r="P6354"/>
      <c r="Q6354"/>
      <c r="S6354"/>
    </row>
    <row r="6355" spans="1:19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  <c r="P6355"/>
      <c r="Q6355"/>
      <c r="S6355"/>
    </row>
    <row r="6356" spans="1:19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  <c r="P6356"/>
      <c r="Q6356"/>
      <c r="S6356"/>
    </row>
    <row r="6357" spans="1:19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  <c r="P6357"/>
      <c r="Q6357"/>
      <c r="S6357"/>
    </row>
    <row r="6358" spans="1:19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  <c r="P6358"/>
      <c r="Q6358"/>
      <c r="S6358"/>
    </row>
    <row r="6359" spans="1:19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  <c r="P6359"/>
      <c r="Q6359"/>
      <c r="S6359"/>
    </row>
    <row r="6360" spans="1:19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  <c r="P6360"/>
      <c r="Q6360"/>
      <c r="S6360"/>
    </row>
    <row r="6361" spans="1:19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  <c r="P6361"/>
      <c r="Q6361"/>
      <c r="S6361"/>
    </row>
    <row r="6362" spans="1:19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  <c r="P6362"/>
      <c r="Q6362"/>
      <c r="S6362"/>
    </row>
    <row r="6363" spans="1:19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  <c r="P6363"/>
      <c r="Q6363"/>
      <c r="S6363"/>
    </row>
    <row r="6364" spans="1:19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  <c r="P6364"/>
      <c r="Q6364"/>
      <c r="S6364"/>
    </row>
    <row r="6365" spans="1:19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  <c r="P6365"/>
      <c r="Q6365"/>
      <c r="S6365"/>
    </row>
    <row r="6366" spans="1:19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  <c r="P6366"/>
      <c r="Q6366"/>
      <c r="S6366"/>
    </row>
    <row r="6367" spans="1:19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  <c r="P6367"/>
      <c r="Q6367"/>
      <c r="S6367"/>
    </row>
    <row r="6368" spans="1:19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  <c r="P6368"/>
      <c r="Q6368"/>
      <c r="S6368"/>
    </row>
    <row r="6369" spans="1:19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  <c r="P6369"/>
      <c r="Q6369"/>
      <c r="S6369"/>
    </row>
    <row r="6370" spans="1:19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  <c r="P6370"/>
      <c r="Q6370"/>
      <c r="S6370"/>
    </row>
    <row r="6371" spans="1:19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  <c r="P6371"/>
      <c r="Q6371"/>
      <c r="S6371"/>
    </row>
    <row r="6372" spans="1:19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  <c r="P6372"/>
      <c r="Q6372"/>
      <c r="S6372"/>
    </row>
    <row r="6373" spans="1:19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  <c r="P6373"/>
      <c r="Q6373"/>
      <c r="S6373"/>
    </row>
    <row r="6374" spans="1:19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  <c r="P6374"/>
      <c r="Q6374"/>
      <c r="S6374"/>
    </row>
    <row r="6375" spans="1:19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  <c r="P6375"/>
      <c r="Q6375"/>
      <c r="S6375"/>
    </row>
    <row r="6376" spans="1:19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  <c r="P6376"/>
      <c r="Q6376"/>
      <c r="S6376"/>
    </row>
    <row r="6377" spans="1:19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  <c r="P6377"/>
      <c r="Q6377"/>
      <c r="S6377"/>
    </row>
    <row r="6378" spans="1:19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  <c r="P6378"/>
      <c r="Q6378"/>
      <c r="S6378"/>
    </row>
    <row r="6379" spans="1:19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  <c r="P6379"/>
      <c r="Q6379"/>
      <c r="S6379"/>
    </row>
    <row r="6380" spans="1:19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  <c r="P6380"/>
      <c r="Q6380"/>
      <c r="S6380"/>
    </row>
    <row r="6381" spans="1:19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  <c r="P6381"/>
      <c r="Q6381"/>
      <c r="S6381"/>
    </row>
    <row r="6382" spans="1:19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  <c r="P6382"/>
      <c r="Q6382"/>
      <c r="S6382"/>
    </row>
    <row r="6383" spans="1:19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  <c r="P6383"/>
      <c r="Q6383"/>
      <c r="S6383"/>
    </row>
    <row r="6384" spans="1:19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  <c r="P6384"/>
      <c r="Q6384"/>
      <c r="S6384"/>
    </row>
    <row r="6385" spans="1:19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  <c r="P6385"/>
      <c r="Q6385"/>
      <c r="S6385"/>
    </row>
    <row r="6386" spans="1:19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  <c r="P6386"/>
      <c r="Q6386"/>
      <c r="S6386"/>
    </row>
    <row r="6387" spans="1:19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  <c r="P6387"/>
      <c r="Q6387"/>
      <c r="S6387"/>
    </row>
    <row r="6388" spans="1:19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  <c r="P6388"/>
      <c r="Q6388"/>
      <c r="S6388"/>
    </row>
    <row r="6389" spans="1:19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  <c r="P6389"/>
      <c r="Q6389"/>
      <c r="S6389"/>
    </row>
    <row r="6390" spans="1:19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  <c r="P6390"/>
      <c r="Q6390"/>
      <c r="S6390"/>
    </row>
    <row r="6391" spans="1:19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  <c r="P6391"/>
      <c r="Q6391"/>
      <c r="S6391"/>
    </row>
    <row r="6392" spans="1:19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  <c r="P6392"/>
      <c r="Q6392"/>
      <c r="S6392"/>
    </row>
    <row r="6393" spans="1:19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  <c r="P6393"/>
      <c r="Q6393"/>
      <c r="S6393"/>
    </row>
    <row r="6394" spans="1:19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  <c r="P6394"/>
      <c r="Q6394"/>
      <c r="S6394"/>
    </row>
    <row r="6395" spans="1:19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  <c r="P6395"/>
      <c r="Q6395"/>
      <c r="S6395"/>
    </row>
    <row r="6396" spans="1:19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  <c r="P6396"/>
      <c r="Q6396"/>
      <c r="S6396"/>
    </row>
    <row r="6397" spans="1:19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  <c r="P6397"/>
      <c r="Q6397"/>
      <c r="S6397"/>
    </row>
    <row r="6398" spans="1:19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  <c r="P6398"/>
      <c r="Q6398"/>
      <c r="S6398"/>
    </row>
    <row r="6399" spans="1:19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  <c r="P6399"/>
      <c r="Q6399"/>
      <c r="S6399"/>
    </row>
    <row r="6400" spans="1:19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  <c r="P6400"/>
      <c r="Q6400"/>
      <c r="S6400"/>
    </row>
    <row r="6401" spans="1:19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  <c r="P6401"/>
      <c r="Q6401"/>
      <c r="S6401"/>
    </row>
    <row r="6402" spans="1:19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  <c r="P6402"/>
      <c r="Q6402"/>
      <c r="S6402"/>
    </row>
    <row r="6403" spans="1:19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  <c r="P6403"/>
      <c r="Q6403"/>
      <c r="S6403"/>
    </row>
    <row r="6404" spans="1:19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  <c r="P6404"/>
      <c r="Q6404"/>
      <c r="S6404"/>
    </row>
    <row r="6405" spans="1:19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  <c r="P6405"/>
      <c r="Q6405"/>
      <c r="S6405"/>
    </row>
    <row r="6406" spans="1:19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  <c r="P6406"/>
      <c r="Q6406"/>
      <c r="S6406"/>
    </row>
    <row r="6407" spans="1:19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  <c r="P6407"/>
      <c r="Q6407"/>
      <c r="S6407"/>
    </row>
    <row r="6408" spans="1:19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  <c r="P6408"/>
      <c r="Q6408"/>
      <c r="S6408"/>
    </row>
    <row r="6409" spans="1:19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  <c r="P6409"/>
      <c r="Q6409"/>
      <c r="S6409"/>
    </row>
    <row r="6410" spans="1:19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  <c r="P6410"/>
      <c r="Q6410"/>
      <c r="S6410"/>
    </row>
    <row r="6411" spans="1:19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  <c r="P6411"/>
      <c r="Q6411"/>
      <c r="S6411"/>
    </row>
    <row r="6412" spans="1:19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  <c r="P6412"/>
      <c r="Q6412"/>
      <c r="S6412"/>
    </row>
    <row r="6413" spans="1:19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  <c r="P6413"/>
      <c r="Q6413"/>
      <c r="S6413"/>
    </row>
    <row r="6414" spans="1:19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  <c r="P6414"/>
      <c r="Q6414"/>
      <c r="S6414"/>
    </row>
    <row r="6415" spans="1:19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  <c r="P6415"/>
      <c r="Q6415"/>
      <c r="S6415"/>
    </row>
    <row r="6416" spans="1:19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  <c r="P6416"/>
      <c r="Q6416"/>
      <c r="S6416"/>
    </row>
    <row r="6417" spans="1:19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  <c r="P6417"/>
      <c r="Q6417"/>
      <c r="S6417"/>
    </row>
    <row r="6418" spans="1:19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  <c r="P6418"/>
      <c r="Q6418"/>
      <c r="S6418"/>
    </row>
    <row r="6419" spans="1:19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  <c r="P6419"/>
      <c r="Q6419"/>
      <c r="S6419"/>
    </row>
    <row r="6420" spans="1:19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  <c r="P6420"/>
      <c r="Q6420"/>
      <c r="S6420"/>
    </row>
    <row r="6421" spans="1:19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  <c r="P6421"/>
      <c r="Q6421"/>
      <c r="S6421"/>
    </row>
    <row r="6422" spans="1:19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  <c r="P6422"/>
      <c r="Q6422"/>
      <c r="S6422"/>
    </row>
    <row r="6423" spans="1:19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  <c r="P6423"/>
      <c r="Q6423"/>
      <c r="S6423"/>
    </row>
    <row r="6424" spans="1:19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  <c r="P6424"/>
      <c r="Q6424"/>
      <c r="S6424"/>
    </row>
    <row r="6425" spans="1:19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  <c r="P6425"/>
      <c r="Q6425"/>
      <c r="S6425"/>
    </row>
    <row r="6426" spans="1:19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  <c r="P6426"/>
      <c r="Q6426"/>
      <c r="S6426"/>
    </row>
    <row r="6427" spans="1:19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  <c r="P6427"/>
      <c r="Q6427"/>
      <c r="S6427"/>
    </row>
    <row r="6428" spans="1:19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  <c r="P6428"/>
      <c r="Q6428"/>
      <c r="S6428"/>
    </row>
    <row r="6429" spans="1:19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  <c r="P6429"/>
      <c r="Q6429"/>
      <c r="S6429"/>
    </row>
    <row r="6430" spans="1:19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  <c r="P6430"/>
      <c r="Q6430"/>
      <c r="S6430"/>
    </row>
    <row r="6431" spans="1:19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  <c r="P6431"/>
      <c r="Q6431"/>
      <c r="S6431"/>
    </row>
    <row r="6432" spans="1:19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  <c r="P6432"/>
      <c r="Q6432"/>
      <c r="S6432"/>
    </row>
    <row r="6433" spans="1:19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  <c r="P6433"/>
      <c r="Q6433"/>
      <c r="S6433"/>
    </row>
    <row r="6434" spans="1:19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  <c r="P6434"/>
      <c r="Q6434"/>
      <c r="S6434"/>
    </row>
    <row r="6435" spans="1:19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  <c r="P6435"/>
      <c r="Q6435"/>
      <c r="S6435"/>
    </row>
    <row r="6436" spans="1:19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  <c r="P6436"/>
      <c r="Q6436"/>
      <c r="S6436"/>
    </row>
    <row r="6437" spans="1:19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  <c r="P6437"/>
      <c r="Q6437"/>
      <c r="S6437"/>
    </row>
    <row r="6438" spans="1:19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  <c r="P6438"/>
      <c r="Q6438"/>
      <c r="S6438"/>
    </row>
    <row r="6439" spans="1:19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  <c r="P6439"/>
      <c r="Q6439"/>
      <c r="S6439"/>
    </row>
    <row r="6440" spans="1:19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  <c r="P6440"/>
      <c r="Q6440"/>
      <c r="S6440"/>
    </row>
    <row r="6441" spans="1:19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  <c r="P6441"/>
      <c r="Q6441"/>
      <c r="S6441"/>
    </row>
    <row r="6442" spans="1:19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  <c r="P6442"/>
      <c r="Q6442"/>
      <c r="S6442"/>
    </row>
    <row r="6443" spans="1:19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  <c r="P6443"/>
      <c r="Q6443"/>
      <c r="S6443"/>
    </row>
    <row r="6444" spans="1:19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  <c r="P6444"/>
      <c r="Q6444"/>
      <c r="S6444"/>
    </row>
    <row r="6445" spans="1:19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  <c r="P6445"/>
      <c r="Q6445"/>
      <c r="S6445"/>
    </row>
    <row r="6446" spans="1:19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  <c r="P6446"/>
      <c r="Q6446"/>
      <c r="S6446"/>
    </row>
    <row r="6447" spans="1:19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  <c r="P6447"/>
      <c r="Q6447"/>
      <c r="S6447"/>
    </row>
    <row r="6448" spans="1:19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  <c r="P6448"/>
      <c r="Q6448"/>
      <c r="S6448"/>
    </row>
    <row r="6449" spans="1:19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  <c r="P6449"/>
      <c r="Q6449"/>
      <c r="S6449"/>
    </row>
    <row r="6450" spans="1:19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  <c r="P6450"/>
      <c r="Q6450"/>
      <c r="S6450"/>
    </row>
    <row r="6451" spans="1:19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  <c r="P6451"/>
      <c r="Q6451"/>
      <c r="S6451"/>
    </row>
    <row r="6452" spans="1:19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  <c r="P6452"/>
      <c r="Q6452"/>
      <c r="S6452"/>
    </row>
    <row r="6453" spans="1:19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  <c r="P6453"/>
      <c r="Q6453"/>
      <c r="S6453"/>
    </row>
    <row r="6454" spans="1:19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  <c r="P6454"/>
      <c r="Q6454"/>
      <c r="S6454"/>
    </row>
    <row r="6455" spans="1:19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  <c r="P6455"/>
      <c r="Q6455"/>
      <c r="S6455"/>
    </row>
    <row r="6456" spans="1:19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  <c r="P6456"/>
      <c r="Q6456"/>
      <c r="S6456"/>
    </row>
    <row r="6457" spans="1:19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  <c r="P6457"/>
      <c r="Q6457"/>
      <c r="S6457"/>
    </row>
    <row r="6458" spans="1:19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  <c r="P6458"/>
      <c r="Q6458"/>
      <c r="S6458"/>
    </row>
    <row r="6459" spans="1:19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  <c r="P6459"/>
      <c r="Q6459"/>
      <c r="S6459"/>
    </row>
    <row r="6460" spans="1:19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  <c r="P6460"/>
      <c r="Q6460"/>
      <c r="S6460"/>
    </row>
    <row r="6461" spans="1:19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  <c r="P6461"/>
      <c r="Q6461"/>
      <c r="S6461"/>
    </row>
    <row r="6462" spans="1:19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  <c r="P6462"/>
      <c r="Q6462"/>
      <c r="S6462"/>
    </row>
    <row r="6463" spans="1:19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  <c r="P6463"/>
      <c r="Q6463"/>
      <c r="S6463"/>
    </row>
    <row r="6464" spans="1:19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  <c r="P6464"/>
      <c r="Q6464"/>
      <c r="S6464"/>
    </row>
    <row r="6465" spans="1:19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  <c r="P6465"/>
      <c r="Q6465"/>
      <c r="S6465"/>
    </row>
    <row r="6466" spans="1:19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  <c r="P6466"/>
      <c r="Q6466"/>
      <c r="S6466"/>
    </row>
    <row r="6467" spans="1:19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  <c r="P6467"/>
      <c r="Q6467"/>
      <c r="S6467"/>
    </row>
    <row r="6468" spans="1:19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  <c r="P6468"/>
      <c r="Q6468"/>
      <c r="S6468"/>
    </row>
    <row r="6469" spans="1:19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  <c r="P6469"/>
      <c r="Q6469"/>
      <c r="S6469"/>
    </row>
    <row r="6470" spans="1:19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  <c r="P6470"/>
      <c r="Q6470"/>
      <c r="S6470"/>
    </row>
    <row r="6471" spans="1:19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  <c r="P6471"/>
      <c r="Q6471"/>
      <c r="S6471"/>
    </row>
    <row r="6472" spans="1:19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  <c r="P6472"/>
      <c r="Q6472"/>
      <c r="S6472"/>
    </row>
    <row r="6473" spans="1:19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  <c r="P6473"/>
      <c r="Q6473"/>
      <c r="S6473"/>
    </row>
    <row r="6474" spans="1:19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  <c r="P6474"/>
      <c r="Q6474"/>
      <c r="S6474"/>
    </row>
    <row r="6475" spans="1:19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  <c r="P6475"/>
      <c r="Q6475"/>
      <c r="S6475"/>
    </row>
    <row r="6476" spans="1:19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  <c r="P6476"/>
      <c r="Q6476"/>
      <c r="S6476"/>
    </row>
    <row r="6477" spans="1:19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  <c r="P6477"/>
      <c r="Q6477"/>
      <c r="S6477"/>
    </row>
    <row r="6478" spans="1:19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  <c r="P6478"/>
      <c r="Q6478"/>
      <c r="S6478"/>
    </row>
    <row r="6479" spans="1:19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  <c r="P6479"/>
      <c r="Q6479"/>
      <c r="S6479"/>
    </row>
    <row r="6480" spans="1:19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  <c r="P6480"/>
      <c r="Q6480"/>
      <c r="S6480"/>
    </row>
    <row r="6481" spans="1:19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  <c r="P6481"/>
      <c r="Q6481"/>
      <c r="S6481"/>
    </row>
    <row r="6482" spans="1:19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  <c r="P6482"/>
      <c r="Q6482"/>
      <c r="S6482"/>
    </row>
    <row r="6483" spans="1:19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  <c r="P6483"/>
      <c r="Q6483"/>
      <c r="S6483"/>
    </row>
    <row r="6484" spans="1:19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  <c r="P6484"/>
      <c r="Q6484"/>
      <c r="S6484"/>
    </row>
    <row r="6485" spans="1:19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  <c r="P6485"/>
      <c r="Q6485"/>
      <c r="S6485"/>
    </row>
    <row r="6486" spans="1:19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  <c r="P6486"/>
      <c r="Q6486"/>
      <c r="S6486"/>
    </row>
    <row r="6487" spans="1:19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  <c r="P6487"/>
      <c r="Q6487"/>
      <c r="S6487"/>
    </row>
    <row r="6488" spans="1:19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  <c r="P6488"/>
      <c r="Q6488"/>
      <c r="S6488"/>
    </row>
    <row r="6489" spans="1:19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  <c r="P6489"/>
      <c r="Q6489"/>
      <c r="S6489"/>
    </row>
    <row r="6490" spans="1:19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  <c r="P6490"/>
      <c r="Q6490"/>
      <c r="S6490"/>
    </row>
    <row r="6491" spans="1:19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  <c r="P6491"/>
      <c r="Q6491"/>
      <c r="S6491"/>
    </row>
    <row r="6492" spans="1:19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  <c r="P6492"/>
      <c r="Q6492"/>
      <c r="S6492"/>
    </row>
    <row r="6493" spans="1:19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  <c r="P6493"/>
      <c r="Q6493"/>
      <c r="S6493"/>
    </row>
    <row r="6494" spans="1:19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  <c r="P6494"/>
      <c r="Q6494"/>
      <c r="S6494"/>
    </row>
    <row r="6495" spans="1:19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  <c r="P6495"/>
      <c r="Q6495"/>
      <c r="S6495"/>
    </row>
    <row r="6496" spans="1:19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  <c r="P6496"/>
      <c r="Q6496"/>
      <c r="S6496"/>
    </row>
    <row r="6497" spans="1:19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  <c r="P6497"/>
      <c r="Q6497"/>
      <c r="S6497"/>
    </row>
    <row r="6498" spans="1:19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  <c r="P6498"/>
      <c r="Q6498"/>
      <c r="S6498"/>
    </row>
    <row r="6499" spans="1:19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  <c r="P6499"/>
      <c r="Q6499"/>
      <c r="S6499"/>
    </row>
    <row r="6500" spans="1:19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  <c r="P6500"/>
      <c r="Q6500"/>
      <c r="S6500"/>
    </row>
    <row r="6501" spans="1:19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  <c r="P6501"/>
      <c r="Q6501"/>
      <c r="S6501"/>
    </row>
    <row r="6502" spans="1:19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  <c r="P6502"/>
      <c r="Q6502"/>
      <c r="S6502"/>
    </row>
    <row r="6503" spans="1:19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  <c r="P6503"/>
      <c r="Q6503"/>
      <c r="S6503"/>
    </row>
    <row r="6504" spans="1:19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  <c r="P6504"/>
      <c r="Q6504"/>
      <c r="S6504"/>
    </row>
    <row r="6505" spans="1:19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  <c r="P6505"/>
      <c r="Q6505"/>
      <c r="S6505"/>
    </row>
    <row r="6506" spans="1:19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  <c r="P6506"/>
      <c r="Q6506"/>
      <c r="S6506"/>
    </row>
    <row r="6507" spans="1:19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  <c r="P6507"/>
      <c r="Q6507"/>
      <c r="S6507"/>
    </row>
    <row r="6508" spans="1:19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  <c r="P6508"/>
      <c r="Q6508"/>
      <c r="S6508"/>
    </row>
    <row r="6509" spans="1:19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  <c r="P6509"/>
      <c r="Q6509"/>
      <c r="S6509"/>
    </row>
    <row r="6510" spans="1:19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  <c r="P6510"/>
      <c r="Q6510"/>
      <c r="S6510"/>
    </row>
    <row r="6511" spans="1:19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  <c r="P6511"/>
      <c r="Q6511"/>
      <c r="S6511"/>
    </row>
    <row r="6512" spans="1:19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  <c r="P6512"/>
      <c r="Q6512"/>
      <c r="S6512"/>
    </row>
    <row r="6513" spans="1:19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  <c r="P6513"/>
      <c r="Q6513"/>
      <c r="S6513"/>
    </row>
    <row r="6514" spans="1:19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  <c r="P6514"/>
      <c r="Q6514"/>
      <c r="S6514"/>
    </row>
    <row r="6515" spans="1:19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  <c r="P6515"/>
      <c r="Q6515"/>
      <c r="S6515"/>
    </row>
    <row r="6516" spans="1:19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  <c r="P6516"/>
      <c r="Q6516"/>
      <c r="S6516"/>
    </row>
    <row r="6517" spans="1:19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  <c r="P6517"/>
      <c r="Q6517"/>
      <c r="S6517"/>
    </row>
    <row r="6518" spans="1:19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  <c r="P6518"/>
      <c r="Q6518"/>
      <c r="S6518"/>
    </row>
    <row r="6519" spans="1:19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  <c r="P6519"/>
      <c r="Q6519"/>
      <c r="S6519"/>
    </row>
    <row r="6520" spans="1:19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  <c r="P6520"/>
      <c r="Q6520"/>
      <c r="S6520"/>
    </row>
    <row r="6521" spans="1:19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  <c r="P6521"/>
      <c r="Q6521"/>
      <c r="S6521"/>
    </row>
    <row r="6522" spans="1:19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  <c r="P6522"/>
      <c r="Q6522"/>
      <c r="S6522"/>
    </row>
    <row r="6523" spans="1:19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  <c r="P6523"/>
      <c r="Q6523"/>
      <c r="S6523"/>
    </row>
    <row r="6524" spans="1:19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  <c r="P6524"/>
      <c r="Q6524"/>
      <c r="S6524"/>
    </row>
    <row r="6525" spans="1:19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  <c r="P6525"/>
      <c r="Q6525"/>
      <c r="S6525"/>
    </row>
    <row r="6526" spans="1:19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  <c r="P6526"/>
      <c r="Q6526"/>
      <c r="S6526"/>
    </row>
    <row r="6527" spans="1:19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  <c r="P6527"/>
      <c r="Q6527"/>
      <c r="S6527"/>
    </row>
    <row r="6528" spans="1:19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  <c r="P6528"/>
      <c r="Q6528"/>
      <c r="S6528"/>
    </row>
    <row r="6529" spans="1:19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  <c r="P6529"/>
      <c r="Q6529"/>
      <c r="S6529"/>
    </row>
    <row r="6530" spans="1:19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  <c r="P6530"/>
      <c r="Q6530"/>
      <c r="S6530"/>
    </row>
    <row r="6531" spans="1:19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  <c r="P6531"/>
      <c r="Q6531"/>
      <c r="S6531"/>
    </row>
    <row r="6532" spans="1:19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  <c r="P6532"/>
      <c r="Q6532"/>
      <c r="S6532"/>
    </row>
    <row r="6533" spans="1:19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  <c r="P6533"/>
      <c r="Q6533"/>
      <c r="S6533"/>
    </row>
    <row r="6534" spans="1:19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  <c r="P6534"/>
      <c r="Q6534"/>
      <c r="S6534"/>
    </row>
    <row r="6535" spans="1:19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  <c r="P6535"/>
      <c r="Q6535"/>
      <c r="S6535"/>
    </row>
    <row r="6536" spans="1:19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  <c r="P6536"/>
      <c r="Q6536"/>
      <c r="S6536"/>
    </row>
    <row r="6537" spans="1:19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  <c r="P6537"/>
      <c r="Q6537"/>
      <c r="S6537"/>
    </row>
    <row r="6538" spans="1:19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  <c r="P6538"/>
      <c r="Q6538"/>
      <c r="S6538"/>
    </row>
    <row r="6539" spans="1:19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  <c r="P6539"/>
      <c r="Q6539"/>
      <c r="S6539"/>
    </row>
    <row r="6540" spans="1:19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  <c r="P6540"/>
      <c r="Q6540"/>
      <c r="S6540"/>
    </row>
    <row r="6541" spans="1:19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  <c r="P6541"/>
      <c r="Q6541"/>
      <c r="S6541"/>
    </row>
    <row r="6542" spans="1:19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  <c r="P6542"/>
      <c r="Q6542"/>
      <c r="S6542"/>
    </row>
    <row r="6543" spans="1:19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  <c r="P6543"/>
      <c r="Q6543"/>
      <c r="S6543"/>
    </row>
    <row r="6544" spans="1:19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  <c r="P6544"/>
      <c r="Q6544"/>
      <c r="S6544"/>
    </row>
    <row r="6545" spans="1:19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  <c r="P6545"/>
      <c r="Q6545"/>
      <c r="S6545"/>
    </row>
    <row r="6546" spans="1:19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  <c r="P6546"/>
      <c r="Q6546"/>
      <c r="S6546"/>
    </row>
    <row r="6547" spans="1:19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  <c r="P6547"/>
      <c r="Q6547"/>
      <c r="S6547"/>
    </row>
    <row r="6548" spans="1:19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  <c r="P6548"/>
      <c r="Q6548"/>
      <c r="S6548"/>
    </row>
    <row r="6549" spans="1:19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  <c r="P6549"/>
      <c r="Q6549"/>
      <c r="S6549"/>
    </row>
    <row r="6550" spans="1:19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  <c r="P6550"/>
      <c r="Q6550"/>
      <c r="S6550"/>
    </row>
    <row r="6551" spans="1:19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  <c r="P6551"/>
      <c r="Q6551"/>
      <c r="S6551"/>
    </row>
    <row r="6552" spans="1:19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  <c r="P6552"/>
      <c r="Q6552"/>
      <c r="S6552"/>
    </row>
    <row r="6553" spans="1:19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  <c r="P6553"/>
      <c r="Q6553"/>
      <c r="S6553"/>
    </row>
    <row r="6554" spans="1:19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  <c r="P6554"/>
      <c r="Q6554"/>
      <c r="S6554"/>
    </row>
    <row r="6555" spans="1:19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  <c r="P6555"/>
      <c r="Q6555"/>
      <c r="S6555"/>
    </row>
    <row r="6556" spans="1:19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  <c r="P6556"/>
      <c r="Q6556"/>
      <c r="S6556"/>
    </row>
    <row r="6557" spans="1:19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  <c r="P6557"/>
      <c r="Q6557"/>
      <c r="S6557"/>
    </row>
    <row r="6558" spans="1:19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  <c r="P6558"/>
      <c r="Q6558"/>
      <c r="S6558"/>
    </row>
    <row r="6559" spans="1:19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  <c r="P6559"/>
      <c r="Q6559"/>
      <c r="S6559"/>
    </row>
    <row r="6560" spans="1:19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  <c r="P6560"/>
      <c r="Q6560"/>
      <c r="S6560"/>
    </row>
    <row r="6561" spans="1:19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  <c r="P6561"/>
      <c r="Q6561"/>
      <c r="S6561"/>
    </row>
    <row r="6562" spans="1:19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  <c r="P6562"/>
      <c r="Q6562"/>
      <c r="S6562"/>
    </row>
    <row r="6563" spans="1:19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  <c r="P6563"/>
      <c r="Q6563"/>
      <c r="S6563"/>
    </row>
    <row r="6564" spans="1:19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  <c r="P6564"/>
      <c r="Q6564"/>
      <c r="S6564"/>
    </row>
    <row r="6565" spans="1:19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  <c r="P6565"/>
      <c r="Q6565"/>
      <c r="S6565"/>
    </row>
    <row r="6566" spans="1:19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  <c r="P6566"/>
      <c r="Q6566"/>
      <c r="S6566"/>
    </row>
    <row r="6567" spans="1:19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  <c r="P6567"/>
      <c r="Q6567"/>
      <c r="S6567"/>
    </row>
    <row r="6568" spans="1:19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  <c r="P6568"/>
      <c r="Q6568"/>
      <c r="S6568"/>
    </row>
    <row r="6569" spans="1:19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  <c r="P6569"/>
      <c r="Q6569"/>
      <c r="S6569"/>
    </row>
    <row r="6570" spans="1:19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  <c r="P6570"/>
      <c r="Q6570"/>
      <c r="S6570"/>
    </row>
    <row r="6571" spans="1:19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  <c r="P6571"/>
      <c r="Q6571"/>
      <c r="S6571"/>
    </row>
    <row r="6572" spans="1:19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  <c r="P6572"/>
      <c r="Q6572"/>
      <c r="S6572"/>
    </row>
    <row r="6573" spans="1:19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  <c r="P6573"/>
      <c r="Q6573"/>
      <c r="S6573"/>
    </row>
    <row r="6574" spans="1:19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  <c r="P6574"/>
      <c r="Q6574"/>
      <c r="S6574"/>
    </row>
    <row r="6575" spans="1:19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  <c r="P6575"/>
      <c r="Q6575"/>
      <c r="S6575"/>
    </row>
    <row r="6576" spans="1:19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  <c r="P6576"/>
      <c r="Q6576"/>
      <c r="S6576"/>
    </row>
    <row r="6577" spans="1:19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  <c r="P6577"/>
      <c r="Q6577"/>
      <c r="S6577"/>
    </row>
    <row r="6578" spans="1:19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  <c r="P6578"/>
      <c r="Q6578"/>
      <c r="S6578"/>
    </row>
    <row r="6579" spans="1:19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  <c r="P6579"/>
      <c r="Q6579"/>
      <c r="S6579"/>
    </row>
    <row r="6580" spans="1:19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  <c r="P6580"/>
      <c r="Q6580"/>
      <c r="S6580"/>
    </row>
    <row r="6581" spans="1:19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  <c r="P6581"/>
      <c r="Q6581"/>
      <c r="S6581"/>
    </row>
    <row r="6582" spans="1:19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  <c r="P6582"/>
      <c r="Q6582"/>
      <c r="S6582"/>
    </row>
    <row r="6583" spans="1:19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  <c r="P6583"/>
      <c r="Q6583"/>
      <c r="S6583"/>
    </row>
    <row r="6584" spans="1:19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  <c r="P6584"/>
      <c r="Q6584"/>
      <c r="S6584"/>
    </row>
    <row r="6585" spans="1:19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  <c r="P6585"/>
      <c r="Q6585"/>
      <c r="S6585"/>
    </row>
    <row r="6586" spans="1:19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  <c r="P6586"/>
      <c r="Q6586"/>
      <c r="S6586"/>
    </row>
    <row r="6587" spans="1:19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  <c r="P6587"/>
      <c r="Q6587"/>
      <c r="S6587"/>
    </row>
    <row r="6588" spans="1:19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  <c r="P6588"/>
      <c r="Q6588"/>
      <c r="S6588"/>
    </row>
    <row r="6589" spans="1:19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  <c r="P6589"/>
      <c r="Q6589"/>
      <c r="S6589"/>
    </row>
    <row r="6590" spans="1:19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  <c r="P6590"/>
      <c r="Q6590"/>
      <c r="S6590"/>
    </row>
    <row r="6591" spans="1:19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  <c r="P6591"/>
      <c r="Q6591"/>
      <c r="S6591"/>
    </row>
    <row r="6592" spans="1:19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  <c r="P6592"/>
      <c r="Q6592"/>
      <c r="S6592"/>
    </row>
    <row r="6593" spans="1:19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  <c r="P6593"/>
      <c r="Q6593"/>
      <c r="S6593"/>
    </row>
    <row r="6594" spans="1:19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  <c r="P6594"/>
      <c r="Q6594"/>
      <c r="S6594"/>
    </row>
    <row r="6595" spans="1:19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  <c r="P6595"/>
      <c r="Q6595"/>
      <c r="S6595"/>
    </row>
    <row r="6596" spans="1:19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  <c r="P6596"/>
      <c r="Q6596"/>
      <c r="S6596"/>
    </row>
    <row r="6597" spans="1:19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  <c r="P6597"/>
      <c r="Q6597"/>
      <c r="S6597"/>
    </row>
    <row r="6598" spans="1:19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  <c r="P6598"/>
      <c r="Q6598"/>
      <c r="S6598"/>
    </row>
    <row r="6599" spans="1:19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  <c r="P6599"/>
      <c r="Q6599"/>
      <c r="S6599"/>
    </row>
    <row r="6600" spans="1:19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  <c r="P6600"/>
      <c r="Q6600"/>
      <c r="S6600"/>
    </row>
    <row r="6601" spans="1:19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  <c r="P6601"/>
      <c r="Q6601"/>
      <c r="S6601"/>
    </row>
    <row r="6602" spans="1:19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  <c r="P6602"/>
      <c r="Q6602"/>
      <c r="S6602"/>
    </row>
    <row r="6603" spans="1:19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  <c r="P6603"/>
      <c r="Q6603"/>
      <c r="S6603"/>
    </row>
    <row r="6604" spans="1:19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  <c r="P6604"/>
      <c r="Q6604"/>
      <c r="S6604"/>
    </row>
    <row r="6605" spans="1:19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  <c r="P6605"/>
      <c r="Q6605"/>
      <c r="S6605"/>
    </row>
    <row r="6606" spans="1:19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  <c r="P6606"/>
      <c r="Q6606"/>
      <c r="S6606"/>
    </row>
    <row r="6607" spans="1:19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  <c r="P6607"/>
      <c r="Q6607"/>
      <c r="S6607"/>
    </row>
    <row r="6608" spans="1:19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  <c r="P6608"/>
      <c r="Q6608"/>
      <c r="S6608"/>
    </row>
    <row r="6609" spans="1:19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  <c r="P6609"/>
      <c r="Q6609"/>
      <c r="S6609"/>
    </row>
    <row r="6610" spans="1:19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  <c r="P6610"/>
      <c r="Q6610"/>
      <c r="S6610"/>
    </row>
    <row r="6611" spans="1:19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  <c r="P6611"/>
      <c r="Q6611"/>
      <c r="S6611"/>
    </row>
    <row r="6612" spans="1:19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  <c r="P6612"/>
      <c r="Q6612"/>
      <c r="S6612"/>
    </row>
    <row r="6613" spans="1:19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  <c r="P6613"/>
      <c r="Q6613"/>
      <c r="S6613"/>
    </row>
    <row r="6614" spans="1:19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  <c r="P6614"/>
      <c r="Q6614"/>
      <c r="S6614"/>
    </row>
    <row r="6615" spans="1:19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  <c r="P6615"/>
      <c r="Q6615"/>
      <c r="S6615"/>
    </row>
    <row r="6616" spans="1:19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  <c r="P6616"/>
      <c r="Q6616"/>
      <c r="S6616"/>
    </row>
    <row r="6617" spans="1:19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  <c r="P6617"/>
      <c r="Q6617"/>
      <c r="S6617"/>
    </row>
    <row r="6618" spans="1:19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  <c r="P6618"/>
      <c r="Q6618"/>
      <c r="S6618"/>
    </row>
    <row r="6619" spans="1:19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  <c r="P6619"/>
      <c r="Q6619"/>
      <c r="S6619"/>
    </row>
    <row r="6620" spans="1:19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  <c r="P6620"/>
      <c r="Q6620"/>
      <c r="S6620"/>
    </row>
    <row r="6621" spans="1:19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  <c r="P6621"/>
      <c r="Q6621"/>
      <c r="S6621"/>
    </row>
    <row r="6622" spans="1:19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  <c r="P6622"/>
      <c r="Q6622"/>
      <c r="S6622"/>
    </row>
    <row r="6623" spans="1:19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  <c r="P6623"/>
      <c r="Q6623"/>
      <c r="S6623"/>
    </row>
    <row r="6624" spans="1:19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  <c r="P6624"/>
      <c r="Q6624"/>
      <c r="S6624"/>
    </row>
    <row r="6625" spans="1:19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  <c r="P6625"/>
      <c r="Q6625"/>
      <c r="S6625"/>
    </row>
    <row r="6626" spans="1:19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  <c r="P6626"/>
      <c r="Q6626"/>
      <c r="S6626"/>
    </row>
    <row r="6627" spans="1:19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  <c r="P6627"/>
      <c r="Q6627"/>
      <c r="S6627"/>
    </row>
    <row r="6628" spans="1:19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  <c r="P6628"/>
      <c r="Q6628"/>
      <c r="S6628"/>
    </row>
    <row r="6629" spans="1:19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  <c r="P6629"/>
      <c r="Q6629"/>
      <c r="S6629"/>
    </row>
    <row r="6630" spans="1:19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  <c r="P6630"/>
      <c r="Q6630"/>
      <c r="S6630"/>
    </row>
    <row r="6631" spans="1:19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  <c r="P6631"/>
      <c r="Q6631"/>
      <c r="S6631"/>
    </row>
    <row r="6632" spans="1:19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  <c r="P6632"/>
      <c r="Q6632"/>
      <c r="S6632"/>
    </row>
    <row r="6633" spans="1:19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  <c r="P6633"/>
      <c r="Q6633"/>
      <c r="S6633"/>
    </row>
    <row r="6634" spans="1:19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  <c r="P6634"/>
      <c r="Q6634"/>
      <c r="S6634"/>
    </row>
    <row r="6635" spans="1:19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  <c r="P6635"/>
      <c r="Q6635"/>
      <c r="S6635"/>
    </row>
    <row r="6636" spans="1:19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  <c r="P6636"/>
      <c r="Q6636"/>
      <c r="S6636"/>
    </row>
    <row r="6637" spans="1:19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  <c r="P6637"/>
      <c r="Q6637"/>
      <c r="S6637"/>
    </row>
    <row r="6638" spans="1:19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  <c r="P6638"/>
      <c r="Q6638"/>
      <c r="S6638"/>
    </row>
    <row r="6639" spans="1:19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  <c r="P6639"/>
      <c r="Q6639"/>
      <c r="S6639"/>
    </row>
    <row r="6640" spans="1:19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  <c r="P6640"/>
      <c r="Q6640"/>
      <c r="S6640"/>
    </row>
    <row r="6641" spans="1:19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  <c r="P6641"/>
      <c r="Q6641"/>
      <c r="S6641"/>
    </row>
    <row r="6642" spans="1:19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  <c r="P6642"/>
      <c r="Q6642"/>
      <c r="S6642"/>
    </row>
    <row r="6643" spans="1:19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  <c r="P6643"/>
      <c r="Q6643"/>
      <c r="S6643"/>
    </row>
    <row r="6644" spans="1:19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  <c r="P6644"/>
      <c r="Q6644"/>
      <c r="S6644"/>
    </row>
    <row r="6645" spans="1:19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  <c r="P6645"/>
      <c r="Q6645"/>
      <c r="S6645"/>
    </row>
    <row r="6646" spans="1:19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  <c r="P6646"/>
      <c r="Q6646"/>
      <c r="S6646"/>
    </row>
    <row r="6647" spans="1:19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  <c r="P6647"/>
      <c r="Q6647"/>
      <c r="S6647"/>
    </row>
    <row r="6648" spans="1:19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  <c r="P6648"/>
      <c r="Q6648"/>
      <c r="S6648"/>
    </row>
    <row r="6649" spans="1:19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  <c r="P6649"/>
      <c r="Q6649"/>
      <c r="S6649"/>
    </row>
    <row r="6650" spans="1:19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  <c r="P6650"/>
      <c r="Q6650"/>
      <c r="S6650"/>
    </row>
    <row r="6651" spans="1:19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  <c r="P6651"/>
      <c r="Q6651"/>
      <c r="S6651"/>
    </row>
    <row r="6652" spans="1:19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  <c r="P6652"/>
      <c r="Q6652"/>
      <c r="S6652"/>
    </row>
    <row r="6653" spans="1:19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  <c r="P6653"/>
      <c r="Q6653"/>
      <c r="S6653"/>
    </row>
    <row r="6654" spans="1:19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  <c r="P6654"/>
      <c r="Q6654"/>
      <c r="S6654"/>
    </row>
    <row r="6655" spans="1:19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  <c r="P6655"/>
      <c r="Q6655"/>
      <c r="S6655"/>
    </row>
    <row r="6656" spans="1:19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  <c r="P6656"/>
      <c r="Q6656"/>
      <c r="S6656"/>
    </row>
    <row r="6657" spans="1:19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  <c r="P6657"/>
      <c r="Q6657"/>
      <c r="S6657"/>
    </row>
    <row r="6658" spans="1:19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  <c r="P6658"/>
      <c r="Q6658"/>
      <c r="S6658"/>
    </row>
    <row r="6659" spans="1:19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  <c r="P6659"/>
      <c r="Q6659"/>
      <c r="S6659"/>
    </row>
    <row r="6660" spans="1:19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  <c r="P6660"/>
      <c r="Q6660"/>
      <c r="S6660"/>
    </row>
    <row r="6661" spans="1:19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  <c r="P6661"/>
      <c r="Q6661"/>
      <c r="S6661"/>
    </row>
    <row r="6662" spans="1:19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  <c r="P6662"/>
      <c r="Q6662"/>
      <c r="S6662"/>
    </row>
    <row r="6663" spans="1:19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  <c r="P6663"/>
      <c r="Q6663"/>
      <c r="S6663"/>
    </row>
    <row r="6664" spans="1:19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  <c r="P6664"/>
      <c r="Q6664"/>
      <c r="S6664"/>
    </row>
    <row r="6665" spans="1:19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  <c r="P6665"/>
      <c r="Q6665"/>
      <c r="S6665"/>
    </row>
    <row r="6666" spans="1:19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  <c r="P6666"/>
      <c r="Q6666"/>
      <c r="S6666"/>
    </row>
    <row r="6667" spans="1:19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  <c r="P6667"/>
      <c r="Q6667"/>
      <c r="S6667"/>
    </row>
    <row r="6668" spans="1:19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  <c r="P6668"/>
      <c r="Q6668"/>
      <c r="S6668"/>
    </row>
    <row r="6669" spans="1:19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  <c r="P6669"/>
      <c r="Q6669"/>
      <c r="S6669"/>
    </row>
    <row r="6670" spans="1:19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  <c r="P6670"/>
      <c r="Q6670"/>
      <c r="S6670"/>
    </row>
    <row r="6671" spans="1:19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  <c r="P6671"/>
      <c r="Q6671"/>
      <c r="S6671"/>
    </row>
    <row r="6672" spans="1:19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  <c r="P6672"/>
      <c r="Q6672"/>
      <c r="S6672"/>
    </row>
    <row r="6673" spans="1:19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  <c r="P6673"/>
      <c r="Q6673"/>
      <c r="S6673"/>
    </row>
    <row r="6674" spans="1:19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  <c r="P6674"/>
      <c r="Q6674"/>
      <c r="S6674"/>
    </row>
    <row r="6675" spans="1:19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  <c r="P6675"/>
      <c r="Q6675"/>
      <c r="S6675"/>
    </row>
    <row r="6676" spans="1:19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  <c r="P6676"/>
      <c r="Q6676"/>
      <c r="S6676"/>
    </row>
    <row r="6677" spans="1:19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  <c r="P6677"/>
      <c r="Q6677"/>
      <c r="S6677"/>
    </row>
    <row r="6678" spans="1:19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  <c r="P6678"/>
      <c r="Q6678"/>
      <c r="S6678"/>
    </row>
    <row r="6679" spans="1:19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  <c r="P6679"/>
      <c r="Q6679"/>
      <c r="S6679"/>
    </row>
    <row r="6680" spans="1:19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  <c r="P6680"/>
      <c r="Q6680"/>
      <c r="S6680"/>
    </row>
    <row r="6681" spans="1:19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  <c r="P6681"/>
      <c r="Q6681"/>
      <c r="S6681"/>
    </row>
    <row r="6682" spans="1:19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  <c r="P6682"/>
      <c r="Q6682"/>
      <c r="S6682"/>
    </row>
    <row r="6683" spans="1:19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  <c r="P6683"/>
      <c r="Q6683"/>
      <c r="S6683"/>
    </row>
    <row r="6684" spans="1:19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  <c r="P6684"/>
      <c r="Q6684"/>
      <c r="S6684"/>
    </row>
    <row r="6685" spans="1:19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  <c r="P6685"/>
      <c r="Q6685"/>
      <c r="S6685"/>
    </row>
    <row r="6686" spans="1:19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  <c r="P6686"/>
      <c r="Q6686"/>
      <c r="S6686"/>
    </row>
    <row r="6687" spans="1:19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  <c r="P6687"/>
      <c r="Q6687"/>
      <c r="S6687"/>
    </row>
    <row r="6688" spans="1:19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  <c r="P6688"/>
      <c r="Q6688"/>
      <c r="S6688"/>
    </row>
    <row r="6689" spans="1:19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  <c r="P6689"/>
      <c r="Q6689"/>
      <c r="S6689"/>
    </row>
    <row r="6690" spans="1:19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  <c r="P6690"/>
      <c r="Q6690"/>
      <c r="S6690"/>
    </row>
    <row r="6691" spans="1:19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  <c r="P6691"/>
      <c r="Q6691"/>
      <c r="S6691"/>
    </row>
    <row r="6692" spans="1:19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  <c r="P6692"/>
      <c r="Q6692"/>
      <c r="S6692"/>
    </row>
    <row r="6693" spans="1:19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  <c r="P6693"/>
      <c r="Q6693"/>
      <c r="S6693"/>
    </row>
    <row r="6694" spans="1:19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  <c r="P6694"/>
      <c r="Q6694"/>
      <c r="S6694"/>
    </row>
    <row r="6695" spans="1:19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  <c r="P6695"/>
      <c r="Q6695"/>
      <c r="S6695"/>
    </row>
    <row r="6696" spans="1:19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  <c r="P6696"/>
      <c r="Q6696"/>
      <c r="S6696"/>
    </row>
    <row r="6697" spans="1:19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  <c r="P6697"/>
      <c r="Q6697"/>
      <c r="S6697"/>
    </row>
    <row r="6698" spans="1:19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  <c r="P6698"/>
      <c r="Q6698"/>
      <c r="S6698"/>
    </row>
    <row r="6699" spans="1:19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  <c r="P6699"/>
      <c r="Q6699"/>
      <c r="S6699"/>
    </row>
    <row r="6700" spans="1:19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  <c r="P6700"/>
      <c r="Q6700"/>
      <c r="S6700"/>
    </row>
    <row r="6701" spans="1:19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  <c r="P6701"/>
      <c r="Q6701"/>
      <c r="S6701"/>
    </row>
    <row r="6702" spans="1:19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  <c r="P6702"/>
      <c r="Q6702"/>
      <c r="S6702"/>
    </row>
    <row r="6703" spans="1:19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  <c r="P6703"/>
      <c r="Q6703"/>
      <c r="S6703"/>
    </row>
    <row r="6704" spans="1:19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  <c r="P6704"/>
      <c r="Q6704"/>
      <c r="S6704"/>
    </row>
    <row r="6705" spans="1:19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  <c r="P6705"/>
      <c r="Q6705"/>
      <c r="S6705"/>
    </row>
    <row r="6706" spans="1:19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  <c r="P6706"/>
      <c r="Q6706"/>
      <c r="S6706"/>
    </row>
    <row r="6707" spans="1:19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  <c r="P6707"/>
      <c r="Q6707"/>
      <c r="S6707"/>
    </row>
    <row r="6708" spans="1:19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  <c r="P6708"/>
      <c r="Q6708"/>
      <c r="S6708"/>
    </row>
    <row r="6709" spans="1:19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  <c r="P6709"/>
      <c r="Q6709"/>
      <c r="S6709"/>
    </row>
    <row r="6710" spans="1:19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  <c r="P6710"/>
      <c r="Q6710"/>
      <c r="S6710"/>
    </row>
    <row r="6711" spans="1:19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  <c r="P6711"/>
      <c r="Q6711"/>
      <c r="S6711"/>
    </row>
    <row r="6712" spans="1:19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  <c r="P6712"/>
      <c r="Q6712"/>
      <c r="S6712"/>
    </row>
    <row r="6713" spans="1:19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  <c r="P6713"/>
      <c r="Q6713"/>
      <c r="S6713"/>
    </row>
    <row r="6714" spans="1:19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  <c r="P6714"/>
      <c r="Q6714"/>
      <c r="S6714"/>
    </row>
    <row r="6715" spans="1:19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  <c r="P6715"/>
      <c r="Q6715"/>
      <c r="S6715"/>
    </row>
    <row r="6716" spans="1:19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  <c r="P6716"/>
      <c r="Q6716"/>
      <c r="S6716"/>
    </row>
    <row r="6717" spans="1:19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  <c r="P6717"/>
      <c r="Q6717"/>
      <c r="S6717"/>
    </row>
    <row r="6718" spans="1:19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  <c r="P6718"/>
      <c r="Q6718"/>
      <c r="S6718"/>
    </row>
    <row r="6719" spans="1:19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  <c r="P6719"/>
      <c r="Q6719"/>
      <c r="S6719"/>
    </row>
    <row r="6720" spans="1:19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  <c r="P6720"/>
      <c r="Q6720"/>
      <c r="S6720"/>
    </row>
    <row r="6721" spans="1:19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  <c r="P6721"/>
      <c r="Q6721"/>
      <c r="S6721"/>
    </row>
    <row r="6722" spans="1:19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  <c r="P6722"/>
      <c r="Q6722"/>
      <c r="S6722"/>
    </row>
    <row r="6723" spans="1:19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  <c r="P6723"/>
      <c r="Q6723"/>
      <c r="S6723"/>
    </row>
    <row r="6724" spans="1:19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  <c r="P6724"/>
      <c r="Q6724"/>
      <c r="S6724"/>
    </row>
    <row r="6725" spans="1:19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  <c r="P6725"/>
      <c r="Q6725"/>
      <c r="S6725"/>
    </row>
    <row r="6726" spans="1:19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  <c r="P6726"/>
      <c r="Q6726"/>
      <c r="S6726"/>
    </row>
    <row r="6727" spans="1:19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  <c r="P6727"/>
      <c r="Q6727"/>
      <c r="S6727"/>
    </row>
    <row r="6728" spans="1:19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  <c r="P6728"/>
      <c r="Q6728"/>
      <c r="S6728"/>
    </row>
    <row r="6729" spans="1:19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  <c r="P6729"/>
      <c r="Q6729"/>
      <c r="S6729"/>
    </row>
    <row r="6730" spans="1:19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  <c r="P6730"/>
      <c r="Q6730"/>
      <c r="S6730"/>
    </row>
    <row r="6731" spans="1:19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  <c r="P6731"/>
      <c r="Q6731"/>
      <c r="S6731"/>
    </row>
    <row r="6732" spans="1:19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  <c r="P6732"/>
      <c r="Q6732"/>
      <c r="S6732"/>
    </row>
    <row r="6733" spans="1:19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  <c r="P6733"/>
      <c r="Q6733"/>
      <c r="S6733"/>
    </row>
    <row r="6734" spans="1:19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  <c r="P6734"/>
      <c r="Q6734"/>
      <c r="S6734"/>
    </row>
    <row r="6735" spans="1:19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  <c r="P6735"/>
      <c r="Q6735"/>
      <c r="S6735"/>
    </row>
    <row r="6736" spans="1:19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  <c r="P6736"/>
      <c r="Q6736"/>
      <c r="S6736"/>
    </row>
    <row r="6737" spans="1:19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  <c r="P6737"/>
      <c r="Q6737"/>
      <c r="S6737"/>
    </row>
    <row r="6738" spans="1:19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  <c r="P6738"/>
      <c r="Q6738"/>
      <c r="S6738"/>
    </row>
    <row r="6739" spans="1:19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  <c r="P6739"/>
      <c r="Q6739"/>
      <c r="S6739"/>
    </row>
    <row r="6740" spans="1:19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  <c r="P6740"/>
      <c r="Q6740"/>
      <c r="S6740"/>
    </row>
    <row r="6741" spans="1:19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  <c r="P6741"/>
      <c r="Q6741"/>
      <c r="S6741"/>
    </row>
    <row r="6742" spans="1:19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  <c r="P6742"/>
      <c r="Q6742"/>
      <c r="S6742"/>
    </row>
    <row r="6743" spans="1:19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  <c r="P6743"/>
      <c r="Q6743"/>
      <c r="S6743"/>
    </row>
    <row r="6744" spans="1:19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  <c r="P6744"/>
      <c r="Q6744"/>
      <c r="S6744"/>
    </row>
    <row r="6745" spans="1:19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  <c r="P6745"/>
      <c r="Q6745"/>
      <c r="S6745"/>
    </row>
    <row r="6746" spans="1:19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  <c r="P6746"/>
      <c r="Q6746"/>
      <c r="S6746"/>
    </row>
    <row r="6747" spans="1:19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  <c r="P6747"/>
      <c r="Q6747"/>
      <c r="S6747"/>
    </row>
    <row r="6748" spans="1:19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  <c r="P6748"/>
      <c r="Q6748"/>
      <c r="S6748"/>
    </row>
    <row r="6749" spans="1:19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  <c r="P6749"/>
      <c r="Q6749"/>
      <c r="S6749"/>
    </row>
    <row r="6750" spans="1:19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  <c r="P6750"/>
      <c r="Q6750"/>
      <c r="S6750"/>
    </row>
    <row r="6751" spans="1:19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  <c r="P6751"/>
      <c r="Q6751"/>
      <c r="S6751"/>
    </row>
    <row r="6752" spans="1:19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  <c r="P6752"/>
      <c r="Q6752"/>
      <c r="S6752"/>
    </row>
    <row r="6753" spans="1:19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  <c r="P6753"/>
      <c r="Q6753"/>
      <c r="S6753"/>
    </row>
    <row r="6754" spans="1:19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  <c r="P6754"/>
      <c r="Q6754"/>
      <c r="S6754"/>
    </row>
    <row r="6755" spans="1:19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  <c r="P6755"/>
      <c r="Q6755"/>
      <c r="S6755"/>
    </row>
    <row r="6756" spans="1:19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  <c r="P6756"/>
      <c r="Q6756"/>
      <c r="S6756"/>
    </row>
    <row r="6757" spans="1:19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  <c r="P6757"/>
      <c r="Q6757"/>
      <c r="S6757"/>
    </row>
    <row r="6758" spans="1:19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  <c r="P6758"/>
      <c r="Q6758"/>
      <c r="S6758"/>
    </row>
    <row r="6759" spans="1:19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  <c r="P6759"/>
      <c r="Q6759"/>
      <c r="S6759"/>
    </row>
    <row r="6760" spans="1:19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  <c r="P6760"/>
      <c r="Q6760"/>
      <c r="S6760"/>
    </row>
    <row r="6761" spans="1:19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  <c r="P6761"/>
      <c r="Q6761"/>
      <c r="S6761"/>
    </row>
    <row r="6762" spans="1:19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  <c r="P6762"/>
      <c r="Q6762"/>
      <c r="S6762"/>
    </row>
    <row r="6763" spans="1:19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  <c r="P6763"/>
      <c r="Q6763"/>
      <c r="S6763"/>
    </row>
    <row r="6764" spans="1:19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  <c r="P6764"/>
      <c r="Q6764"/>
      <c r="S6764"/>
    </row>
    <row r="6765" spans="1:19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  <c r="P6765"/>
      <c r="Q6765"/>
      <c r="S6765"/>
    </row>
    <row r="6766" spans="1:19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  <c r="P6766"/>
      <c r="Q6766"/>
      <c r="S6766"/>
    </row>
    <row r="6767" spans="1:19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  <c r="P6767"/>
      <c r="Q6767"/>
      <c r="S6767"/>
    </row>
    <row r="6768" spans="1:19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  <c r="P6768"/>
      <c r="Q6768"/>
      <c r="S6768"/>
    </row>
    <row r="6769" spans="1:19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  <c r="P6769"/>
      <c r="Q6769"/>
      <c r="S6769"/>
    </row>
    <row r="6770" spans="1:19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  <c r="P6770"/>
      <c r="Q6770"/>
      <c r="S6770"/>
    </row>
    <row r="6771" spans="1:19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  <c r="P6771"/>
      <c r="Q6771"/>
      <c r="S6771"/>
    </row>
    <row r="6772" spans="1:19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  <c r="P6772"/>
      <c r="Q6772"/>
      <c r="S6772"/>
    </row>
    <row r="6773" spans="1:19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  <c r="P6773"/>
      <c r="Q6773"/>
      <c r="S6773"/>
    </row>
    <row r="6774" spans="1:19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  <c r="P6774"/>
      <c r="Q6774"/>
      <c r="S6774"/>
    </row>
    <row r="6775" spans="1:19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  <c r="P6775"/>
      <c r="Q6775"/>
      <c r="S6775"/>
    </row>
    <row r="6776" spans="1:19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  <c r="P6776"/>
      <c r="Q6776"/>
      <c r="S6776"/>
    </row>
    <row r="6777" spans="1:19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  <c r="P6777"/>
      <c r="Q6777"/>
      <c r="S6777"/>
    </row>
    <row r="6778" spans="1:19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  <c r="P6778"/>
      <c r="Q6778"/>
      <c r="S6778"/>
    </row>
    <row r="6779" spans="1:19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  <c r="P6779"/>
      <c r="Q6779"/>
      <c r="S6779"/>
    </row>
    <row r="6780" spans="1:19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  <c r="P6780"/>
      <c r="Q6780"/>
      <c r="S6780"/>
    </row>
    <row r="6781" spans="1:19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  <c r="P6781"/>
      <c r="Q6781"/>
      <c r="S6781"/>
    </row>
    <row r="6782" spans="1:19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  <c r="P6782"/>
      <c r="Q6782"/>
      <c r="S6782"/>
    </row>
    <row r="6783" spans="1:19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  <c r="P6783"/>
      <c r="Q6783"/>
      <c r="S6783"/>
    </row>
    <row r="6784" spans="1:19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  <c r="P6784"/>
      <c r="Q6784"/>
      <c r="S6784"/>
    </row>
    <row r="6785" spans="1:19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  <c r="P6785"/>
      <c r="Q6785"/>
      <c r="S6785"/>
    </row>
    <row r="6786" spans="1:19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  <c r="P6786"/>
      <c r="Q6786"/>
      <c r="S6786"/>
    </row>
    <row r="6787" spans="1:19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  <c r="P6787"/>
      <c r="Q6787"/>
      <c r="S6787"/>
    </row>
    <row r="6788" spans="1:19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  <c r="P6788"/>
      <c r="Q6788"/>
      <c r="S6788"/>
    </row>
    <row r="6789" spans="1:19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  <c r="P6789"/>
      <c r="Q6789"/>
      <c r="S6789"/>
    </row>
    <row r="6790" spans="1:19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  <c r="P6790"/>
      <c r="Q6790"/>
      <c r="S6790"/>
    </row>
    <row r="6791" spans="1:19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  <c r="P6791"/>
      <c r="Q6791"/>
      <c r="S6791"/>
    </row>
    <row r="6792" spans="1:19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  <c r="P6792"/>
      <c r="Q6792"/>
      <c r="S6792"/>
    </row>
    <row r="6793" spans="1:19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  <c r="P6793"/>
      <c r="Q6793"/>
      <c r="S6793"/>
    </row>
    <row r="6794" spans="1:19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  <c r="P6794"/>
      <c r="Q6794"/>
      <c r="S6794"/>
    </row>
    <row r="6795" spans="1:19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  <c r="P6795"/>
      <c r="Q6795"/>
      <c r="S6795"/>
    </row>
    <row r="6796" spans="1:19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  <c r="P6796"/>
      <c r="Q6796"/>
      <c r="S6796"/>
    </row>
    <row r="6797" spans="1:19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  <c r="P6797"/>
      <c r="Q6797"/>
      <c r="S6797"/>
    </row>
    <row r="6798" spans="1:19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  <c r="P6798"/>
      <c r="Q6798"/>
      <c r="S6798"/>
    </row>
    <row r="6799" spans="1:19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  <c r="P6799"/>
      <c r="Q6799"/>
      <c r="S6799"/>
    </row>
    <row r="6800" spans="1:19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  <c r="P6800"/>
      <c r="Q6800"/>
      <c r="S6800"/>
    </row>
    <row r="6801" spans="1:19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  <c r="P6801"/>
      <c r="Q6801"/>
      <c r="S6801"/>
    </row>
    <row r="6802" spans="1:19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  <c r="P6802"/>
      <c r="Q6802"/>
      <c r="S6802"/>
    </row>
    <row r="6803" spans="1:19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  <c r="P6803"/>
      <c r="Q6803"/>
      <c r="S6803"/>
    </row>
    <row r="6804" spans="1:19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  <c r="P6804"/>
      <c r="Q6804"/>
      <c r="S6804"/>
    </row>
    <row r="6805" spans="1:19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  <c r="P6805"/>
      <c r="Q6805"/>
      <c r="S6805"/>
    </row>
    <row r="6806" spans="1:19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  <c r="P6806"/>
      <c r="Q6806"/>
      <c r="S6806"/>
    </row>
    <row r="6807" spans="1:19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  <c r="P6807"/>
      <c r="Q6807"/>
      <c r="S6807"/>
    </row>
    <row r="6808" spans="1:19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  <c r="P6808"/>
      <c r="Q6808"/>
      <c r="S6808"/>
    </row>
    <row r="6809" spans="1:19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  <c r="P6809"/>
      <c r="Q6809"/>
      <c r="S6809"/>
    </row>
    <row r="6810" spans="1:19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  <c r="P6810"/>
      <c r="Q6810"/>
      <c r="S6810"/>
    </row>
    <row r="6811" spans="1:19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  <c r="P6811"/>
      <c r="Q6811"/>
      <c r="S6811"/>
    </row>
    <row r="6812" spans="1:19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  <c r="P6812"/>
      <c r="Q6812"/>
      <c r="S6812"/>
    </row>
    <row r="6813" spans="1:19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  <c r="P6813"/>
      <c r="Q6813"/>
      <c r="S6813"/>
    </row>
    <row r="6814" spans="1:19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  <c r="P6814"/>
      <c r="Q6814"/>
      <c r="S6814"/>
    </row>
    <row r="6815" spans="1:19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  <c r="P6815"/>
      <c r="Q6815"/>
      <c r="S6815"/>
    </row>
    <row r="6816" spans="1:19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  <c r="P6816"/>
      <c r="Q6816"/>
      <c r="S6816"/>
    </row>
    <row r="6817" spans="1:19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  <c r="P6817"/>
      <c r="Q6817"/>
      <c r="S6817"/>
    </row>
    <row r="6818" spans="1:19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  <c r="P6818"/>
      <c r="Q6818"/>
      <c r="S6818"/>
    </row>
    <row r="6819" spans="1:19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  <c r="P6819"/>
      <c r="Q6819"/>
      <c r="S6819"/>
    </row>
    <row r="6820" spans="1:19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  <c r="P6820"/>
      <c r="Q6820"/>
      <c r="S6820"/>
    </row>
    <row r="6821" spans="1:19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  <c r="P6821"/>
      <c r="Q6821"/>
      <c r="S6821"/>
    </row>
    <row r="6822" spans="1:19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  <c r="P6822"/>
      <c r="Q6822"/>
      <c r="S6822"/>
    </row>
    <row r="6823" spans="1:19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  <c r="P6823"/>
      <c r="Q6823"/>
      <c r="S6823"/>
    </row>
    <row r="6824" spans="1:19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  <c r="P6824"/>
      <c r="Q6824"/>
      <c r="S6824"/>
    </row>
    <row r="6825" spans="1:19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  <c r="P6825"/>
      <c r="Q6825"/>
      <c r="S6825"/>
    </row>
    <row r="6826" spans="1:19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  <c r="P6826"/>
      <c r="Q6826"/>
      <c r="S6826"/>
    </row>
    <row r="6827" spans="1:19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  <c r="P6827"/>
      <c r="Q6827"/>
      <c r="S6827"/>
    </row>
    <row r="6828" spans="1:19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  <c r="P6828"/>
      <c r="Q6828"/>
      <c r="S6828"/>
    </row>
    <row r="6829" spans="1:19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  <c r="P6829"/>
      <c r="Q6829"/>
      <c r="S6829"/>
    </row>
    <row r="6830" spans="1:19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  <c r="P6830"/>
      <c r="Q6830"/>
      <c r="S6830"/>
    </row>
    <row r="6831" spans="1:19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  <c r="P6831"/>
      <c r="Q6831"/>
      <c r="S6831"/>
    </row>
    <row r="6832" spans="1:19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  <c r="P6832"/>
      <c r="Q6832"/>
      <c r="S6832"/>
    </row>
    <row r="6833" spans="1:19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  <c r="P6833"/>
      <c r="Q6833"/>
      <c r="S6833"/>
    </row>
    <row r="6834" spans="1:19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  <c r="P6834"/>
      <c r="Q6834"/>
      <c r="S6834"/>
    </row>
    <row r="6835" spans="1:19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  <c r="P6835"/>
      <c r="Q6835"/>
      <c r="S6835"/>
    </row>
    <row r="6836" spans="1:19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  <c r="P6836"/>
      <c r="Q6836"/>
      <c r="S6836"/>
    </row>
    <row r="6837" spans="1:19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  <c r="P6837"/>
      <c r="Q6837"/>
      <c r="S6837"/>
    </row>
    <row r="6838" spans="1:19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  <c r="P6838"/>
      <c r="Q6838"/>
      <c r="S6838"/>
    </row>
    <row r="6839" spans="1:19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  <c r="P6839"/>
      <c r="Q6839"/>
      <c r="S6839"/>
    </row>
    <row r="6840" spans="1:19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  <c r="P6840"/>
      <c r="Q6840"/>
      <c r="S6840"/>
    </row>
    <row r="6841" spans="1:19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  <c r="P6841"/>
      <c r="Q6841"/>
      <c r="S6841"/>
    </row>
    <row r="6842" spans="1:19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  <c r="P6842"/>
      <c r="Q6842"/>
      <c r="S6842"/>
    </row>
    <row r="6843" spans="1:19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  <c r="P6843"/>
      <c r="Q6843"/>
      <c r="S6843"/>
    </row>
    <row r="6844" spans="1:19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  <c r="P6844"/>
      <c r="Q6844"/>
      <c r="S6844"/>
    </row>
    <row r="6845" spans="1:19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  <c r="P6845"/>
      <c r="Q6845"/>
      <c r="S6845"/>
    </row>
    <row r="6846" spans="1:19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  <c r="P6846"/>
      <c r="Q6846"/>
      <c r="S6846"/>
    </row>
    <row r="6847" spans="1:19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  <c r="P6847"/>
      <c r="Q6847"/>
      <c r="S6847"/>
    </row>
    <row r="6848" spans="1:19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  <c r="P6848"/>
      <c r="Q6848"/>
      <c r="S6848"/>
    </row>
    <row r="6849" spans="1:19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  <c r="P6849"/>
      <c r="Q6849"/>
      <c r="S6849"/>
    </row>
    <row r="6850" spans="1:19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  <c r="P6850"/>
      <c r="Q6850"/>
      <c r="S6850"/>
    </row>
    <row r="6851" spans="1:19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  <c r="P6851"/>
      <c r="Q6851"/>
      <c r="S6851"/>
    </row>
    <row r="6852" spans="1:19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  <c r="P6852"/>
      <c r="Q6852"/>
      <c r="S6852"/>
    </row>
    <row r="6853" spans="1:19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  <c r="P6853"/>
      <c r="Q6853"/>
      <c r="S6853"/>
    </row>
    <row r="6854" spans="1:19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  <c r="P6854"/>
      <c r="Q6854"/>
      <c r="S6854"/>
    </row>
    <row r="6855" spans="1:19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  <c r="P6855"/>
      <c r="Q6855"/>
      <c r="S6855"/>
    </row>
    <row r="6856" spans="1:19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  <c r="P6856"/>
      <c r="Q6856"/>
      <c r="S6856"/>
    </row>
    <row r="6857" spans="1:19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  <c r="P6857"/>
      <c r="Q6857"/>
      <c r="S6857"/>
    </row>
    <row r="6858" spans="1:19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  <c r="P6858"/>
      <c r="Q6858"/>
      <c r="S6858"/>
    </row>
    <row r="6859" spans="1:19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  <c r="P6859"/>
      <c r="Q6859"/>
      <c r="S6859"/>
    </row>
    <row r="6860" spans="1:19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  <c r="P6860"/>
      <c r="Q6860"/>
      <c r="S6860"/>
    </row>
    <row r="6861" spans="1:19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  <c r="P6861"/>
      <c r="Q6861"/>
      <c r="S6861"/>
    </row>
    <row r="6862" spans="1:19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  <c r="P6862"/>
      <c r="Q6862"/>
      <c r="S6862"/>
    </row>
    <row r="6863" spans="1:19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  <c r="P6863"/>
      <c r="Q6863"/>
      <c r="S6863"/>
    </row>
    <row r="6864" spans="1:19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  <c r="P6864"/>
      <c r="Q6864"/>
      <c r="S6864"/>
    </row>
    <row r="6865" spans="1:19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  <c r="P6865"/>
      <c r="Q6865"/>
      <c r="S6865"/>
    </row>
    <row r="6866" spans="1:19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  <c r="P6866"/>
      <c r="Q6866"/>
      <c r="S6866"/>
    </row>
    <row r="6867" spans="1:19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  <c r="P6867"/>
      <c r="Q6867"/>
      <c r="S6867"/>
    </row>
    <row r="6868" spans="1:19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  <c r="P6868"/>
      <c r="Q6868"/>
      <c r="S6868"/>
    </row>
    <row r="6869" spans="1:19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  <c r="P6869"/>
      <c r="Q6869"/>
      <c r="S6869"/>
    </row>
    <row r="6870" spans="1:19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  <c r="P6870"/>
      <c r="Q6870"/>
      <c r="S6870"/>
    </row>
    <row r="6871" spans="1:19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  <c r="P6871"/>
      <c r="Q6871"/>
      <c r="S6871"/>
    </row>
    <row r="6872" spans="1:19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  <c r="P6872"/>
      <c r="Q6872"/>
      <c r="S6872"/>
    </row>
    <row r="6873" spans="1:19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  <c r="P6873"/>
      <c r="Q6873"/>
      <c r="S6873"/>
    </row>
    <row r="6874" spans="1:19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  <c r="P6874"/>
      <c r="Q6874"/>
      <c r="S6874"/>
    </row>
    <row r="6875" spans="1:19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  <c r="P6875"/>
      <c r="Q6875"/>
      <c r="S6875"/>
    </row>
    <row r="6876" spans="1:19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  <c r="P6876"/>
      <c r="Q6876"/>
      <c r="S6876"/>
    </row>
    <row r="6877" spans="1:19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  <c r="P6877"/>
      <c r="Q6877"/>
      <c r="S6877"/>
    </row>
    <row r="6878" spans="1:19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  <c r="P6878"/>
      <c r="Q6878"/>
      <c r="S6878"/>
    </row>
    <row r="6879" spans="1:19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  <c r="P6879"/>
      <c r="Q6879"/>
      <c r="S6879"/>
    </row>
    <row r="6880" spans="1:19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  <c r="P6880"/>
      <c r="Q6880"/>
      <c r="S6880"/>
    </row>
    <row r="6881" spans="1:19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  <c r="P6881"/>
      <c r="Q6881"/>
      <c r="S6881"/>
    </row>
    <row r="6882" spans="1:19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  <c r="P6882"/>
      <c r="Q6882"/>
      <c r="S6882"/>
    </row>
    <row r="6883" spans="1:19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  <c r="P6883"/>
      <c r="Q6883"/>
      <c r="S6883"/>
    </row>
    <row r="6884" spans="1:19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  <c r="P6884"/>
      <c r="Q6884"/>
      <c r="S6884"/>
    </row>
    <row r="6885" spans="1:19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  <c r="P6885"/>
      <c r="Q6885"/>
      <c r="S6885"/>
    </row>
    <row r="6886" spans="1:19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  <c r="P6886"/>
      <c r="Q6886"/>
      <c r="S6886"/>
    </row>
    <row r="6887" spans="1:19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  <c r="P6887"/>
      <c r="Q6887"/>
      <c r="S6887"/>
    </row>
    <row r="6888" spans="1:19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  <c r="P6888"/>
      <c r="Q6888"/>
      <c r="S6888"/>
    </row>
    <row r="6889" spans="1:19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  <c r="P6889"/>
      <c r="Q6889"/>
      <c r="S6889"/>
    </row>
    <row r="6890" spans="1:19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  <c r="P6890"/>
      <c r="Q6890"/>
      <c r="S6890"/>
    </row>
    <row r="6891" spans="1:19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  <c r="P6891"/>
      <c r="Q6891"/>
      <c r="S6891"/>
    </row>
    <row r="6892" spans="1:19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  <c r="P6892"/>
      <c r="Q6892"/>
      <c r="S6892"/>
    </row>
    <row r="6893" spans="1:19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  <c r="P6893"/>
      <c r="Q6893"/>
      <c r="S6893"/>
    </row>
    <row r="6894" spans="1:19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  <c r="P6894"/>
      <c r="Q6894"/>
      <c r="S6894"/>
    </row>
    <row r="6895" spans="1:19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  <c r="P6895"/>
      <c r="Q6895"/>
      <c r="S6895"/>
    </row>
    <row r="6896" spans="1:19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  <c r="P6896"/>
      <c r="Q6896"/>
      <c r="S6896"/>
    </row>
    <row r="6897" spans="1:19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  <c r="P6897"/>
      <c r="Q6897"/>
      <c r="S6897"/>
    </row>
    <row r="6898" spans="1:19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  <c r="P6898"/>
      <c r="Q6898"/>
      <c r="S6898"/>
    </row>
    <row r="6899" spans="1:19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  <c r="P6899"/>
      <c r="Q6899"/>
      <c r="S6899"/>
    </row>
    <row r="6900" spans="1:19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  <c r="P6900"/>
      <c r="Q6900"/>
      <c r="S6900"/>
    </row>
    <row r="6901" spans="1:19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  <c r="P6901"/>
      <c r="Q6901"/>
      <c r="S6901"/>
    </row>
    <row r="6902" spans="1:19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  <c r="P6902"/>
      <c r="Q6902"/>
      <c r="S6902"/>
    </row>
    <row r="6903" spans="1:19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  <c r="P6903"/>
      <c r="Q6903"/>
      <c r="S6903"/>
    </row>
    <row r="6904" spans="1:19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  <c r="P6904"/>
      <c r="Q6904"/>
      <c r="S6904"/>
    </row>
    <row r="6905" spans="1:19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  <c r="P6905"/>
      <c r="Q6905"/>
      <c r="S6905"/>
    </row>
    <row r="6906" spans="1:19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  <c r="P6906"/>
      <c r="Q6906"/>
      <c r="S6906"/>
    </row>
    <row r="6907" spans="1:19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  <c r="P6907"/>
      <c r="Q6907"/>
      <c r="S6907"/>
    </row>
    <row r="6908" spans="1:19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  <c r="P6908"/>
      <c r="Q6908"/>
      <c r="S6908"/>
    </row>
    <row r="6909" spans="1:19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  <c r="P6909"/>
      <c r="Q6909"/>
      <c r="S6909"/>
    </row>
    <row r="6910" spans="1:19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  <c r="P6910"/>
      <c r="Q6910"/>
      <c r="S6910"/>
    </row>
    <row r="6911" spans="1:19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  <c r="P6911"/>
      <c r="Q6911"/>
      <c r="S6911"/>
    </row>
    <row r="6912" spans="1:19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  <c r="P6912"/>
      <c r="Q6912"/>
      <c r="S6912"/>
    </row>
    <row r="6913" spans="1:19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  <c r="P6913"/>
      <c r="Q6913"/>
      <c r="S6913"/>
    </row>
    <row r="6914" spans="1:19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  <c r="P6914"/>
      <c r="Q6914"/>
      <c r="S6914"/>
    </row>
    <row r="6915" spans="1:19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  <c r="P6915"/>
      <c r="Q6915"/>
      <c r="S6915"/>
    </row>
    <row r="6916" spans="1:19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  <c r="P6916"/>
      <c r="Q6916"/>
      <c r="S6916"/>
    </row>
    <row r="6917" spans="1:19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  <c r="P6917"/>
      <c r="Q6917"/>
      <c r="S6917"/>
    </row>
    <row r="6918" spans="1:19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  <c r="P6918"/>
      <c r="Q6918"/>
      <c r="S6918"/>
    </row>
    <row r="6919" spans="1:19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  <c r="P6919"/>
      <c r="Q6919"/>
      <c r="S6919"/>
    </row>
    <row r="6920" spans="1:19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  <c r="P6920"/>
      <c r="Q6920"/>
      <c r="S6920"/>
    </row>
    <row r="6921" spans="1:19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  <c r="P6921"/>
      <c r="Q6921"/>
      <c r="S6921"/>
    </row>
    <row r="6922" spans="1:19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  <c r="P6922"/>
      <c r="Q6922"/>
      <c r="S6922"/>
    </row>
    <row r="6923" spans="1:19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  <c r="P6923"/>
      <c r="Q6923"/>
      <c r="S6923"/>
    </row>
    <row r="6924" spans="1:19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  <c r="P6924"/>
      <c r="Q6924"/>
      <c r="S6924"/>
    </row>
    <row r="6925" spans="1:19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  <c r="P6925"/>
      <c r="Q6925"/>
      <c r="S6925"/>
    </row>
    <row r="6926" spans="1:19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  <c r="P6926"/>
      <c r="Q6926"/>
      <c r="S6926"/>
    </row>
    <row r="6927" spans="1:19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  <c r="P6927"/>
      <c r="Q6927"/>
      <c r="S6927"/>
    </row>
    <row r="6928" spans="1:19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  <c r="P6928"/>
      <c r="Q6928"/>
      <c r="S6928"/>
    </row>
    <row r="6929" spans="1:19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  <c r="P6929"/>
      <c r="Q6929"/>
      <c r="S6929"/>
    </row>
    <row r="6930" spans="1:19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  <c r="P6930"/>
      <c r="Q6930"/>
      <c r="S6930"/>
    </row>
    <row r="6931" spans="1:19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  <c r="P6931"/>
      <c r="Q6931"/>
      <c r="S6931"/>
    </row>
    <row r="6932" spans="1:19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  <c r="P6932"/>
      <c r="Q6932"/>
      <c r="S6932"/>
    </row>
    <row r="6933" spans="1:19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  <c r="P6933"/>
      <c r="Q6933"/>
      <c r="S6933"/>
    </row>
    <row r="6934" spans="1:19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  <c r="P6934"/>
      <c r="Q6934"/>
      <c r="S6934"/>
    </row>
    <row r="6935" spans="1:19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  <c r="P6935"/>
      <c r="Q6935"/>
      <c r="S6935"/>
    </row>
    <row r="6936" spans="1:19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  <c r="P6936"/>
      <c r="Q6936"/>
      <c r="S6936"/>
    </row>
    <row r="6937" spans="1:19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  <c r="P6937"/>
      <c r="Q6937"/>
      <c r="S6937"/>
    </row>
    <row r="6938" spans="1:19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  <c r="P6938"/>
      <c r="Q6938"/>
      <c r="S6938"/>
    </row>
    <row r="6939" spans="1:19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  <c r="P6939"/>
      <c r="Q6939"/>
      <c r="S6939"/>
    </row>
    <row r="6940" spans="1:19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  <c r="P6940"/>
      <c r="Q6940"/>
      <c r="S6940"/>
    </row>
    <row r="6941" spans="1:19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  <c r="P6941"/>
      <c r="Q6941"/>
      <c r="S6941"/>
    </row>
    <row r="6942" spans="1:19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  <c r="P6942"/>
      <c r="Q6942"/>
      <c r="S6942"/>
    </row>
    <row r="6943" spans="1:19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  <c r="P6943"/>
      <c r="Q6943"/>
      <c r="S6943"/>
    </row>
    <row r="6944" spans="1:19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  <c r="P6944"/>
      <c r="Q6944"/>
      <c r="S6944"/>
    </row>
    <row r="6945" spans="1:19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  <c r="P6945"/>
      <c r="Q6945"/>
      <c r="S6945"/>
    </row>
    <row r="6946" spans="1:19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  <c r="P6946"/>
      <c r="Q6946"/>
      <c r="S6946"/>
    </row>
    <row r="6947" spans="1:19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  <c r="P6947"/>
      <c r="Q6947"/>
      <c r="S6947"/>
    </row>
    <row r="6948" spans="1:19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  <c r="P6948"/>
      <c r="Q6948"/>
      <c r="S6948"/>
    </row>
    <row r="6949" spans="1:19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  <c r="P6949"/>
      <c r="Q6949"/>
      <c r="S6949"/>
    </row>
    <row r="6950" spans="1:19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  <c r="P6950"/>
      <c r="Q6950"/>
      <c r="S6950"/>
    </row>
    <row r="6951" spans="1:19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  <c r="P6951"/>
      <c r="Q6951"/>
      <c r="S6951"/>
    </row>
    <row r="6952" spans="1:19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  <c r="P6952"/>
      <c r="Q6952"/>
      <c r="S6952"/>
    </row>
    <row r="6953" spans="1:19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  <c r="P6953"/>
      <c r="Q6953"/>
      <c r="S6953"/>
    </row>
    <row r="6954" spans="1:19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  <c r="P6954"/>
      <c r="Q6954"/>
      <c r="S6954"/>
    </row>
    <row r="6955" spans="1:19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  <c r="P6955"/>
      <c r="Q6955"/>
      <c r="S6955"/>
    </row>
    <row r="6956" spans="1:19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  <c r="P6956"/>
      <c r="Q6956"/>
      <c r="S6956"/>
    </row>
    <row r="6957" spans="1:19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  <c r="P6957"/>
      <c r="Q6957"/>
      <c r="S6957"/>
    </row>
    <row r="6958" spans="1:19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  <c r="P6958"/>
      <c r="Q6958"/>
      <c r="S6958"/>
    </row>
    <row r="6959" spans="1:19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  <c r="P6959"/>
      <c r="Q6959"/>
      <c r="S6959"/>
    </row>
    <row r="6960" spans="1:19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  <c r="P6960"/>
      <c r="Q6960"/>
      <c r="S6960"/>
    </row>
    <row r="6961" spans="1:19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  <c r="P6961"/>
      <c r="Q6961"/>
      <c r="S6961"/>
    </row>
    <row r="6962" spans="1:19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  <c r="P6962"/>
      <c r="Q6962"/>
      <c r="S6962"/>
    </row>
    <row r="6963" spans="1:19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  <c r="P6963"/>
      <c r="Q6963"/>
      <c r="S6963"/>
    </row>
    <row r="6964" spans="1:19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  <c r="P6964"/>
      <c r="Q6964"/>
      <c r="S6964"/>
    </row>
    <row r="6965" spans="1:19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  <c r="P6965"/>
      <c r="Q6965"/>
      <c r="S6965"/>
    </row>
    <row r="6966" spans="1:19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  <c r="P6966"/>
      <c r="Q6966"/>
      <c r="S6966"/>
    </row>
    <row r="6967" spans="1:19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  <c r="P6967"/>
      <c r="Q6967"/>
      <c r="S6967"/>
    </row>
    <row r="6968" spans="1:19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  <c r="P6968"/>
      <c r="Q6968"/>
      <c r="S6968"/>
    </row>
    <row r="6969" spans="1:19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  <c r="P6969"/>
      <c r="Q6969"/>
      <c r="S6969"/>
    </row>
    <row r="6970" spans="1:19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  <c r="P6970"/>
      <c r="Q6970"/>
      <c r="S6970"/>
    </row>
    <row r="6971" spans="1:19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  <c r="P6971"/>
      <c r="Q6971"/>
      <c r="S6971"/>
    </row>
    <row r="6972" spans="1:19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  <c r="P6972"/>
      <c r="Q6972"/>
      <c r="S6972"/>
    </row>
    <row r="6973" spans="1:19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  <c r="P6973"/>
      <c r="Q6973"/>
      <c r="S6973"/>
    </row>
    <row r="6974" spans="1:19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  <c r="P6974"/>
      <c r="Q6974"/>
      <c r="S6974"/>
    </row>
    <row r="6975" spans="1:19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  <c r="P6975"/>
      <c r="Q6975"/>
      <c r="S6975"/>
    </row>
    <row r="6976" spans="1:19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  <c r="P6976"/>
      <c r="Q6976"/>
      <c r="S6976"/>
    </row>
    <row r="6977" spans="1:19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  <c r="P6977"/>
      <c r="Q6977"/>
      <c r="S6977"/>
    </row>
    <row r="6978" spans="1:19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  <c r="P6978"/>
      <c r="Q6978"/>
      <c r="S6978"/>
    </row>
    <row r="6979" spans="1:19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  <c r="P6979"/>
      <c r="Q6979"/>
      <c r="S6979"/>
    </row>
    <row r="6980" spans="1:19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  <c r="P6980"/>
      <c r="Q6980"/>
      <c r="S6980"/>
    </row>
    <row r="6981" spans="1:19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  <c r="P6981"/>
      <c r="Q6981"/>
      <c r="S6981"/>
    </row>
    <row r="6982" spans="1:19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  <c r="P6982"/>
      <c r="Q6982"/>
      <c r="S6982"/>
    </row>
    <row r="6983" spans="1:19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  <c r="P6983"/>
      <c r="Q6983"/>
      <c r="S6983"/>
    </row>
    <row r="6984" spans="1:19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  <c r="P6984"/>
      <c r="Q6984"/>
      <c r="S6984"/>
    </row>
    <row r="6985" spans="1:19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  <c r="P6985"/>
      <c r="Q6985"/>
      <c r="S6985"/>
    </row>
    <row r="6986" spans="1:19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  <c r="P6986"/>
      <c r="Q6986"/>
      <c r="S6986"/>
    </row>
    <row r="6987" spans="1:19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  <c r="P6987"/>
      <c r="Q6987"/>
      <c r="S6987"/>
    </row>
    <row r="6988" spans="1:19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  <c r="P6988"/>
      <c r="Q6988"/>
      <c r="S6988"/>
    </row>
    <row r="6989" spans="1:19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  <c r="P6989"/>
      <c r="Q6989"/>
      <c r="S6989"/>
    </row>
    <row r="6990" spans="1:19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  <c r="P6990"/>
      <c r="Q6990"/>
      <c r="S6990"/>
    </row>
    <row r="6991" spans="1:19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  <c r="P6991"/>
      <c r="Q6991"/>
      <c r="S6991"/>
    </row>
    <row r="6992" spans="1:19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  <c r="P6992"/>
      <c r="Q6992"/>
      <c r="S6992"/>
    </row>
    <row r="6993" spans="1:19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  <c r="P6993"/>
      <c r="Q6993"/>
      <c r="S6993"/>
    </row>
    <row r="6994" spans="1:19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  <c r="P6994"/>
      <c r="Q6994"/>
      <c r="S6994"/>
    </row>
    <row r="6995" spans="1:19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  <c r="P6995"/>
      <c r="Q6995"/>
      <c r="S6995"/>
    </row>
    <row r="6996" spans="1:19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  <c r="P6996"/>
      <c r="Q6996"/>
      <c r="S6996"/>
    </row>
    <row r="6997" spans="1:19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  <c r="P6997"/>
      <c r="Q6997"/>
      <c r="S6997"/>
    </row>
    <row r="6998" spans="1:19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  <c r="P6998"/>
      <c r="Q6998"/>
      <c r="S6998"/>
    </row>
    <row r="6999" spans="1:19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  <c r="P6999"/>
      <c r="Q6999"/>
      <c r="S6999"/>
    </row>
    <row r="7000" spans="1:19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  <c r="P7000"/>
      <c r="Q7000"/>
      <c r="S7000"/>
    </row>
    <row r="7001" spans="1:19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  <c r="P7001"/>
      <c r="Q7001"/>
      <c r="S7001"/>
    </row>
    <row r="7002" spans="1:19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  <c r="P7002"/>
      <c r="Q7002"/>
      <c r="S7002"/>
    </row>
    <row r="7003" spans="1:19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  <c r="P7003"/>
      <c r="Q7003"/>
      <c r="S7003"/>
    </row>
    <row r="7004" spans="1:19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  <c r="P7004"/>
      <c r="Q7004"/>
      <c r="S7004"/>
    </row>
    <row r="7005" spans="1:19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  <c r="P7005"/>
      <c r="Q7005"/>
      <c r="S7005"/>
    </row>
    <row r="7006" spans="1:19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  <c r="P7006"/>
      <c r="Q7006"/>
      <c r="S7006"/>
    </row>
    <row r="7007" spans="1:19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  <c r="P7007"/>
      <c r="Q7007"/>
      <c r="S7007"/>
    </row>
    <row r="7008" spans="1:19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  <c r="P7008"/>
      <c r="Q7008"/>
      <c r="S7008"/>
    </row>
    <row r="7009" spans="1:19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  <c r="P7009"/>
      <c r="Q7009"/>
      <c r="S7009"/>
    </row>
    <row r="7010" spans="1:19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  <c r="P7010"/>
      <c r="Q7010"/>
      <c r="S7010"/>
    </row>
    <row r="7011" spans="1:19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  <c r="P7011"/>
      <c r="Q7011"/>
      <c r="S7011"/>
    </row>
    <row r="7012" spans="1:19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  <c r="P7012"/>
      <c r="Q7012"/>
      <c r="S7012"/>
    </row>
    <row r="7013" spans="1:19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  <c r="P7013"/>
      <c r="Q7013"/>
      <c r="S7013"/>
    </row>
    <row r="7014" spans="1:19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  <c r="P7014"/>
      <c r="Q7014"/>
      <c r="S7014"/>
    </row>
    <row r="7015" spans="1:19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  <c r="P7015"/>
      <c r="Q7015"/>
      <c r="S7015"/>
    </row>
    <row r="7016" spans="1:19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  <c r="P7016"/>
      <c r="Q7016"/>
      <c r="S7016"/>
    </row>
    <row r="7017" spans="1:19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  <c r="P7017"/>
      <c r="Q7017"/>
      <c r="S7017"/>
    </row>
    <row r="7018" spans="1:19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  <c r="P7018"/>
      <c r="Q7018"/>
      <c r="S7018"/>
    </row>
    <row r="7019" spans="1:19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  <c r="P7019"/>
      <c r="Q7019"/>
      <c r="S7019"/>
    </row>
    <row r="7020" spans="1:19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  <c r="P7020"/>
      <c r="Q7020"/>
      <c r="S7020"/>
    </row>
    <row r="7021" spans="1:19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  <c r="P7021"/>
      <c r="Q7021"/>
      <c r="S7021"/>
    </row>
    <row r="7022" spans="1:19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  <c r="P7022"/>
      <c r="Q7022"/>
      <c r="S7022"/>
    </row>
    <row r="7023" spans="1:19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  <c r="P7023"/>
      <c r="Q7023"/>
      <c r="S7023"/>
    </row>
    <row r="7024" spans="1:19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  <c r="P7024"/>
      <c r="Q7024"/>
      <c r="S7024"/>
    </row>
    <row r="7025" spans="1:19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  <c r="P7025"/>
      <c r="Q7025"/>
      <c r="S7025"/>
    </row>
    <row r="7026" spans="1:19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  <c r="P7026"/>
      <c r="Q7026"/>
      <c r="S7026"/>
    </row>
    <row r="7027" spans="1:19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  <c r="P7027"/>
      <c r="Q7027"/>
      <c r="S7027"/>
    </row>
    <row r="7028" spans="1:19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  <c r="P7028"/>
      <c r="Q7028"/>
      <c r="S7028"/>
    </row>
    <row r="7029" spans="1:19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  <c r="P7029"/>
      <c r="Q7029"/>
      <c r="S7029"/>
    </row>
    <row r="7030" spans="1:19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  <c r="P7030"/>
      <c r="Q7030"/>
      <c r="S7030"/>
    </row>
    <row r="7031" spans="1:19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  <c r="P7031"/>
      <c r="Q7031"/>
      <c r="S7031"/>
    </row>
    <row r="7032" spans="1:19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  <c r="P7032"/>
      <c r="Q7032"/>
      <c r="S7032"/>
    </row>
    <row r="7033" spans="1:19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  <c r="P7033"/>
      <c r="Q7033"/>
      <c r="S7033"/>
    </row>
    <row r="7034" spans="1:19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  <c r="P7034"/>
      <c r="Q7034"/>
      <c r="S7034"/>
    </row>
    <row r="7035" spans="1:19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  <c r="P7035"/>
      <c r="Q7035"/>
      <c r="S7035"/>
    </row>
    <row r="7036" spans="1:19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  <c r="P7036"/>
      <c r="Q7036"/>
      <c r="S7036"/>
    </row>
    <row r="7037" spans="1:19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  <c r="P7037"/>
      <c r="Q7037"/>
      <c r="S7037"/>
    </row>
    <row r="7038" spans="1:19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  <c r="P7038"/>
      <c r="Q7038"/>
      <c r="S7038"/>
    </row>
    <row r="7039" spans="1:19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  <c r="P7039"/>
      <c r="Q7039"/>
      <c r="S7039"/>
    </row>
    <row r="7040" spans="1:19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  <c r="P7040"/>
      <c r="Q7040"/>
      <c r="S7040"/>
    </row>
    <row r="7041" spans="1:19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  <c r="P7041"/>
      <c r="Q7041"/>
      <c r="S7041"/>
    </row>
    <row r="7042" spans="1:19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  <c r="P7042"/>
      <c r="Q7042"/>
      <c r="S7042"/>
    </row>
    <row r="7043" spans="1:19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  <c r="P7043"/>
      <c r="Q7043"/>
      <c r="S7043"/>
    </row>
    <row r="7044" spans="1:19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  <c r="P7044"/>
      <c r="Q7044"/>
      <c r="S7044"/>
    </row>
    <row r="7045" spans="1:19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  <c r="P7045"/>
      <c r="Q7045"/>
      <c r="S7045"/>
    </row>
    <row r="7046" spans="1:19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  <c r="P7046"/>
      <c r="Q7046"/>
      <c r="S7046"/>
    </row>
    <row r="7047" spans="1:19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  <c r="P7047"/>
      <c r="Q7047"/>
      <c r="S7047"/>
    </row>
    <row r="7048" spans="1:19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  <c r="P7048"/>
      <c r="Q7048"/>
      <c r="S7048"/>
    </row>
    <row r="7049" spans="1:19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  <c r="P7049"/>
      <c r="Q7049"/>
      <c r="S7049"/>
    </row>
    <row r="7050" spans="1:19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  <c r="P7050"/>
      <c r="Q7050"/>
      <c r="S7050"/>
    </row>
    <row r="7051" spans="1:19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  <c r="P7051"/>
      <c r="Q7051"/>
      <c r="S7051"/>
    </row>
    <row r="7052" spans="1:19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  <c r="P7052"/>
      <c r="Q7052"/>
      <c r="S7052"/>
    </row>
    <row r="7053" spans="1:19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  <c r="P7053"/>
      <c r="Q7053"/>
      <c r="S7053"/>
    </row>
    <row r="7054" spans="1:19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  <c r="P7054"/>
      <c r="Q7054"/>
      <c r="S7054"/>
    </row>
    <row r="7055" spans="1:19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  <c r="P7055"/>
      <c r="Q7055"/>
      <c r="S7055"/>
    </row>
    <row r="7056" spans="1:19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  <c r="P7056"/>
      <c r="Q7056"/>
      <c r="S7056"/>
    </row>
    <row r="7057" spans="1:19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  <c r="P7057"/>
      <c r="Q7057"/>
      <c r="S7057"/>
    </row>
    <row r="7058" spans="1:19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  <c r="P7058"/>
      <c r="Q7058"/>
      <c r="S7058"/>
    </row>
    <row r="7059" spans="1:19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  <c r="P7059"/>
      <c r="Q7059"/>
      <c r="S7059"/>
    </row>
    <row r="7060" spans="1:19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  <c r="P7060"/>
      <c r="Q7060"/>
      <c r="S7060"/>
    </row>
    <row r="7061" spans="1:19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  <c r="P7061"/>
      <c r="Q7061"/>
      <c r="S7061"/>
    </row>
    <row r="7062" spans="1:19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  <c r="P7062"/>
      <c r="Q7062"/>
      <c r="S7062"/>
    </row>
    <row r="7063" spans="1:19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  <c r="P7063"/>
      <c r="Q7063"/>
      <c r="S7063"/>
    </row>
    <row r="7064" spans="1:19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  <c r="P7064"/>
      <c r="Q7064"/>
      <c r="S7064"/>
    </row>
    <row r="7065" spans="1:19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  <c r="P7065"/>
      <c r="Q7065"/>
      <c r="S7065"/>
    </row>
    <row r="7066" spans="1:19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  <c r="P7066"/>
      <c r="Q7066"/>
      <c r="S7066"/>
    </row>
    <row r="7067" spans="1:19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  <c r="P7067"/>
      <c r="Q7067"/>
      <c r="S7067"/>
    </row>
    <row r="7068" spans="1:19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  <c r="P7068"/>
      <c r="Q7068"/>
      <c r="S7068"/>
    </row>
    <row r="7069" spans="1:19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  <c r="P7069"/>
      <c r="Q7069"/>
      <c r="S7069"/>
    </row>
    <row r="7070" spans="1:19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  <c r="P7070"/>
      <c r="Q7070"/>
      <c r="S7070"/>
    </row>
    <row r="7071" spans="1:19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  <c r="P7071"/>
      <c r="Q7071"/>
      <c r="S7071"/>
    </row>
    <row r="7072" spans="1:19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  <c r="P7072"/>
      <c r="Q7072"/>
      <c r="S7072"/>
    </row>
    <row r="7073" spans="1:19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  <c r="P7073"/>
      <c r="Q7073"/>
      <c r="S7073"/>
    </row>
    <row r="7074" spans="1:19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  <c r="P7074"/>
      <c r="Q7074"/>
      <c r="S7074"/>
    </row>
    <row r="7075" spans="1:19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  <c r="P7075"/>
      <c r="Q7075"/>
      <c r="S7075"/>
    </row>
    <row r="7076" spans="1:19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  <c r="P7076"/>
      <c r="Q7076"/>
      <c r="S7076"/>
    </row>
    <row r="7077" spans="1:19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  <c r="P7077"/>
      <c r="Q7077"/>
      <c r="S7077"/>
    </row>
    <row r="7078" spans="1:19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  <c r="P7078"/>
      <c r="Q7078"/>
      <c r="S7078"/>
    </row>
    <row r="7079" spans="1:19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  <c r="P7079"/>
      <c r="Q7079"/>
      <c r="S7079"/>
    </row>
    <row r="7080" spans="1:19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  <c r="P7080"/>
      <c r="Q7080"/>
      <c r="S7080"/>
    </row>
    <row r="7081" spans="1:19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  <c r="P7081"/>
      <c r="Q7081"/>
      <c r="S7081"/>
    </row>
    <row r="7082" spans="1:19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  <c r="P7082"/>
      <c r="Q7082"/>
      <c r="S7082"/>
    </row>
    <row r="7083" spans="1:19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  <c r="P7083"/>
      <c r="Q7083"/>
      <c r="S7083"/>
    </row>
    <row r="7084" spans="1:19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  <c r="P7084"/>
      <c r="Q7084"/>
      <c r="S7084"/>
    </row>
    <row r="7085" spans="1:19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  <c r="P7085"/>
      <c r="Q7085"/>
      <c r="S7085"/>
    </row>
    <row r="7086" spans="1:19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  <c r="P7086"/>
      <c r="Q7086"/>
      <c r="S7086"/>
    </row>
    <row r="7087" spans="1:19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  <c r="P7087"/>
      <c r="Q7087"/>
      <c r="S7087"/>
    </row>
    <row r="7088" spans="1:19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  <c r="P7088"/>
      <c r="Q7088"/>
      <c r="S7088"/>
    </row>
    <row r="7089" spans="1:19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  <c r="P7089"/>
      <c r="Q7089"/>
      <c r="S7089"/>
    </row>
    <row r="7090" spans="1:19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  <c r="P7090"/>
      <c r="Q7090"/>
      <c r="S7090"/>
    </row>
    <row r="7091" spans="1:19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  <c r="P7091"/>
      <c r="Q7091"/>
      <c r="S7091"/>
    </row>
    <row r="7092" spans="1:19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  <c r="P7092"/>
      <c r="Q7092"/>
      <c r="S7092"/>
    </row>
    <row r="7093" spans="1:19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  <c r="P7093"/>
      <c r="Q7093"/>
      <c r="S7093"/>
    </row>
    <row r="7094" spans="1:19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  <c r="P7094"/>
      <c r="Q7094"/>
      <c r="S7094"/>
    </row>
    <row r="7095" spans="1:19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  <c r="P7095"/>
      <c r="Q7095"/>
      <c r="S7095"/>
    </row>
    <row r="7096" spans="1:19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  <c r="P7096"/>
      <c r="Q7096"/>
      <c r="S7096"/>
    </row>
    <row r="7097" spans="1:19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  <c r="P7097"/>
      <c r="Q7097"/>
      <c r="S7097"/>
    </row>
    <row r="7098" spans="1:19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  <c r="P7098"/>
      <c r="Q7098"/>
      <c r="S7098"/>
    </row>
    <row r="7099" spans="1:19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  <c r="P7099"/>
      <c r="Q7099"/>
      <c r="S7099"/>
    </row>
    <row r="7100" spans="1:19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  <c r="P7100"/>
      <c r="Q7100"/>
      <c r="S7100"/>
    </row>
    <row r="7101" spans="1:19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  <c r="P7101"/>
      <c r="Q7101"/>
      <c r="S7101"/>
    </row>
    <row r="7102" spans="1:19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  <c r="P7102"/>
      <c r="Q7102"/>
      <c r="S7102"/>
    </row>
    <row r="7103" spans="1:19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  <c r="P7103"/>
      <c r="Q7103"/>
      <c r="S7103"/>
    </row>
    <row r="7104" spans="1:19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  <c r="P7104"/>
      <c r="Q7104"/>
      <c r="S7104"/>
    </row>
    <row r="7105" spans="1:19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  <c r="P7105"/>
      <c r="Q7105"/>
      <c r="S7105"/>
    </row>
    <row r="7106" spans="1:19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  <c r="P7106"/>
      <c r="Q7106"/>
      <c r="S7106"/>
    </row>
    <row r="7107" spans="1:19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  <c r="P7107"/>
      <c r="Q7107"/>
      <c r="S7107"/>
    </row>
    <row r="7108" spans="1:19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  <c r="P7108"/>
      <c r="Q7108"/>
      <c r="S7108"/>
    </row>
    <row r="7109" spans="1:19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  <c r="P7109"/>
      <c r="Q7109"/>
      <c r="S7109"/>
    </row>
    <row r="7110" spans="1:19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  <c r="P7110"/>
      <c r="Q7110"/>
      <c r="S7110"/>
    </row>
    <row r="7111" spans="1:19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  <c r="P7111"/>
      <c r="Q7111"/>
      <c r="S7111"/>
    </row>
    <row r="7112" spans="1:19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  <c r="P7112"/>
      <c r="Q7112"/>
      <c r="S7112"/>
    </row>
    <row r="7113" spans="1:19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  <c r="P7113"/>
      <c r="Q7113"/>
      <c r="S7113"/>
    </row>
    <row r="7114" spans="1:19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  <c r="P7114"/>
      <c r="Q7114"/>
      <c r="S7114"/>
    </row>
    <row r="7115" spans="1:19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  <c r="P7115"/>
      <c r="Q7115"/>
      <c r="S7115"/>
    </row>
    <row r="7116" spans="1:19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  <c r="P7116"/>
      <c r="Q7116"/>
      <c r="S7116"/>
    </row>
    <row r="7117" spans="1:19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  <c r="P7117"/>
      <c r="Q7117"/>
      <c r="S7117"/>
    </row>
    <row r="7118" spans="1:19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  <c r="P7118"/>
      <c r="Q7118"/>
      <c r="S7118"/>
    </row>
    <row r="7119" spans="1:19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  <c r="P7119"/>
      <c r="Q7119"/>
      <c r="S7119"/>
    </row>
    <row r="7120" spans="1:19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  <c r="P7120"/>
      <c r="Q7120"/>
      <c r="S7120"/>
    </row>
    <row r="7121" spans="1:19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  <c r="P7121"/>
      <c r="Q7121"/>
      <c r="S7121"/>
    </row>
    <row r="7122" spans="1:19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  <c r="P7122"/>
      <c r="Q7122"/>
      <c r="S7122"/>
    </row>
    <row r="7123" spans="1:19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  <c r="P7123"/>
      <c r="Q7123"/>
      <c r="S7123"/>
    </row>
    <row r="7124" spans="1:19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  <c r="P7124"/>
      <c r="Q7124"/>
      <c r="S7124"/>
    </row>
    <row r="7125" spans="1:19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  <c r="P7125"/>
      <c r="Q7125"/>
      <c r="S7125"/>
    </row>
    <row r="7126" spans="1:19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  <c r="P7126"/>
      <c r="Q7126"/>
      <c r="S7126"/>
    </row>
    <row r="7127" spans="1:19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  <c r="P7127"/>
      <c r="Q7127"/>
      <c r="S7127"/>
    </row>
    <row r="7128" spans="1:19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  <c r="P7128"/>
      <c r="Q7128"/>
      <c r="S7128"/>
    </row>
    <row r="7129" spans="1:19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  <c r="P7129"/>
      <c r="Q7129"/>
      <c r="S7129"/>
    </row>
    <row r="7130" spans="1:19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  <c r="P7130"/>
      <c r="Q7130"/>
      <c r="S7130"/>
    </row>
    <row r="7131" spans="1:19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  <c r="P7131"/>
      <c r="Q7131"/>
      <c r="S7131"/>
    </row>
    <row r="7132" spans="1:19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  <c r="P7132"/>
      <c r="Q7132"/>
      <c r="S7132"/>
    </row>
    <row r="7133" spans="1:19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  <c r="P7133"/>
      <c r="Q7133"/>
      <c r="S7133"/>
    </row>
    <row r="7134" spans="1:19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  <c r="P7134"/>
      <c r="Q7134"/>
      <c r="S7134"/>
    </row>
    <row r="7135" spans="1:19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  <c r="P7135"/>
      <c r="Q7135"/>
      <c r="S7135"/>
    </row>
    <row r="7136" spans="1:19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  <c r="P7136"/>
      <c r="Q7136"/>
      <c r="S7136"/>
    </row>
    <row r="7137" spans="1:19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  <c r="P7137"/>
      <c r="Q7137"/>
      <c r="S7137"/>
    </row>
    <row r="7138" spans="1:19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  <c r="P7138"/>
      <c r="Q7138"/>
      <c r="S7138"/>
    </row>
    <row r="7139" spans="1:19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  <c r="P7139"/>
      <c r="Q7139"/>
      <c r="S7139"/>
    </row>
    <row r="7140" spans="1:19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  <c r="P7140"/>
      <c r="Q7140"/>
      <c r="S7140"/>
    </row>
    <row r="7141" spans="1:19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  <c r="P7141"/>
      <c r="Q7141"/>
      <c r="S7141"/>
    </row>
    <row r="7142" spans="1:19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  <c r="P7142"/>
      <c r="Q7142"/>
      <c r="S7142"/>
    </row>
    <row r="7143" spans="1:19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  <c r="P7143"/>
      <c r="Q7143"/>
      <c r="S7143"/>
    </row>
    <row r="7144" spans="1:19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  <c r="P7144"/>
      <c r="Q7144"/>
      <c r="S7144"/>
    </row>
    <row r="7145" spans="1:19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  <c r="P7145"/>
      <c r="Q7145"/>
      <c r="S7145"/>
    </row>
    <row r="7146" spans="1:19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  <c r="P7146"/>
      <c r="Q7146"/>
      <c r="S7146"/>
    </row>
    <row r="7147" spans="1:19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  <c r="P7147"/>
      <c r="Q7147"/>
      <c r="S7147"/>
    </row>
    <row r="7148" spans="1:19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  <c r="P7148"/>
      <c r="Q7148"/>
      <c r="S7148"/>
    </row>
    <row r="7149" spans="1:19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  <c r="P7149"/>
      <c r="Q7149"/>
      <c r="S7149"/>
    </row>
    <row r="7150" spans="1:19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  <c r="P7150"/>
      <c r="Q7150"/>
      <c r="S7150"/>
    </row>
    <row r="7151" spans="1:19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  <c r="P7151"/>
      <c r="Q7151"/>
      <c r="S7151"/>
    </row>
    <row r="7152" spans="1:19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  <c r="P7152"/>
      <c r="Q7152"/>
      <c r="S7152"/>
    </row>
    <row r="7153" spans="1:19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  <c r="P7153"/>
      <c r="Q7153"/>
      <c r="S7153"/>
    </row>
    <row r="7154" spans="1:19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  <c r="P7154"/>
      <c r="Q7154"/>
      <c r="S7154"/>
    </row>
    <row r="7155" spans="1:19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  <c r="P7155"/>
      <c r="Q7155"/>
      <c r="S7155"/>
    </row>
    <row r="7156" spans="1:19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  <c r="P7156"/>
      <c r="Q7156"/>
      <c r="S7156"/>
    </row>
    <row r="7157" spans="1:19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  <c r="P7157"/>
      <c r="Q7157"/>
      <c r="S7157"/>
    </row>
    <row r="7158" spans="1:19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  <c r="P7158"/>
      <c r="Q7158"/>
      <c r="S7158"/>
    </row>
    <row r="7159" spans="1:19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  <c r="P7159"/>
      <c r="Q7159"/>
      <c r="S7159"/>
    </row>
    <row r="7160" spans="1:19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  <c r="P7160"/>
      <c r="Q7160"/>
      <c r="S7160"/>
    </row>
    <row r="7161" spans="1:19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  <c r="P7161"/>
      <c r="Q7161"/>
      <c r="S7161"/>
    </row>
    <row r="7162" spans="1:19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  <c r="P7162"/>
      <c r="Q7162"/>
      <c r="S7162"/>
    </row>
    <row r="7163" spans="1:19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  <c r="P7163"/>
      <c r="Q7163"/>
      <c r="S7163"/>
    </row>
    <row r="7164" spans="1:19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  <c r="P7164"/>
      <c r="Q7164"/>
      <c r="S7164"/>
    </row>
    <row r="7165" spans="1:19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  <c r="P7165"/>
      <c r="Q7165"/>
      <c r="S7165"/>
    </row>
    <row r="7166" spans="1:19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  <c r="P7166"/>
      <c r="Q7166"/>
      <c r="S7166"/>
    </row>
    <row r="7167" spans="1:19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  <c r="P7167"/>
      <c r="Q7167"/>
      <c r="S7167"/>
    </row>
    <row r="7168" spans="1:19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  <c r="P7168"/>
      <c r="Q7168"/>
      <c r="S7168"/>
    </row>
    <row r="7169" spans="1:19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  <c r="P7169"/>
      <c r="Q7169"/>
      <c r="S7169"/>
    </row>
    <row r="7170" spans="1:19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  <c r="P7170"/>
      <c r="Q7170"/>
      <c r="S7170"/>
    </row>
    <row r="7171" spans="1:19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  <c r="P7171"/>
      <c r="Q7171"/>
      <c r="S7171"/>
    </row>
    <row r="7172" spans="1:19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  <c r="P7172"/>
      <c r="Q7172"/>
      <c r="S7172"/>
    </row>
    <row r="7173" spans="1:19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  <c r="P7173"/>
      <c r="Q7173"/>
      <c r="S7173"/>
    </row>
    <row r="7174" spans="1:19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  <c r="P7174"/>
      <c r="Q7174"/>
      <c r="S7174"/>
    </row>
    <row r="7175" spans="1:19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  <c r="P7175"/>
      <c r="Q7175"/>
      <c r="S7175"/>
    </row>
    <row r="7176" spans="1:19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  <c r="P7176"/>
      <c r="Q7176"/>
      <c r="S7176"/>
    </row>
    <row r="7177" spans="1:19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  <c r="P7177"/>
      <c r="Q7177"/>
      <c r="S7177"/>
    </row>
    <row r="7178" spans="1:19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  <c r="P7178"/>
      <c r="Q7178"/>
      <c r="S7178"/>
    </row>
    <row r="7179" spans="1:19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  <c r="P7179"/>
      <c r="Q7179"/>
      <c r="S7179"/>
    </row>
    <row r="7180" spans="1:19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  <c r="P7180"/>
      <c r="Q7180"/>
      <c r="S7180"/>
    </row>
    <row r="7181" spans="1:19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  <c r="P7181"/>
      <c r="Q7181"/>
      <c r="S7181"/>
    </row>
    <row r="7182" spans="1:19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  <c r="P7182"/>
      <c r="Q7182"/>
      <c r="S7182"/>
    </row>
    <row r="7183" spans="1:19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  <c r="P7183"/>
      <c r="Q7183"/>
      <c r="S7183"/>
    </row>
    <row r="7184" spans="1:19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  <c r="P7184"/>
      <c r="Q7184"/>
      <c r="S7184"/>
    </row>
    <row r="7185" spans="1:19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  <c r="P7185"/>
      <c r="Q7185"/>
      <c r="S7185"/>
    </row>
    <row r="7186" spans="1:19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  <c r="P7186"/>
      <c r="Q7186"/>
      <c r="S7186"/>
    </row>
    <row r="7187" spans="1:19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  <c r="P7187"/>
      <c r="Q7187"/>
      <c r="S7187"/>
    </row>
    <row r="7188" spans="1:19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  <c r="P7188"/>
      <c r="Q7188"/>
      <c r="S7188"/>
    </row>
    <row r="7189" spans="1:19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  <c r="P7189"/>
      <c r="Q7189"/>
      <c r="S7189"/>
    </row>
    <row r="7190" spans="1:19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  <c r="P7190"/>
      <c r="Q7190"/>
      <c r="S7190"/>
    </row>
    <row r="7191" spans="1:19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  <c r="P7191"/>
      <c r="Q7191"/>
      <c r="S7191"/>
    </row>
    <row r="7192" spans="1:19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  <c r="P7192"/>
      <c r="Q7192"/>
      <c r="S7192"/>
    </row>
    <row r="7193" spans="1:19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  <c r="P7193"/>
      <c r="Q7193"/>
      <c r="S7193"/>
    </row>
    <row r="7194" spans="1:19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  <c r="P7194"/>
      <c r="Q7194"/>
      <c r="S7194"/>
    </row>
    <row r="7195" spans="1:19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  <c r="P7195"/>
      <c r="Q7195"/>
      <c r="S7195"/>
    </row>
    <row r="7196" spans="1:19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  <c r="P7196"/>
      <c r="Q7196"/>
      <c r="S7196"/>
    </row>
    <row r="7197" spans="1:19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  <c r="P7197"/>
      <c r="Q7197"/>
      <c r="S7197"/>
    </row>
    <row r="7198" spans="1:19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  <c r="P7198"/>
      <c r="Q7198"/>
      <c r="S7198"/>
    </row>
    <row r="7199" spans="1:19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  <c r="P7199"/>
      <c r="Q7199"/>
      <c r="S7199"/>
    </row>
    <row r="7200" spans="1:19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  <c r="P7200"/>
      <c r="Q7200"/>
      <c r="S7200"/>
    </row>
    <row r="7201" spans="1:19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  <c r="P7201"/>
      <c r="Q7201"/>
      <c r="S7201"/>
    </row>
    <row r="7202" spans="1:19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  <c r="P7202"/>
      <c r="Q7202"/>
      <c r="S7202"/>
    </row>
    <row r="7203" spans="1:19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  <c r="P7203"/>
      <c r="Q7203"/>
      <c r="S7203"/>
    </row>
    <row r="7204" spans="1:19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  <c r="P7204"/>
      <c r="Q7204"/>
      <c r="S7204"/>
    </row>
    <row r="7205" spans="1:19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  <c r="P7205"/>
      <c r="Q7205"/>
      <c r="S7205"/>
    </row>
    <row r="7206" spans="1:19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  <c r="P7206"/>
      <c r="Q7206"/>
      <c r="S7206"/>
    </row>
    <row r="7207" spans="1:19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  <c r="P7207"/>
      <c r="Q7207"/>
      <c r="S7207"/>
    </row>
    <row r="7208" spans="1:19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  <c r="P7208"/>
      <c r="Q7208"/>
      <c r="S7208"/>
    </row>
    <row r="7209" spans="1:19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  <c r="P7209"/>
      <c r="Q7209"/>
      <c r="S7209"/>
    </row>
    <row r="7210" spans="1:19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  <c r="P7210"/>
      <c r="Q7210"/>
      <c r="S7210"/>
    </row>
    <row r="7211" spans="1:19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  <c r="P7211"/>
      <c r="Q7211"/>
      <c r="S7211"/>
    </row>
    <row r="7212" spans="1:19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  <c r="P7212"/>
      <c r="Q7212"/>
      <c r="S7212"/>
    </row>
    <row r="7213" spans="1:19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  <c r="P7213"/>
      <c r="Q7213"/>
      <c r="S7213"/>
    </row>
    <row r="7214" spans="1:19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  <c r="P7214"/>
      <c r="Q7214"/>
      <c r="S7214"/>
    </row>
    <row r="7215" spans="1:19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  <c r="P7215"/>
      <c r="Q7215"/>
      <c r="S7215"/>
    </row>
    <row r="7216" spans="1:19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  <c r="P7216"/>
      <c r="Q7216"/>
      <c r="S7216"/>
    </row>
    <row r="7217" spans="1:19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  <c r="P7217"/>
      <c r="Q7217"/>
      <c r="S7217"/>
    </row>
    <row r="7218" spans="1:19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  <c r="P7218"/>
      <c r="Q7218"/>
      <c r="S7218"/>
    </row>
    <row r="7219" spans="1:19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  <c r="P7219"/>
      <c r="Q7219"/>
      <c r="S7219"/>
    </row>
    <row r="7220" spans="1:19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  <c r="P7220"/>
      <c r="Q7220"/>
      <c r="S7220"/>
    </row>
    <row r="7221" spans="1:19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  <c r="P7221"/>
      <c r="Q7221"/>
      <c r="S7221"/>
    </row>
    <row r="7222" spans="1:19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  <c r="P7222"/>
      <c r="Q7222"/>
      <c r="S7222"/>
    </row>
    <row r="7223" spans="1:19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  <c r="P7223"/>
      <c r="Q7223"/>
      <c r="S7223"/>
    </row>
    <row r="7224" spans="1:19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  <c r="P7224"/>
      <c r="Q7224"/>
      <c r="S7224"/>
    </row>
    <row r="7225" spans="1:19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  <c r="P7225"/>
      <c r="Q7225"/>
      <c r="S7225"/>
    </row>
    <row r="7226" spans="1:19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  <c r="P7226"/>
      <c r="Q7226"/>
      <c r="S7226"/>
    </row>
    <row r="7227" spans="1:19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  <c r="P7227"/>
      <c r="Q7227"/>
      <c r="S7227"/>
    </row>
    <row r="7228" spans="1:19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  <c r="P7228"/>
      <c r="Q7228"/>
      <c r="S7228"/>
    </row>
    <row r="7229" spans="1:19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  <c r="P7229"/>
      <c r="Q7229"/>
      <c r="S7229"/>
    </row>
    <row r="7230" spans="1:19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  <c r="P7230"/>
      <c r="Q7230"/>
      <c r="S7230"/>
    </row>
    <row r="7231" spans="1:19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  <c r="P7231"/>
      <c r="Q7231"/>
      <c r="S7231"/>
    </row>
    <row r="7232" spans="1:19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  <c r="P7232"/>
      <c r="Q7232"/>
      <c r="S7232"/>
    </row>
    <row r="7233" spans="1:19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  <c r="P7233"/>
      <c r="Q7233"/>
      <c r="S7233"/>
    </row>
    <row r="7234" spans="1:19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  <c r="P7234"/>
      <c r="Q7234"/>
      <c r="S7234"/>
    </row>
    <row r="7235" spans="1:19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  <c r="P7235"/>
      <c r="Q7235"/>
      <c r="S7235"/>
    </row>
    <row r="7236" spans="1:19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  <c r="P7236"/>
      <c r="Q7236"/>
      <c r="S7236"/>
    </row>
    <row r="7237" spans="1:19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  <c r="P7237"/>
      <c r="Q7237"/>
      <c r="S7237"/>
    </row>
    <row r="7238" spans="1:19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  <c r="P7238"/>
      <c r="Q7238"/>
      <c r="S7238"/>
    </row>
    <row r="7239" spans="1:19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  <c r="P7239"/>
      <c r="Q7239"/>
      <c r="S7239"/>
    </row>
    <row r="7240" spans="1:19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  <c r="P7240"/>
      <c r="Q7240"/>
      <c r="S7240"/>
    </row>
    <row r="7241" spans="1:19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  <c r="P7241"/>
      <c r="Q7241"/>
      <c r="S7241"/>
    </row>
    <row r="7242" spans="1:19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  <c r="P7242"/>
      <c r="Q7242"/>
      <c r="S7242"/>
    </row>
    <row r="7243" spans="1:19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  <c r="P7243"/>
      <c r="Q7243"/>
      <c r="S7243"/>
    </row>
    <row r="7244" spans="1:19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  <c r="P7244"/>
      <c r="Q7244"/>
      <c r="S7244"/>
    </row>
    <row r="7245" spans="1:19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  <c r="P7245"/>
      <c r="Q7245"/>
      <c r="S7245"/>
    </row>
    <row r="7246" spans="1:19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  <c r="P7246"/>
      <c r="Q7246"/>
      <c r="S7246"/>
    </row>
    <row r="7247" spans="1:19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  <c r="P7247"/>
      <c r="Q7247"/>
      <c r="S7247"/>
    </row>
    <row r="7248" spans="1:19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  <c r="P7248"/>
      <c r="Q7248"/>
      <c r="S7248"/>
    </row>
    <row r="7249" spans="1:19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  <c r="P7249"/>
      <c r="Q7249"/>
      <c r="S7249"/>
    </row>
    <row r="7250" spans="1:19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  <c r="P7250"/>
      <c r="Q7250"/>
      <c r="S7250"/>
    </row>
    <row r="7251" spans="1:19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  <c r="P7251"/>
      <c r="Q7251"/>
      <c r="S7251"/>
    </row>
    <row r="7252" spans="1:19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  <c r="P7252"/>
      <c r="Q7252"/>
      <c r="S7252"/>
    </row>
    <row r="7253" spans="1:19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  <c r="P7253"/>
      <c r="Q7253"/>
      <c r="S7253"/>
    </row>
    <row r="7254" spans="1:19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  <c r="P7254"/>
      <c r="Q7254"/>
      <c r="S7254"/>
    </row>
    <row r="7255" spans="1:19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  <c r="P7255"/>
      <c r="Q7255"/>
      <c r="S7255"/>
    </row>
    <row r="7256" spans="1:19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  <c r="P7256"/>
      <c r="Q7256"/>
      <c r="S7256"/>
    </row>
    <row r="7257" spans="1:19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  <c r="P7257"/>
      <c r="Q7257"/>
      <c r="S7257"/>
    </row>
    <row r="7258" spans="1:19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  <c r="P7258"/>
      <c r="Q7258"/>
      <c r="S7258"/>
    </row>
    <row r="7259" spans="1:19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  <c r="P7259"/>
      <c r="Q7259"/>
      <c r="S7259"/>
    </row>
    <row r="7260" spans="1:19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  <c r="P7260"/>
      <c r="Q7260"/>
      <c r="S7260"/>
    </row>
    <row r="7261" spans="1:19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  <c r="P7261"/>
      <c r="Q7261"/>
      <c r="S7261"/>
    </row>
    <row r="7262" spans="1:19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  <c r="P7262"/>
      <c r="Q7262"/>
      <c r="S7262"/>
    </row>
    <row r="7263" spans="1:19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  <c r="P7263"/>
      <c r="Q7263"/>
      <c r="S7263"/>
    </row>
    <row r="7264" spans="1:19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  <c r="P7264"/>
      <c r="Q7264"/>
      <c r="S7264"/>
    </row>
    <row r="7265" spans="1:19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  <c r="P7265"/>
      <c r="Q7265"/>
      <c r="S7265"/>
    </row>
    <row r="7266" spans="1:19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  <c r="P7266"/>
      <c r="Q7266"/>
      <c r="S7266"/>
    </row>
    <row r="7267" spans="1:19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  <c r="P7267"/>
      <c r="Q7267"/>
      <c r="S7267"/>
    </row>
    <row r="7268" spans="1:19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  <c r="P7268"/>
      <c r="Q7268"/>
      <c r="S7268"/>
    </row>
    <row r="7269" spans="1:19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  <c r="P7269"/>
      <c r="Q7269"/>
      <c r="S7269"/>
    </row>
    <row r="7270" spans="1:19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  <c r="P7270"/>
      <c r="Q7270"/>
      <c r="S7270"/>
    </row>
    <row r="7271" spans="1:19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  <c r="P7271"/>
      <c r="Q7271"/>
      <c r="S7271"/>
    </row>
    <row r="7272" spans="1:19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  <c r="P7272"/>
      <c r="Q7272"/>
      <c r="S7272"/>
    </row>
    <row r="7273" spans="1:19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  <c r="P7273"/>
      <c r="Q7273"/>
      <c r="S7273"/>
    </row>
    <row r="7274" spans="1:19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  <c r="P7274"/>
      <c r="Q7274"/>
      <c r="S7274"/>
    </row>
    <row r="7275" spans="1:19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  <c r="P7275"/>
      <c r="Q7275"/>
      <c r="S7275"/>
    </row>
    <row r="7276" spans="1:19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  <c r="P7276"/>
      <c r="Q7276"/>
      <c r="S7276"/>
    </row>
    <row r="7277" spans="1:19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  <c r="P7277"/>
      <c r="Q7277"/>
      <c r="S7277"/>
    </row>
    <row r="7278" spans="1:19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  <c r="P7278"/>
      <c r="Q7278"/>
      <c r="S7278"/>
    </row>
    <row r="7279" spans="1:19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  <c r="P7279"/>
      <c r="Q7279"/>
      <c r="S7279"/>
    </row>
    <row r="7280" spans="1:19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  <c r="P7280"/>
      <c r="Q7280"/>
      <c r="S7280"/>
    </row>
    <row r="7281" spans="1:19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  <c r="P7281"/>
      <c r="Q7281"/>
      <c r="S7281"/>
    </row>
    <row r="7282" spans="1:19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  <c r="P7282"/>
      <c r="Q7282"/>
      <c r="S7282"/>
    </row>
    <row r="7283" spans="1:19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  <c r="P7283"/>
      <c r="Q7283"/>
      <c r="S7283"/>
    </row>
    <row r="7284" spans="1:19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  <c r="P7284"/>
      <c r="Q7284"/>
      <c r="S7284"/>
    </row>
    <row r="7285" spans="1:19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  <c r="P7285"/>
      <c r="Q7285"/>
      <c r="S7285"/>
    </row>
    <row r="7286" spans="1:19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  <c r="P7286"/>
      <c r="Q7286"/>
      <c r="S7286"/>
    </row>
    <row r="7287" spans="1:19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  <c r="P7287"/>
      <c r="Q7287"/>
      <c r="S7287"/>
    </row>
    <row r="7288" spans="1:19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  <c r="P7288"/>
      <c r="Q7288"/>
      <c r="S7288"/>
    </row>
    <row r="7289" spans="1:19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  <c r="P7289"/>
      <c r="Q7289"/>
      <c r="S7289"/>
    </row>
    <row r="7290" spans="1:19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  <c r="P7290"/>
      <c r="Q7290"/>
      <c r="S7290"/>
    </row>
    <row r="7291" spans="1:19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  <c r="P7291"/>
      <c r="Q7291"/>
      <c r="S7291"/>
    </row>
    <row r="7292" spans="1:19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  <c r="P7292"/>
      <c r="Q7292"/>
      <c r="S7292"/>
    </row>
    <row r="7293" spans="1:19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  <c r="P7293"/>
      <c r="Q7293"/>
      <c r="S7293"/>
    </row>
    <row r="7294" spans="1:19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  <c r="P7294"/>
      <c r="Q7294"/>
      <c r="S7294"/>
    </row>
    <row r="7295" spans="1:19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  <c r="P7295"/>
      <c r="Q7295"/>
      <c r="S7295"/>
    </row>
    <row r="7296" spans="1:19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  <c r="P7296"/>
      <c r="Q7296"/>
      <c r="S7296"/>
    </row>
    <row r="7297" spans="1:19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  <c r="P7297"/>
      <c r="Q7297"/>
      <c r="S7297"/>
    </row>
    <row r="7298" spans="1:19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  <c r="P7298"/>
      <c r="Q7298"/>
      <c r="S7298"/>
    </row>
    <row r="7299" spans="1:19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  <c r="P7299"/>
      <c r="Q7299"/>
      <c r="S7299"/>
    </row>
    <row r="7300" spans="1:19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  <c r="P7300"/>
      <c r="Q7300"/>
      <c r="S7300"/>
    </row>
    <row r="7301" spans="1:19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  <c r="P7301"/>
      <c r="Q7301"/>
      <c r="S7301"/>
    </row>
    <row r="7302" spans="1:19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  <c r="P7302"/>
      <c r="Q7302"/>
      <c r="S7302"/>
    </row>
    <row r="7303" spans="1:19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  <c r="P7303"/>
      <c r="Q7303"/>
      <c r="S7303"/>
    </row>
    <row r="7304" spans="1:19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  <c r="P7304"/>
      <c r="Q7304"/>
      <c r="S7304"/>
    </row>
    <row r="7305" spans="1:19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  <c r="P7305"/>
      <c r="Q7305"/>
      <c r="S7305"/>
    </row>
    <row r="7306" spans="1:19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  <c r="P7306"/>
      <c r="Q7306"/>
      <c r="S7306"/>
    </row>
    <row r="7307" spans="1:19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  <c r="P7307"/>
      <c r="Q7307"/>
      <c r="S7307"/>
    </row>
    <row r="7308" spans="1:19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  <c r="P7308"/>
      <c r="Q7308"/>
      <c r="S7308"/>
    </row>
    <row r="7309" spans="1:19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  <c r="P7309"/>
      <c r="Q7309"/>
      <c r="S7309"/>
    </row>
    <row r="7310" spans="1:19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  <c r="P7310"/>
      <c r="Q7310"/>
      <c r="S7310"/>
    </row>
    <row r="7311" spans="1:19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  <c r="P7311"/>
      <c r="Q7311"/>
      <c r="S7311"/>
    </row>
    <row r="7312" spans="1:19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  <c r="P7312"/>
      <c r="Q7312"/>
      <c r="S7312"/>
    </row>
    <row r="7313" spans="1:19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  <c r="P7313"/>
      <c r="Q7313"/>
      <c r="S7313"/>
    </row>
    <row r="7314" spans="1:19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  <c r="P7314"/>
      <c r="Q7314"/>
      <c r="S7314"/>
    </row>
    <row r="7315" spans="1:19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  <c r="P7315"/>
      <c r="Q7315"/>
      <c r="S7315"/>
    </row>
    <row r="7316" spans="1:19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  <c r="P7316"/>
      <c r="Q7316"/>
      <c r="S7316"/>
    </row>
    <row r="7317" spans="1:19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  <c r="P7317"/>
      <c r="Q7317"/>
      <c r="S7317"/>
    </row>
    <row r="7318" spans="1:19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  <c r="P7318"/>
      <c r="Q7318"/>
      <c r="S7318"/>
    </row>
    <row r="7319" spans="1:19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  <c r="P7319"/>
      <c r="Q7319"/>
      <c r="S7319"/>
    </row>
    <row r="7320" spans="1:19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  <c r="P7320"/>
      <c r="Q7320"/>
      <c r="S7320"/>
    </row>
    <row r="7321" spans="1:19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  <c r="P7321"/>
      <c r="Q7321"/>
      <c r="S7321"/>
    </row>
    <row r="7322" spans="1:19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  <c r="P7322"/>
      <c r="Q7322"/>
      <c r="S7322"/>
    </row>
    <row r="7323" spans="1:19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  <c r="P7323"/>
      <c r="Q7323"/>
      <c r="S7323"/>
    </row>
    <row r="7324" spans="1:19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  <c r="P7324"/>
      <c r="Q7324"/>
      <c r="S7324"/>
    </row>
    <row r="7325" spans="1:19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  <c r="P7325"/>
      <c r="Q7325"/>
      <c r="S7325"/>
    </row>
    <row r="7326" spans="1:19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  <c r="P7326"/>
      <c r="Q7326"/>
      <c r="S7326"/>
    </row>
    <row r="7327" spans="1:19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  <c r="P7327"/>
      <c r="Q7327"/>
      <c r="S7327"/>
    </row>
  </sheetData>
  <autoFilter ref="A1:M7327" xr:uid="{0DF98846-A5F6-4C25-A1BA-1D66E48D5BCC}"/>
  <phoneticPr fontId="3" type="noConversion"/>
  <dataValidations count="2">
    <dataValidation type="list" allowBlank="1" showInputMessage="1" showErrorMessage="1" sqref="T9" xr:uid="{32F573CB-16F6-4C27-BD3A-CF2F255A182B}">
      <formula1>$S$2:$S$7</formula1>
    </dataValidation>
    <dataValidation type="list" allowBlank="1" showInputMessage="1" showErrorMessage="1" sqref="T10" xr:uid="{4C88B6DB-AC89-4254-BB9B-2D9652397D15}">
      <formula1>OFFSET($Q$1,MATCH($T$9,$P:$P,0)-1,0,COUNTIF($P:$P,$T$9),1)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2019-09-24T13:59:27Z</dcterms:modified>
</cp:coreProperties>
</file>