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分渠道\"/>
    </mc:Choice>
  </mc:AlternateContent>
  <xr:revisionPtr revIDLastSave="0" documentId="13_ncr:1_{5941CF56-E013-4489-B70C-AC747B02D68D}" xr6:coauthVersionLast="45" xr6:coauthVersionMax="45" xr10:uidLastSave="{00000000-0000-0000-0000-000000000000}"/>
  <bookViews>
    <workbookView xWindow="-110" yWindow="-110" windowWidth="21820" windowHeight="14020" xr2:uid="{7FA6D51C-7D6E-4449-97B5-FB4F62DD4D4B}"/>
  </bookViews>
  <sheets>
    <sheet name="寿险市场份额占比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GRAPH1" hidden="1">[1]A!#REF!</definedName>
    <definedName name="__123Graph_BGRAPH1" hidden="1">[1]A!#REF!</definedName>
    <definedName name="__123Graph_CGRAPH1" hidden="1">[1]A!#REF!</definedName>
    <definedName name="__123Graph_DGRAPH1" hidden="1">[1]A!#REF!</definedName>
    <definedName name="__123Graph_XGRAPH1" hidden="1">[1]A!#REF!</definedName>
    <definedName name="__FDS_HYPERLINK_TOGGLE_STATE__" hidden="1">"ON"</definedName>
    <definedName name="__FDS_UNIQUE_RANGE_ID_GENERATOR_COUNTER" hidden="1">1</definedName>
    <definedName name="__FDS_USED_FOR_REUSING_RANGE_IDS_RECYCLE" hidden="1">{32,31,30,29,24,25,26,27}</definedName>
    <definedName name="__xlfn.IFERROR" hidden="1">#NAME?</definedName>
    <definedName name="__xlfn.RTD" hidden="1">#NAME?</definedName>
    <definedName name="__xlfn.SUMIFS" hidden="1">#NAME?</definedName>
    <definedName name="_1__FDSAUDITLINK__" hidden="1">{"fdsup://IBCentral/FAT Viewer?action=UPDATE&amp;creator=factset&amp;DOC_NAME=fat:reuters_annual_pshs_src_window.fat&amp;display_string=Audit&amp;DYN_ARGS=TRUE&amp;VAR:ID1=671897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0__FDSAUDITLINK__" hidden="1">{"fdsup://IBCentral/FAT Viewer?action=UPDATE&amp;creator=factset&amp;DOC_NAME=fat:reuters_annual_pshs_src_window.fat&amp;display_string=Audit&amp;DYN_ARGS=TRUE&amp;VAR:ID1=598381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annual_pshs_src_window.fat&amp;display_string=Audit&amp;DYN_ARGS=TRUE&amp;VAR:ID1=529412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annual_pshs_src_window.fat&amp;display_string=Audit&amp;DYN_ARGS=TRUE&amp;VAR:ID1=529412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annual_pshs_src_window.fat&amp;display_string=Audit&amp;DYN_ARGS=TRUE&amp;VAR:ID1=615525&amp;VAR:RCODE=FDSEPS&amp;VAR:SDATE=20090399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annual_pshs_src_window.fat&amp;display_string=Audit&amp;DYN_ARGS=TRUE&amp;VAR:ID1=651312&amp;VAR:RCODE=FDSEPS&amp;VAR:SDATE=20100399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annual_pshs_src_window.fat&amp;display_string=Audit&amp;DYN_ARGS=TRUE&amp;VAR:ID1=651312&amp;VAR:RCODE=FDSEPS&amp;VAR:SDATE=20090399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annual_pshs_src_window.fat&amp;display_string=Audit&amp;DYN_ARGS=TRUE&amp;VAR:ID1=592737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annual_pshs_src_window.fat&amp;display_string=Audit&amp;DYN_ARGS=TRUE&amp;VAR:ID1=256612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annual_pshs_src_window.fat&amp;display_string=Audit&amp;DYN_ARGS=TRUE&amp;VAR:ID1=256612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annual_pshs_src_window.fat&amp;display_string=Audit&amp;DYN_ARGS=TRUE&amp;VAR:ID1=021623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__FDSAUDITLINK__" hidden="1">{"fdsup://IBCentral/FAT Viewer?action=UPDATE&amp;creator=factset&amp;DOC_NAME=fat:reuters_annual_pshs_src_window.fat&amp;display_string=Audit&amp;DYN_ARGS=TRUE&amp;VAR:ID1=B2Q5H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0__FDSAUDITLINK__" hidden="1">{"fdsup://IBCentral/FAT Viewer?action=UPDATE&amp;creator=factset&amp;DOC_NAME=fat:reuters_annual_pshs_src_window.fat&amp;display_string=Audit&amp;DYN_ARGS=TRUE&amp;VAR:ID1=00105510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annual_pshs_src_window.fat&amp;display_string=Audit&amp;DYN_ARGS=TRUE&amp;VAR:ID1=00105510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annual_pshs_src_window.fat&amp;display_string=Audit&amp;DYN_ARGS=TRUE&amp;VAR:ID1=070995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annual_pshs_src_window.fat&amp;display_string=Audit&amp;DYN_ARGS=TRUE&amp;VAR:ID1=74432010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annual_pshs_src_window.fat&amp;display_string=Audit&amp;DYN_ARGS=TRUE&amp;VAR:ID1=59156R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annual_pshs_src_window.fat&amp;display_string=Audit&amp;DYN_ARGS=TRUE&amp;VAR:ID1=59156R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annual_pshs_src_window.fat&amp;display_string=Audit&amp;DYN_ARGS=TRUE&amp;VAR:ID1=405671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7__FDSAUDITLINK__" hidden="1">{"fdsup://IBCentral/FAT Viewer?action=UPDATE&amp;creator=factset&amp;DOC_NAME=fat:reuters_annual_pshs_src_window.fat&amp;display_string=Audit&amp;DYN_ARGS=TRUE&amp;VAR:ID1=405671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8__FDSAUDITLINK__" hidden="1">{"fdsup://IBCentral/FAT Viewer?action=UPDATE&amp;creator=factset&amp;DOC_NAME=fat:reuters_annual_pshs_src_window.fat&amp;display_string=Audit&amp;DYN_ARGS=TRUE&amp;VAR:ID1=249251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annual_pshs_src_window.fat&amp;display_string=Audit&amp;DYN_ARGS=TRUE&amp;VAR:ID1=249251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0__FDSAUDITLINK__" hidden="1">{"fdsup://IBCentral/FAT Viewer?action=UPDATE&amp;creator=factset&amp;DOC_NAME=fat:reuters_annual_pshs_src_window.fat&amp;display_string=Audit&amp;DYN_ARGS=TRUE&amp;VAR:ID1=708842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annual_pshs_src_window.fat&amp;display_string=Audit&amp;DYN_ARGS=TRUE&amp;VAR:ID1=708842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annual_pshs_src_window.fat&amp;display_string=Audit&amp;DYN_ARGS=TRUE&amp;VAR:ID1=623500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annual_pshs_src_window.fat&amp;display_string=Audit&amp;DYN_ARGS=TRUE&amp;VAR:ID1=623500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annual_pshs_src_window.fat&amp;display_string=Audit&amp;DYN_ARGS=TRUE&amp;VAR:ID1=661779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5__FDSAUDITLINK__" hidden="1">{"fdsup://IBCentral/FAT Viewer?action=UPDATE&amp;creator=factset&amp;DOC_NAME=fat:reuters_annual_pshs_src_window.fat&amp;display_string=Audit&amp;DYN_ARGS=TRUE&amp;VAR:ID1=670995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6__FDSAUDITLINK__" hidden="1">{"fdsup://IBCentral/FAT Viewer?action=UPDATE&amp;creator=factset&amp;DOC_NAME=fat:reuters_annual_pshs_src_window.fat&amp;display_string=Audit&amp;DYN_ARGS=TRUE&amp;VAR:ID1=670995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annual_pshs_src_window.fat&amp;display_string=Audit&amp;DYN_ARGS=TRUE&amp;VAR:ID1=02687478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annual_pshs_src_window.fat&amp;display_string=Audit&amp;DYN_ARGS=TRUE&amp;VAR:ID1=02687478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annual_pshs_src_window.fat&amp;display_string=Audit&amp;DYN_ARGS=TRUE&amp;VAR:ID1=715418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__FDSAUDITLINK__" hidden="1">{"fdsup://IBCentral/FAT Viewer?action=UPDATE&amp;creator=factset&amp;DOC_NAME=fat:reuters_annual_pshs_src_window.fat&amp;display_string=Audit&amp;DYN_ARGS=TRUE&amp;VAR:ID1=626404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annual_pshs_src_window.fat&amp;display_string=Audit&amp;DYN_ARGS=TRUE&amp;VAR:ID1=715418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annual_pshs_src_window.fat&amp;display_string=Audit&amp;DYN_ARGS=TRUE&amp;VAR:ID1=523148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annual_pshs_src_window.fat&amp;display_string=Audit&amp;DYN_ARGS=TRUE&amp;VAR:ID1=523148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annual_pshs_src_window.fat&amp;display_string=Audit&amp;DYN_ARGS=TRUE&amp;VAR:ID1=08467010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annual_pshs_src_window.fat&amp;display_string=Audit&amp;DYN_ARGS=TRUE&amp;VAR:ID1=08467010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annual_pshs_src_window.fat&amp;display_string=Audit&amp;DYN_ARGS=TRUE&amp;VAR:ID1=678774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annual_pshs_src_window.fat&amp;display_string=Audit&amp;DYN_ARGS=TRUE&amp;VAR:ID1=B0KD20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annual_pshs_src_window.fat&amp;display_string=Audit&amp;DYN_ARGS=TRUE&amp;VAR:ID1=658705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annual_pshs_src_window.fat&amp;display_string=Audit&amp;DYN_ARGS=TRUE&amp;VAR:ID1=662337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__FDSAUDITLINK__" hidden="1">{"fdsup://IBCentral/FAT Viewer?action=UPDATE&amp;creator=factset&amp;DOC_NAME=fat:reuters_annual_pshs_src_window.fat&amp;display_string=Audit&amp;DYN_ARGS=TRUE&amp;VAR:ID1=626404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0__FDSAUDITLINK__" hidden="1">{"fdsup://IBCentral/FAT Viewer?action=UPDATE&amp;creator=factset&amp;DOC_NAME=fat:reuters_annual_pshs_src_window.fat&amp;display_string=Audit&amp;DYN_ARGS=TRUE&amp;VAR:ID1=672869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annual_pshs_src_window.fat&amp;display_string=Audit&amp;DYN_ARGS=TRUE&amp;VAR:ID1=661849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annual_pshs_src_window.fat&amp;display_string=Audit&amp;DYN_ARGS=TRUE&amp;VAR:ID1=669861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annual_pshs_src_window.fat&amp;display_string=Audit&amp;DYN_ARGS=TRUE&amp;VAR:ID1=B0SC24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annual_pshs_src_window.fat&amp;display_string=Audit&amp;DYN_ARGS=TRUE&amp;VAR:ID1=650062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annual_pshs_src_window.fat&amp;display_string=Audit&amp;DYN_ARGS=TRUE&amp;VAR:ID1=656107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annual_pshs_src_window.fat&amp;display_string=Audit&amp;DYN_ARGS=TRUE&amp;VAR:ID1=639193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annual_pshs_src_window.fat&amp;display_string=Audit&amp;DYN_ARGS=TRUE&amp;VAR:ID1=690828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annual_pshs_src_window.fat&amp;display_string=Audit&amp;DYN_ARGS=TRUE&amp;VAR:ID1=671093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annual_pshs_src_window.fat&amp;display_string=Audit&amp;DYN_ARGS=TRUE&amp;VAR:ID1=605261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0__FDSAUDITLINK__" hidden="1">{"fdsup://IBCentral/FAT Viewer?action=UPDATE&amp;creator=factset&amp;DOC_NAME=fat:reuters_annual_pshs_src_window.fat&amp;display_string=Audit&amp;DYN_ARGS=TRUE&amp;VAR:ID1=642451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annual_pshs_src_window.fat&amp;display_string=Audit&amp;DYN_ARGS=TRUE&amp;VAR:ID1=B1HDLK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annual_pshs_src_window.fat&amp;display_string=Audit&amp;DYN_ARGS=TRUE&amp;VAR:ID1=B0W3C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annual_pshs_src_window.fat&amp;display_string=Audit&amp;DYN_ARGS=TRUE&amp;VAR:ID1=600289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annual_pshs_src_window.fat&amp;display_string=Audit&amp;DYN_ARGS=TRUE&amp;VAR:ID1=608438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5__FDSAUDITLINK__" hidden="1">{"fdsup://IBCentral/FAT Viewer?action=UPDATE&amp;creator=factset&amp;DOC_NAME=fat:reuters_annual_pshs_src_window.fat&amp;display_string=Audit&amp;DYN_ARGS=TRUE&amp;VAR:ID1=629504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6__FDSAUDITLINK__" hidden="1">{"fdsup://IBCentral/FAT Viewer?action=UPDATE&amp;creator=factset&amp;DOC_NAME=fat:reuters_annual_pshs_src_window.fat&amp;display_string=Audit&amp;DYN_ARGS=TRUE&amp;VAR:ID1=B12L88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annual_pshs_src_window.fat&amp;display_string=Audit&amp;DYN_ARGS=TRUE&amp;VAR:ID1=656050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annual_pshs_src_window.fat&amp;display_string=Audit&amp;DYN_ARGS=TRUE&amp;VAR:ID1=B1XCJB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59__FDSAUDITLINK__" hidden="1">{"fdsup://IBCentral/FAT Viewer?action=UPDATE&amp;creator=factset&amp;DOC_NAME=fat:reuters_annual_pshs_src_window.fat&amp;display_string=Audit&amp;DYN_ARGS=TRUE&amp;VAR:ID1=B2QKB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__FDSAUDITLINK__" hidden="1">{"fdsup://IBCentral/FAT Viewer?action=UPDATE&amp;creator=factset&amp;DOC_NAME=fat:reuters_annual_pshs_src_window.fat&amp;display_string=Audit&amp;DYN_ARGS=TRUE&amp;VAR:ID1=B2Q5H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0__FDSAUDITLINK__" hidden="1">{"fdsup://IBCentral/FAT Viewer?action=UPDATE&amp;creator=factset&amp;DOC_NAME=fat:reuters_annual_pshs_src_window.fat&amp;display_string=Audit&amp;DYN_ARGS=TRUE&amp;VAR:ID1=664966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1__FDSAUDITLINK__" hidden="1">{"fdsup://IBCentral/FAT Viewer?action=UPDATE&amp;creator=factset&amp;DOC_NAME=fat:reuters_annual_pshs_src_window.fat&amp;display_string=Audit&amp;DYN_ARGS=TRUE&amp;VAR:ID1=B00LNZ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2__FDSAUDITLINK__" hidden="1">{"fdsup://IBCentral/FAT Viewer?action=UPDATE&amp;creator=factset&amp;DOC_NAME=fat:reuters_annual_pshs_src_window.fat&amp;display_string=Audit&amp;DYN_ARGS=TRUE&amp;VAR:ID1=B0SY09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annual_pshs_src_window.fat&amp;display_string=Audit&amp;DYN_ARGS=TRUE&amp;VAR:ID1=607986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annual_pshs_src_window.fat&amp;display_string=Audit&amp;DYN_ARGS=TRUE&amp;VAR:ID1=668459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annual_pshs_src_window.fat&amp;display_string=Audit&amp;DYN_ARGS=TRUE&amp;VAR:ID1=671815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annual_pshs_src_window.fat&amp;display_string=Audit&amp;DYN_ARGS=TRUE&amp;VAR:ID1=608426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annual_pshs_src_window.fat&amp;display_string=Audit&amp;DYN_ARGS=TRUE&amp;VAR:ID1=604518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8__FDSAUDITLINK__" hidden="1">{"fdsup://IBCentral/FAT Viewer?action=UPDATE&amp;creator=factset&amp;DOC_NAME=fat:reuters_annual_pshs_src_window.fat&amp;display_string=Audit&amp;DYN_ARGS=TRUE&amp;VAR:ID1=B1JXKZ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annual_pshs_src_window.fat&amp;display_string=Audit&amp;DYN_ARGS=TRUE&amp;VAR:ID1=B2RJKP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pshs_src_window.fat&amp;display_string=Audit&amp;DYN_ARGS=TRUE&amp;VAR:ID1=639331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annual_pshs_src_window.fat&amp;display_string=Audit&amp;DYN_ARGS=TRUE&amp;VAR:ID1=658952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annual_pshs_src_window.fat&amp;display_string=Audit&amp;DYN_ARGS=TRUE&amp;VAR:ID1=671825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annual_pshs_src_window.fat&amp;display_string=Audit&amp;DYN_ARGS=TRUE&amp;VAR:ID1=632195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annual_pshs_src_window.fat&amp;display_string=Audit&amp;DYN_ARGS=TRUE&amp;VAR:ID1=684874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5__FDSAUDITLINK__" hidden="1">{"fdsup://IBCentral/FAT Viewer?action=UPDATE&amp;creator=factset&amp;DOC_NAME=fat:reuters_annual_pshs_src_window.fat&amp;display_string=Audit&amp;DYN_ARGS=TRUE&amp;VAR:ID1=605587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pshs_src_window.fat&amp;display_string=Audit&amp;DYN_ARGS=TRUE&amp;VAR:ID1=B0ZSH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annual_pshs_src_window.fat&amp;display_string=Audit&amp;DYN_ARGS=TRUE&amp;VAR:ID1=670789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annual_pshs_src_window.fat&amp;display_string=Audit&amp;DYN_ARGS=TRUE&amp;VAR:ID1=657901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pshs_src_window.fat&amp;display_string=Audit&amp;DYN_ARGS=TRUE&amp;VAR:ID1=B12YMD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0__FDSAUDITLINK__" hidden="1">{"fdsup://IBCentral/FAT Viewer?action=UPDATE&amp;creator=factset&amp;DOC_NAME=fat:reuters_annual_pshs_src_window.fat&amp;display_string=Audit&amp;DYN_ARGS=TRUE&amp;VAR:ID1=B24FHB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pshs_src_window.fat&amp;display_string=Audit&amp;DYN_ARGS=TRUE&amp;VAR:ID1=662336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pshs_src_window.fat&amp;display_string=Audit&amp;DYN_ARGS=TRUE&amp;VAR:ID1=614278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pshs_src_window.fat&amp;display_string=Audit&amp;DYN_ARGS=TRUE&amp;VAR:ID1=601369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4__FDSAUDITLINK__" hidden="1">{"fdsup://IBCentral/FAT Viewer?action=UPDATE&amp;creator=factset&amp;DOC_NAME=fat:reuters_annual_pshs_src_window.fat&amp;display_string=Audit&amp;DYN_ARGS=TRUE&amp;VAR:ID1=627856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pshs_src_window.fat&amp;display_string=Audit&amp;DYN_ARGS=TRUE&amp;VAR:ID1=B0PR2N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pshs_src_window.fat&amp;display_string=Audit&amp;DYN_ARGS=TRUE&amp;VAR:ID1=642276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annual_pshs_src_window.fat&amp;display_string=Audit&amp;DYN_ARGS=TRUE&amp;VAR:ID1=B1L3XL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pshs_src_window.fat&amp;display_string=Audit&amp;DYN_ARGS=TRUE&amp;VAR:ID1=674395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annual_pshs_src_window.fat&amp;display_string=Audit&amp;DYN_ARGS=TRUE&amp;VAR:ID1=617137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annual_pshs_src_window.fat&amp;display_string=Audit&amp;DYN_ARGS=TRUE&amp;VAR:ID1=B2Q5H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0__FDSAUDITLINK__" hidden="1">{"fdsup://IBCentral/FAT Viewer?action=UPDATE&amp;creator=factset&amp;DOC_NAME=fat:reuters_annual_pshs_src_window.fat&amp;display_string=Audit&amp;DYN_ARGS=TRUE&amp;VAR:ID1=638870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pshs_src_window.fat&amp;display_string=Audit&amp;DYN_ARGS=TRUE&amp;VAR:ID1=B1H508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annual_pshs_src_window.fat&amp;display_string=Audit&amp;DYN_ARGS=TRUE&amp;VAR:ID1=679745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annual_pshs_src_window.fat&amp;display_string=Audit&amp;DYN_ARGS=TRUE&amp;VAR:ID1=600550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pshs_src_window.fat&amp;display_string=Audit&amp;DYN_ARGS=TRUE&amp;VAR:ID1=B1DN3X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pshs_src_window.fat&amp;display_string=Audit&amp;DYN_ARGS=TRUE&amp;VAR:ID1=B1VRCG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annual_pshs_src_window.fat&amp;display_string=Audit&amp;DYN_ARGS=TRUE&amp;VAR:ID1=B018L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annual_pshs_src_window.fat&amp;display_string=Audit&amp;DYN_ARGS=TRUE&amp;VAR:ID1=B04KP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8__FDSAUDITLINK__" hidden="1">{"fdsup://IBCentral/FAT Viewer?action=UPDATE&amp;creator=factset&amp;DOC_NAME=fat:reuters_annual_pshs_src_window.fat&amp;display_string=Audit&amp;DYN_ARGS=TRUE&amp;VAR:ID1=660087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199__FDSAUDITLINK__" hidden="1">{"fdsup://IBCentral/FAT Viewer?action=UPDATE&amp;creator=factset&amp;DOC_NAME=fat:reuters_annual_pshs_src_window.fat&amp;display_string=Audit&amp;DYN_ARGS=TRUE&amp;VAR:ID1=674234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__FDSAUDITLINK__" hidden="1">{"fdsup://IBCentral/FAT Viewer?action=UPDATE&amp;creator=factset&amp;DOC_NAME=fat:reuters_annual_pshs_src_window.fat&amp;display_string=Audit&amp;DYN_ARGS=TRUE&amp;VAR:ID1=671897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0__FDSAUDITLINK__" hidden="1">{"fdsup://IBCentral/FAT Viewer?action=UPDATE&amp;creator=factset&amp;DOC_NAME=fat:reuters_annual_pshs_src_window.fat&amp;display_string=Audit&amp;DYN_ARGS=TRUE&amp;VAR:ID1=699076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1__FDSAUDITLINK__" hidden="1">{"fdsup://IBCentral/FAT Viewer?action=UPDATE&amp;creator=factset&amp;DOC_NAME=fat:reuters_annual_pshs_src_window.fat&amp;display_string=Audit&amp;DYN_ARGS=TRUE&amp;VAR:ID1=B2R2ZC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annual_pshs_src_window.fat&amp;display_string=Audit&amp;DYN_ARGS=TRUE&amp;VAR:ID1=B1HVJ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pshs_src_window.fat&amp;display_string=Audit&amp;DYN_ARGS=TRUE&amp;VAR:ID1=B07J65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pshs_src_window.fat&amp;display_string=Audit&amp;DYN_ARGS=TRUE&amp;VAR:ID1=620842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annual_pshs_src_window.fat&amp;display_string=Audit&amp;DYN_ARGS=TRUE&amp;VAR:ID1=656099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annual_pshs_src_window.fat&amp;display_string=Audit&amp;DYN_ARGS=TRUE&amp;VAR:ID1=678204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annual_pshs_src_window.fat&amp;display_string=Audit&amp;DYN_ARGS=TRUE&amp;VAR:ID1=601564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annual_pshs_src_window.fat&amp;display_string=Audit&amp;DYN_ARGS=TRUE&amp;VAR:ID1=608071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annual_pshs_src_window.fat&amp;display_string=Audit&amp;DYN_ARGS=TRUE&amp;VAR:ID1=690580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annual_pshs_src_window.fat&amp;display_string=Audit&amp;DYN_ARGS=TRUE&amp;VAR:ID1=626404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0__FDSAUDITLINK__" hidden="1">{"fdsup://IBCentral/FAT Viewer?action=UPDATE&amp;creator=factset&amp;DOC_NAME=fat:reuters_annual_pshs_src_window.fat&amp;display_string=Audit&amp;DYN_ARGS=TRUE&amp;VAR:ID1=609967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annual_pshs_src_window.fat&amp;display_string=Audit&amp;DYN_ARGS=TRUE&amp;VAR:ID1=B04KNF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annual_pshs_src_window.fat&amp;display_string=Audit&amp;DYN_ARGS=TRUE&amp;VAR:ID1=653665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annual_pshs_src_window.fat&amp;display_string=Audit&amp;DYN_ARGS=TRUE&amp;VAR:ID1=600030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4__FDSAUDITLINK__" hidden="1">{"fdsup://IBCentral/FAT Viewer?action=UPDATE&amp;creator=factset&amp;DOC_NAME=fat:reuters_annual_pshs_src_window.fat&amp;display_string=Audit&amp;DYN_ARGS=TRUE&amp;VAR:ID1=B19H8Y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5__FDSAUDITLINK__" hidden="1">{"fdsup://IBCentral/FAT Viewer?action=UPDATE&amp;creator=factset&amp;DOC_NAME=fat:reuters_annual_pshs_src_window.fat&amp;display_string=Audit&amp;DYN_ARGS=TRUE&amp;VAR:ID1=B0Y91C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annual_pshs_src_window.fat&amp;display_string=Audit&amp;DYN_ARGS=TRUE&amp;VAR:ID1=B0PH5N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8__FDSAUDITLINK__" hidden="1">{"fdsup://IBCentral/FAT Viewer?action=UPDATE&amp;creator=factset&amp;DOC_NAME=fat:reuters_annual_pshs_src_window.fat&amp;display_string=Audit&amp;DYN_ARGS=TRUE&amp;VAR:ID1=610989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9__FDSAUDITLINK__" hidden="1">{"fdsup://IBCentral/FAT Viewer?action=UPDATE&amp;creator=factset&amp;DOC_NAME=fat:reuters_annual_pshs_src_window.fat&amp;display_string=Audit&amp;DYN_ARGS=TRUE&amp;VAR:ID1=B0B8Z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__FDSAUDITLINK__" hidden="1">{"fdsup://IBCentral/FAT Viewer?action=UPDATE&amp;creator=factset&amp;DOC_NAME=fat:reuters_annual_pshs_src_window.fat&amp;display_string=Audit&amp;DYN_ARGS=TRUE&amp;VAR:ID1=626404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0__FDSAUDITLINK__" hidden="1">{"fdsup://IBCentral/FAT Viewer?action=UPDATE&amp;creator=factset&amp;DOC_NAME=fat:reuters_annual_pshs_src_window.fat&amp;display_string=Audit&amp;DYN_ARGS=TRUE&amp;VAR:ID1=B2PFVH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1__FDSAUDITLINK__" hidden="1">{"fdsup://IBCentral/FAT Viewer?action=UPDATE&amp;creator=factset&amp;DOC_NAME=fat:reuters_annual_pshs_src_window.fat&amp;display_string=Audit&amp;DYN_ARGS=TRUE&amp;VAR:ID1=B297KM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2__FDSAUDITLINK__" hidden="1">{"fdsup://IBCentral/FAT Viewer?action=UPDATE&amp;creator=factset&amp;DOC_NAME=fat:reuters_annual_pshs_src_window.fat&amp;display_string=Audit&amp;DYN_ARGS=TRUE&amp;VAR:ID1=672529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annual_pshs_src_window.fat&amp;display_string=Audit&amp;DYN_ARGS=TRUE&amp;VAR:ID1=642539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annual_pshs_src_window.fat&amp;display_string=Audit&amp;DYN_ARGS=TRUE&amp;VAR:ID1=B1JNK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annual_pshs_src_window.fat&amp;display_string=Audit&amp;DYN_ARGS=TRUE&amp;VAR:ID1=B1JKTQ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annual_pshs_src_window.fat&amp;display_string=Audit&amp;DYN_ARGS=TRUE&amp;VAR:ID1=655933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7__FDSAUDITLINK__" hidden="1">{"fdsup://IBCentral/FAT Viewer?action=UPDATE&amp;creator=factset&amp;DOC_NAME=fat:reuters_annual_pshs_src_window.fat&amp;display_string=Audit&amp;DYN_ARGS=TRUE&amp;VAR:ID1=B1DYPZ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annual_pshs_src_window.fat&amp;display_string=Audit&amp;DYN_ARGS=TRUE&amp;VAR:ID1=B1W0JF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annual_pshs_src_window.fat&amp;display_string=Audit&amp;DYN_ARGS=TRUE&amp;VAR:ID1=B09N7M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annual_pshs_src_window.fat&amp;display_string=Audit&amp;DYN_ARGS=TRUE&amp;VAR:ID1=629181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annual_pshs_src_window.fat&amp;display_string=Audit&amp;DYN_ARGS=TRUE&amp;VAR:ID1=622657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annual_pshs_src_window.fat&amp;display_string=Audit&amp;DYN_ARGS=TRUE&amp;VAR:ID1=B0B8Z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annual_pshs_src_window.fat&amp;display_string=Audit&amp;DYN_ARGS=TRUE&amp;VAR:ID1=671897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5__FDSAUDITLINK__" hidden="1">{"fdsup://IBCentral/FAT Viewer?action=UPDATE&amp;creator=factset&amp;DOC_NAME=fat:reuters_annual_pshs_src_window.fat&amp;display_string=Audit&amp;DYN_ARGS=TRUE&amp;VAR:ID1=B15456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6__FDSAUDITLINK__" hidden="1">{"fdsup://IBCentral/FAT Viewer?action=UPDATE&amp;creator=factset&amp;DOC_NAME=fat:reuters_annual_pshs_src_window.fat&amp;display_string=Audit&amp;DYN_ARGS=TRUE&amp;VAR:ID1=B1G1QD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annual_pshs_src_window.fat&amp;display_string=Audit&amp;DYN_ARGS=TRUE&amp;VAR:ID1=B0LMTQ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annual_pshs_src_window.fat&amp;display_string=Audit&amp;DYN_ARGS=TRUE&amp;VAR:ID1=B04YDF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annual_pshs_src_window.fat&amp;display_string=Audit&amp;DYN_ARGS=TRUE&amp;VAR:ID1=B04MB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0__FDSAUDITLINK__" hidden="1">{"fdsup://IBCentral/FAT Viewer?action=UPDATE&amp;creator=factset&amp;DOC_NAME=fat:reuters_annual_pshs_src_window.fat&amp;display_string=Audit&amp;DYN_ARGS=TRUE&amp;VAR:ID1=648628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1__FDSAUDITLINK__" hidden="1">{"fdsup://IBCentral/FAT Viewer?action=UPDATE&amp;creator=factset&amp;DOC_NAME=fat:reuters_annual_pshs_src_window.fat&amp;display_string=Audit&amp;DYN_ARGS=TRUE&amp;VAR:ID1=B01C5Z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annual_pshs_src_window.fat&amp;display_string=Audit&amp;DYN_ARGS=TRUE&amp;VAR:ID1=678774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annual_pshs_src_window.fat&amp;display_string=Audit&amp;DYN_ARGS=TRUE&amp;VAR:ID1=B0KD20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annual_pshs_src_window.fat&amp;display_string=Audit&amp;DYN_ARGS=TRUE&amp;VAR:ID1=658705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annual_pshs_src_window.fat&amp;display_string=Audit&amp;DYN_ARGS=TRUE&amp;VAR:ID1=662337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annual_pshs_src_window.fat&amp;display_string=Audit&amp;DYN_ARGS=TRUE&amp;VAR:ID1=672869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7__FDSAUDITLINK__" hidden="1">{"fdsup://IBCentral/FAT Viewer?action=UPDATE&amp;creator=factset&amp;DOC_NAME=fat:reuters_annual_pshs_src_window.fat&amp;display_string=Audit&amp;DYN_ARGS=TRUE&amp;VAR:ID1=661849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annual_pshs_src_window.fat&amp;display_string=Audit&amp;DYN_ARGS=TRUE&amp;VAR:ID1=669861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annual_pshs_src_window.fat&amp;display_string=Audit&amp;DYN_ARGS=TRUE&amp;VAR:ID1=B0SC24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annual_pshs_src_window.fat&amp;display_string=Audit&amp;DYN_ARGS=TRUE&amp;VAR:ID1=650062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1__FDSAUDITLINK__" hidden="1">{"fdsup://IBCentral/FAT Viewer?action=UPDATE&amp;creator=factset&amp;DOC_NAME=fat:reuters_annual_pshs_src_window.fat&amp;display_string=Audit&amp;DYN_ARGS=TRUE&amp;VAR:ID1=639193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2__FDSAUDITLINK__" hidden="1">{"fdsup://IBCentral/FAT Viewer?action=UPDATE&amp;creator=factset&amp;DOC_NAME=fat:reuters_annual_pshs_src_window.fat&amp;display_string=Audit&amp;DYN_ARGS=TRUE&amp;VAR:ID1=690828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annual_pshs_src_window.fat&amp;display_string=Audit&amp;DYN_ARGS=TRUE&amp;VAR:ID1=671093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annual_pshs_src_window.fat&amp;display_string=Audit&amp;DYN_ARGS=TRUE&amp;VAR:ID1=605261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annual_pshs_src_window.fat&amp;display_string=Audit&amp;DYN_ARGS=TRUE&amp;VAR:ID1=642451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annual_pshs_src_window.fat&amp;display_string=Audit&amp;DYN_ARGS=TRUE&amp;VAR:ID1=B1HDLK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7__FDSAUDITLINK__" hidden="1">{"fdsup://IBCentral/FAT Viewer?action=UPDATE&amp;creator=factset&amp;DOC_NAME=fat:reuters_annual_pshs_src_window.fat&amp;display_string=Audit&amp;DYN_ARGS=TRUE&amp;VAR:ID1=B0W3C6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8__FDSAUDITLINK__" hidden="1">{"fdsup://IBCentral/FAT Viewer?action=UPDATE&amp;creator=factset&amp;DOC_NAME=fat:reuters_annual_pshs_src_window.fat&amp;display_string=Audit&amp;DYN_ARGS=TRUE&amp;VAR:ID1=600289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59__FDSAUDITLINK__" hidden="1">{"fdsup://IBCentral/FAT Viewer?action=UPDATE&amp;creator=factset&amp;DOC_NAME=fat:reuters_annual_pshs_src_window.fat&amp;display_string=Audit&amp;DYN_ARGS=TRUE&amp;VAR:ID1=629504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60__FDSAUDITLINK__" hidden="1">{"fdsup://IBCentral/FAT Viewer?action=UPDATE&amp;creator=factset&amp;DOC_NAME=fat:reuters_annual_pshs_src_window.fat&amp;display_string=Audit&amp;DYN_ARGS=TRUE&amp;VAR:ID1=B12L88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61__FDSAUDITLINK__" hidden="1">{"fdsup://IBCentral/FAT Viewer?action=UPDATE&amp;creator=factset&amp;DOC_NAME=fat:reuters_annual_pshs_src_window.fat&amp;display_string=Audit&amp;DYN_ARGS=TRUE&amp;VAR:ID1=656050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annual_pshs_src_window.fat&amp;display_string=Audit&amp;DYN_ARGS=TRUE&amp;VAR:ID1=B00LNZ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63__FDSAUDITLINK__" hidden="1">{"fdsup://IBCentral/FAT Viewer?action=UPDATE&amp;creator=factset&amp;DOC_NAME=fat:reuters_annual_pshs_src_window.fat&amp;display_string=Audit&amp;DYN_ARGS=TRUE&amp;VAR:ID1=B1G1QD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64__FDSAUDITLINK__" hidden="1">{"fdsup://IBCentral/FAT Viewer?action=UPDATE&amp;creator=factset&amp;DOC_NAME=fat:reuters_annual_pshs_src_window.fat&amp;display_string=Audit&amp;DYN_ARGS=TRUE&amp;VAR:ID1=B1G1QD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7__FDSAUDITLINK__" hidden="1">{"fdsup://directions/FAT Viewer?action=UPDATE&amp;creator=factset&amp;DYN_ARGS=TRUE&amp;DOC_NAME=FAT:FQL_AUDITING_CLIENT_TEMPLATE.FAT&amp;display_string=Audit&amp;VAR:KEY=TONQHQDUZK&amp;VAR:QUERY=RkZfTkVUX0lOQyhBTk4sLCxGU0EsUlAsQ05ZLEIp&amp;WINDOW=FIRST_POPUP&amp;HEIGHT=450&amp;WIDTH=450&amp;STAR","T_MAXIMIZED=FALSE&amp;VAR:CALENDAR=FIVEDAY&amp;VAR:SYMBOL=670625&amp;VAR:INDEX=0"}</definedName>
    <definedName name="_3__FDSAUDITLINK__" hidden="1">{"fdsup://IBCentral/FAT Viewer?action=UPDATE&amp;creator=factset&amp;DOC_NAME=fat:reuters_annual_pshs_src_window.fat&amp;display_string=Audit&amp;DYN_ARGS=TRUE&amp;VAR:ID1=718981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38__FDSAUDITLINK__" hidden="1">{"fdsup://IBCentral/FAT Viewer?action=UPDATE&amp;creator=factset&amp;DOC_NAME=fat:reuters_annual_pshs_src_window.fat&amp;display_string=Audit&amp;DYN_ARGS=TRUE&amp;VAR:ID1=02687478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39__FDSAUDITLINK__" hidden="1">{"fdsup://IBCentral/FAT Viewer?action=UPDATE&amp;creator=factset&amp;DOC_NAME=fat:reuters_annual_pshs_src_window.fat&amp;display_string=Audit&amp;DYN_ARGS=TRUE&amp;VAR:ID1=715418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0__FDSAUDITLINK__" hidden="1">{"fdsup://IBCentral/FAT Viewer?action=UPDATE&amp;creator=factset&amp;DOC_NAME=fat:reuters_annual_pshs_src_window.fat&amp;display_string=Audit&amp;DYN_ARGS=TRUE&amp;VAR:ID1=715418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1__FDSAUDITLINK__" hidden="1">{"fdsup://IBCentral/FAT Viewer?action=UPDATE&amp;creator=factset&amp;DOC_NAME=fat:reuters_annual_pshs_src_window.fat&amp;display_string=Audit&amp;DYN_ARGS=TRUE&amp;VAR:ID1=523148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2__FDSAUDITLINK__" hidden="1">{"fdsup://IBCentral/FAT Viewer?action=UPDATE&amp;creator=factset&amp;DOC_NAME=fat:reuters_annual_pshs_src_window.fat&amp;display_string=Audit&amp;DYN_ARGS=TRUE&amp;VAR:ID1=523148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3__FDSAUDITLINK__" hidden="1">{"fdsup://IBCentral/FAT Viewer?action=UPDATE&amp;creator=factset&amp;DOC_NAME=fat:reuters_annual_pshs_src_window.fat&amp;display_string=Audit&amp;DYN_ARGS=TRUE&amp;VAR:ID1=08467010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4__FDSAUDITLINK__" hidden="1">{"fdsup://IBCentral/FAT Viewer?action=UPDATE&amp;creator=factset&amp;DOC_NAME=fat:reuters_annual_pshs_src_window.fat&amp;display_string=Audit&amp;DYN_ARGS=TRUE&amp;VAR:ID1=08467010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5__FDSAUDITLINK__" hidden="1">{"fdsup://IBCentral/FAT Viewer?action=UPDATE&amp;creator=factset&amp;DOC_NAME=fat:reuters_annual_pshs_src_window.fat&amp;display_string=Audit&amp;DYN_ARGS=TRUE&amp;VAR:ID1=671897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6__FDSAUDITLINK__" hidden="1">{"fdsup://IBCentral/FAT Viewer?action=UPDATE&amp;creator=factset&amp;DOC_NAME=fat:reuters_annual_pshs_src_window.fat&amp;display_string=Audit&amp;DYN_ARGS=TRUE&amp;VAR:ID1=02000210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7__FDSAUDITLINK__" hidden="1">{"fdsup://IBCentral/FAT Viewer?action=UPDATE&amp;creator=factset&amp;DOC_NAME=fat:reuters_annual_pshs_src_window.fat&amp;display_string=Audit&amp;DYN_ARGS=TRUE&amp;VAR:ID1=02000210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48__FDSAUDITLINK__" hidden="1">{"fdsup://IBCentral/FAT Viewer?action=UPDATE&amp;creator=factset&amp;DOC_NAME=fat:reuters_annual_pshs_src_window.fat&amp;display_string=Audit&amp;DYN_ARGS=TRUE&amp;VAR:ID1=718981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49__FDSAUDITLINK__" hidden="1">{"fdsup://IBCentral/FAT Viewer?action=UPDATE&amp;creator=factset&amp;DOC_NAME=fat:reuters_annual_pshs_src_window.fat&amp;display_string=Audit&amp;DYN_ARGS=TRUE&amp;VAR:ID1=718981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__FDSAUDITLINK__" hidden="1">{"fdsup://IBCentral/FAT Viewer?action=UPDATE&amp;creator=factset&amp;DOC_NAME=fat:reuters_annual_pshs_src_window.fat&amp;display_string=Audit&amp;DYN_ARGS=TRUE&amp;VAR:ID1=B01FLR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0__FDSAUDITLINK__" hidden="1">{"fdsup://IBCentral/FAT Viewer?action=UPDATE&amp;creator=factset&amp;DOC_NAME=fat:reuters_annual_pshs_src_window.fat&amp;display_string=Audit&amp;DYN_ARGS=TRUE&amp;VAR:ID1=17123210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annual_pshs_src_window.fat&amp;display_string=Audit&amp;DYN_ARGS=TRUE&amp;VAR:ID1=17123210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2__FDSAUDITLINK__" hidden="1">{"fdsup://IBCentral/FAT Viewer?action=UPDATE&amp;creator=factset&amp;DOC_NAME=fat:reuters_annual_pshs_src_window.fat&amp;display_string=Audit&amp;DYN_ARGS=TRUE&amp;VAR:ID1=89417E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3__FDSAUDITLINK__" hidden="1">{"fdsup://IBCentral/FAT Viewer?action=UPDATE&amp;creator=factset&amp;DOC_NAME=fat:reuters_annual_pshs_src_window.fat&amp;display_string=Audit&amp;DYN_ARGS=TRUE&amp;VAR:ID1=89417E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54__FDSAUDITLINK__" hidden="1">{"fdsup://IBCentral/FAT Viewer?action=UPDATE&amp;creator=factset&amp;DOC_NAME=fat:reuters_annual_pshs_src_window.fat&amp;display_string=Audit&amp;DYN_ARGS=TRUE&amp;VAR:ID1=598381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5__FDSAUDITLINK__" hidden="1">{"fdsup://IBCentral/FAT Viewer?action=UPDATE&amp;creator=factset&amp;DOC_NAME=fat:reuters_annual_pshs_src_window.fat&amp;display_string=Audit&amp;DYN_ARGS=TRUE&amp;VAR:ID1=598381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6__FDSAUDITLINK__" hidden="1">{"fdsup://IBCentral/FAT Viewer?action=UPDATE&amp;creator=factset&amp;DOC_NAME=fat:reuters_annual_pshs_src_window.fat&amp;display_string=Audit&amp;DYN_ARGS=TRUE&amp;VAR:ID1=529412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7__FDSAUDITLINK__" hidden="1">{"fdsup://IBCentral/FAT Viewer?action=UPDATE&amp;creator=factset&amp;DOC_NAME=fat:reuters_annual_pshs_src_window.fat&amp;display_string=Audit&amp;DYN_ARGS=TRUE&amp;VAR:ID1=529412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58__FDSAUDITLINK__" hidden="1">{"fdsup://IBCentral/FAT Viewer?action=UPDATE&amp;creator=factset&amp;DOC_NAME=fat:reuters_annual_pshs_src_window.fat&amp;display_string=Audit&amp;DYN_ARGS=TRUE&amp;VAR:ID1=615525&amp;VAR:RCODE=FDSEPS&amp;VAR:SDATE=20090399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59__FDSAUDITLINK__" hidden="1">{"fdsup://IBCentral/FAT Viewer?action=UPDATE&amp;creator=factset&amp;DOC_NAME=fat:reuters_annual_pshs_src_window.fat&amp;display_string=Audit&amp;DYN_ARGS=TRUE&amp;VAR:ID1=651312&amp;VAR:RCODE=FDSEPS&amp;VAR:SDATE=20100399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6__FDSAUDITLINK__" hidden="1">{"fdsup://IBCentral/FAT Viewer?action=UPDATE&amp;creator=factset&amp;DOC_NAME=fat:reuters_annual_pshs_src_window.fat&amp;display_string=Audit&amp;DYN_ARGS=TRUE&amp;VAR:ID1=B2Q5H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0__FDSAUDITLINK__" hidden="1">{"fdsup://IBCentral/FAT Viewer?action=UPDATE&amp;creator=factset&amp;DOC_NAME=fat:reuters_annual_pshs_src_window.fat&amp;display_string=Audit&amp;DYN_ARGS=TRUE&amp;VAR:ID1=651312&amp;VAR:RCODE=FDSEPS&amp;VAR:SDATE=20090399&amp;VAR:FREQ=Y&amp;VAR:RELITEM=RP&amp;VAR:CURRENCY=&amp;VAR:CURRSOURCE=EXSHARE","&amp;VAR:NATFREQ=ANNUAL&amp;VAR:RFIELD=FINALIZED&amp;VAR:DB_TYPE=&amp;VAR:UNITS=M&amp;window=popup&amp;width=450&amp;height=300&amp;START_MAXIMIZED=FALSE"}</definedName>
    <definedName name="_61__FDSAUDITLINK__" hidden="1">{"fdsup://IBCentral/FAT Viewer?action=UPDATE&amp;creator=factset&amp;DOC_NAME=fat:reuters_annual_pshs_src_window.fat&amp;display_string=Audit&amp;DYN_ARGS=TRUE&amp;VAR:ID1=592737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2__FDSAUDITLINK__" hidden="1">{"fdsup://IBCentral/FAT Viewer?action=UPDATE&amp;creator=factset&amp;DOC_NAME=fat:reuters_annual_pshs_src_window.fat&amp;display_string=Audit&amp;DYN_ARGS=TRUE&amp;VAR:ID1=256612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3__FDSAUDITLINK__" hidden="1">{"fdsup://IBCentral/FAT Viewer?action=UPDATE&amp;creator=factset&amp;DOC_NAME=fat:reuters_annual_pshs_src_window.fat&amp;display_string=Audit&amp;DYN_ARGS=TRUE&amp;VAR:ID1=256612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annual_pshs_src_window.fat&amp;display_string=Audit&amp;DYN_ARGS=TRUE&amp;VAR:ID1=021623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annual_pshs_src_window.fat&amp;display_string=Audit&amp;DYN_ARGS=TRUE&amp;VAR:ID1=00105510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annual_pshs_src_window.fat&amp;display_string=Audit&amp;DYN_ARGS=TRUE&amp;VAR:ID1=00105510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annual_pshs_src_window.fat&amp;display_string=Audit&amp;DYN_ARGS=TRUE&amp;VAR:ID1=070995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annual_pshs_src_window.fat&amp;display_string=Audit&amp;DYN_ARGS=TRUE&amp;VAR:ID1=74432010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69__FDSAUDITLINK__" hidden="1">{"fdsup://IBCentral/FAT Viewer?action=UPDATE&amp;creator=factset&amp;DOC_NAME=fat:reuters_annual_pshs_src_window.fat&amp;display_string=Audit&amp;DYN_ARGS=TRUE&amp;VAR:ID1=59156R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__FDSAUDITLINK__" hidden="1">{"fdsup://IBCentral/FAT Viewer?action=UPDATE&amp;creator=factset&amp;DOC_NAME=fat:reuters_annual_pshs_src_window.fat&amp;display_string=Audit&amp;DYN_ARGS=TRUE&amp;VAR:ID1=670625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0__FDSAUDITLINK__" hidden="1">{"fdsup://IBCentral/FAT Viewer?action=UPDATE&amp;creator=factset&amp;DOC_NAME=fat:reuters_annual_pshs_src_window.fat&amp;display_string=Audit&amp;DYN_ARGS=TRUE&amp;VAR:ID1=59156R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annual_pshs_src_window.fat&amp;display_string=Audit&amp;DYN_ARGS=TRUE&amp;VAR:ID1=405671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annual_pshs_src_window.fat&amp;display_string=Audit&amp;DYN_ARGS=TRUE&amp;VAR:ID1=405671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annual_pshs_src_window.fat&amp;display_string=Audit&amp;DYN_ARGS=TRUE&amp;VAR:ID1=249251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annual_pshs_src_window.fat&amp;display_string=Audit&amp;DYN_ARGS=TRUE&amp;VAR:ID1=249251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annual_pshs_src_window.fat&amp;display_string=Audit&amp;DYN_ARGS=TRUE&amp;VAR:ID1=708842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annual_pshs_src_window.fat&amp;display_string=Audit&amp;DYN_ARGS=TRUE&amp;VAR:ID1=708842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annual_pshs_src_window.fat&amp;display_string=Audit&amp;DYN_ARGS=TRUE&amp;VAR:ID1=623500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annual_pshs_src_window.fat&amp;display_string=Audit&amp;DYN_ARGS=TRUE&amp;VAR:ID1=623500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annual_pshs_src_window.fat&amp;display_string=Audit&amp;DYN_ARGS=TRUE&amp;VAR:ID1=661779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__FDSAUDITLINK__" hidden="1">{"fdsup://IBCentral/FAT Viewer?action=UPDATE&amp;creator=factset&amp;DOC_NAME=fat:reuters_annual_pshs_src_window.fat&amp;display_string=Audit&amp;DYN_ARGS=TRUE&amp;VAR:ID1=626404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0__FDSAUDITLINK__" hidden="1">{"fdsup://IBCentral/FAT Viewer?action=UPDATE&amp;creator=factset&amp;DOC_NAME=fat:reuters_annual_pshs_src_window.fat&amp;display_string=Audit&amp;DYN_ARGS=TRUE&amp;VAR:ID1=670995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1__FDSAUDITLINK__" hidden="1">{"fdsup://IBCentral/FAT Viewer?action=UPDATE&amp;creator=factset&amp;DOC_NAME=fat:reuters_annual_pshs_src_window.fat&amp;display_string=Audit&amp;DYN_ARGS=TRUE&amp;VAR:ID1=670995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2__FDSAUDITLINK__" hidden="1">{"fdsup://IBCentral/FAT Viewer?action=UPDATE&amp;creator=factset&amp;DOC_NAME=fat:reuters_annual_pshs_src_window.fat&amp;display_string=Audit&amp;DYN_ARGS=TRUE&amp;VAR:ID1=02687478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annual_pshs_src_window.fat&amp;display_string=Audit&amp;DYN_ARGS=TRUE&amp;VAR:ID1=02687478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annual_pshs_src_window.fat&amp;display_string=Audit&amp;DYN_ARGS=TRUE&amp;VAR:ID1=715418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annual_pshs_src_window.fat&amp;display_string=Audit&amp;DYN_ARGS=TRUE&amp;VAR:ID1=715418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annual_pshs_src_window.fat&amp;display_string=Audit&amp;DYN_ARGS=TRUE&amp;VAR:ID1=523148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7__FDSAUDITLINK__" hidden="1">{"fdsup://IBCentral/FAT Viewer?action=UPDATE&amp;creator=factset&amp;DOC_NAME=fat:reuters_annual_pshs_src_window.fat&amp;display_string=Audit&amp;DYN_ARGS=TRUE&amp;VAR:ID1=523148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88__FDSAUDITLINK__" hidden="1">{"fdsup://IBCentral/FAT Viewer?action=UPDATE&amp;creator=factset&amp;DOC_NAME=fat:reuters_annual_pshs_src_window.fat&amp;display_string=Audit&amp;DYN_ARGS=TRUE&amp;VAR:ID1=08467010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89__FDSAUDITLINK__" hidden="1">{"fdsup://IBCentral/FAT Viewer?action=UPDATE&amp;creator=factset&amp;DOC_NAME=fat:reuters_annual_pshs_src_window.fat&amp;display_string=Audit&amp;DYN_ARGS=TRUE&amp;VAR:ID1=08467010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__FDSAUDITLINK__" hidden="1">{"fdsup://IBCentral/FAT Viewer?action=UPDATE&amp;creator=factset&amp;DOC_NAME=fat:reuters_annual_pshs_src_window.fat&amp;display_string=Audit&amp;DYN_ARGS=TRUE&amp;VAR:ID1=598381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90__FDSAUDITLINK__" hidden="1">{"fdsup://IBCentral/FAT Viewer?action=UPDATE&amp;creator=factset&amp;DOC_NAME=fat:reuters_annual_pshs_src_window.fat&amp;display_string=Audit&amp;DYN_ARGS=TRUE&amp;VAR:ID1=671897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91__FDSAUDITLINK__" hidden="1">{"fdsup://IBCentral/FAT Viewer?action=UPDATE&amp;creator=factset&amp;DOC_NAME=fat:reuters_annual_pshs_src_window.fat&amp;display_string=Audit&amp;DYN_ARGS=TRUE&amp;VAR:ID1=02000210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annual_pshs_src_window.fat&amp;display_string=Audit&amp;DYN_ARGS=TRUE&amp;VAR:ID1=02000210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annual_pshs_src_window.fat&amp;display_string=Audit&amp;DYN_ARGS=TRUE&amp;VAR:ID1=718981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annual_pshs_src_window.fat&amp;display_string=Audit&amp;DYN_ARGS=TRUE&amp;VAR:ID1=718981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annual_pshs_src_window.fat&amp;display_string=Audit&amp;DYN_ARGS=TRUE&amp;VAR:ID1=17123210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annual_pshs_src_window.fat&amp;display_string=Audit&amp;DYN_ARGS=TRUE&amp;VAR:ID1=17123210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annual_pshs_src_window.fat&amp;display_string=Audit&amp;DYN_ARGS=TRUE&amp;VAR:ID1=89417E10&amp;VAR:RCODE=FDSEPS&amp;VAR:SDATE=20091299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annual_pshs_src_window.fat&amp;display_string=Audit&amp;DYN_ARGS=TRUE&amp;VAR:ID1=89417E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annual_pshs_src_window.fat&amp;display_string=Audit&amp;DYN_ARGS=TRUE&amp;VAR:ID1=598381&amp;VAR:RCODE=FDSEPS&amp;VAR:SDATE=20091299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bdm.02E29E7B1053433EA3CCCBE4E5141596.edm" hidden="1">[2]Sheet1!$A:$IV</definedName>
    <definedName name="_bdm.06B87BFF220148C4B50C85E5ACB2DB7F.edm" hidden="1">[3]China!$A:$IV</definedName>
    <definedName name="_bdm.0BDD9CC8A7D84FA1BFB44F5640433000.edm" hidden="1">#REF!</definedName>
    <definedName name="_bdm.11EB72ACE3374B1CB252FDD683429D59.edm" hidden="1">[4]O1300!$A:$IV</definedName>
    <definedName name="_bdm.2A2C785F671C43AC8C73B0D1EDE74582.edm" hidden="1">[5]Charts!$A:$IV</definedName>
    <definedName name="_bdm.351CD571CB2642F0948BCA67718DE851.edm" hidden="1">[5]Financials!$A:$IV</definedName>
    <definedName name="_bdm.38BF960CF0D94F56A9485AB310EA4FC5.edm" hidden="1">#REF!</definedName>
    <definedName name="_bdm.38C851DEC0184574956D5C55EC9AA25E.edm" hidden="1">'[5]Corporate structure'!$A:$IV</definedName>
    <definedName name="_bdm.4779FEA735EA4A49938D3E8A6C69763B.edm" hidden="1">'[5]MWA RR'!$A:$IV</definedName>
    <definedName name="_bdm.60064E5680264EE79520E33CB3E8E792.edm" hidden="1">[3]Singapore!$A:$IV</definedName>
    <definedName name="_bdm.612262CAEBDB4453A541A3089AC778F9.edm" hidden="1">[3]Malaysia!$A:$IV</definedName>
    <definedName name="_bdm.61C90B3608CE47FB98698AAC6A37AE16.edm" hidden="1">#REF!</definedName>
    <definedName name="_bdm.6C4F971B86E24FCFA134F45603E766CD.edm" hidden="1">[5]Summary!$A:$IV</definedName>
    <definedName name="_bdm.767D39EE52F64CC0B6D3297DF37AA152.edm" hidden="1">#REF!</definedName>
    <definedName name="_bdm.773E3FE05E4E403D8D3CB951816D5786.edm" hidden="1">#REF!</definedName>
    <definedName name="_bdm.7E305DE79CAA4FE1A7153C5A2394E76D.edm" hidden="1">[6]Sheet1!$A:$IV</definedName>
    <definedName name="_bdm.808BB619BFE048719687EE3F3C3BAEA4.edm" hidden="1">#REF!</definedName>
    <definedName name="_bdm.83941F0A4BA243988A06104CA635ABB5.edm" hidden="1">#REF!</definedName>
    <definedName name="_bdm.8C5DB1D14D394E9B9D3C4544BCCC980B.edm" hidden="1">#REF!</definedName>
    <definedName name="_bdm.8C898CE3948348B9A92243E14937CED4.edm" hidden="1">[7]Sheet1!$A:$IV</definedName>
    <definedName name="_bdm.92C159B4A5244C43A3F5874E85CAFC22.edm" hidden="1">#REF!</definedName>
    <definedName name="_bdm.9807EFA078664BF0B2F0DB4787732D5B.edm" hidden="1">#REF!</definedName>
    <definedName name="_bdm.9951F24D20544CA4864C8E728FB63E1D.edm" hidden="1">#REF!</definedName>
    <definedName name="_bdm.9C4189B385CB4E0AA0AA60EDF103B937.edm" hidden="1">'[8]Charts II'!$A:$IV</definedName>
    <definedName name="_bdm.A367F332718E458EA2061FAB24D1A366.edm" hidden="1">'[9]Segmental EV VNB - 3Q09'!$A:$IV</definedName>
    <definedName name="_bdm.A44F2B816B634A06947A06D5B0D93F0D.edm" hidden="1">'[5]Valn-Base'!$A:$IV</definedName>
    <definedName name="_bdm.A4ADE4D9028F45138EFF90203E40EEE4.edm" hidden="1">#REF!</definedName>
    <definedName name="_bdm.A68EC77301F740C2A7F09D1DAEA8116C.edm" hidden="1">#REF!</definedName>
    <definedName name="_bdm.AC5F47E5C297402FA67D590FA457EC59.edm" hidden="1">#REF!</definedName>
    <definedName name="_bdm.BA8F5537C589487BAC8F7D5C666AAE76.edm" hidden="1">[3]HK!$A:$IV</definedName>
    <definedName name="_bdm.C3B95262CA3648479D8BDF679EAF9916.edm" hidden="1">'[3]market breakdown'!$A:$IV</definedName>
    <definedName name="_bdm.C7B5FBE348E04CF4A4C1BEC77B7E620A.edm" hidden="1">[5]working!$A:$IV</definedName>
    <definedName name="_bdm.CAA0F859A99542BFA4BF59EEA8FA2E05.edm" hidden="1">#REF!</definedName>
    <definedName name="_bdm.D1F579A76E9747B99BFF37FB19C6B2D8.edm" hidden="1">#REF!</definedName>
    <definedName name="_bdm.D3CC6A0C259A4C7CB282284F7094EBFA.edm" hidden="1">#REF!</definedName>
    <definedName name="_bdm.DA50E160EB2643FF8B1ACEF4768C21B2.edm" hidden="1">[8]Background!$A:$IV</definedName>
    <definedName name="_bdm.DEA527F071414243ACB20542260F3147.edm" hidden="1">[3]Korea!$A:$IV</definedName>
    <definedName name="_bdm.E2A81A98739142E398716874E7C6B6FE.edm" hidden="1">[3]Thai!$A:$IV</definedName>
    <definedName name="_bdm.E39C24F9404247ED87F7F37323C5E2FA.edm" hidden="1">#REF!</definedName>
    <definedName name="_bdm.F247886BEDF54E1190021B7833C32667.edm" hidden="1">'[8]Corp structure'!$A:$IV</definedName>
    <definedName name="_bdm.F2C89CCA64244B0CB41DA262F809F3FB.edm" hidden="1">#REF!</definedName>
    <definedName name="_bdm.F2CE3EF71B2D485184CE349F146AE53B.edm" hidden="1">#REF!</definedName>
    <definedName name="_bdm.F4CE1E4E41B34B9C9371E506EBFC9BBE.edm" hidden="1">#REF!</definedName>
    <definedName name="_bdm.FC8F1EBF0EB64972BF9546F22542EEC9.edm" hidden="1">'[8]Premium mix'!$A:$IV</definedName>
    <definedName name="_Order1" hidden="1">255</definedName>
    <definedName name="_Order2" hidden="1">255</definedName>
    <definedName name="_Regression_Int" hidden="1">1</definedName>
    <definedName name="_Table2_Out" hidden="1">#REF!</definedName>
    <definedName name="a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a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dsfadsf" hidden="1">#REF!</definedName>
    <definedName name="adfasdfas" hidden="1">#REF!</definedName>
    <definedName name="adfasdfasdf" hidden="1">#REF!</definedName>
    <definedName name="afdasfasdfa" hidden="1">#REF!</definedName>
    <definedName name="Ass" hidden="1">[1]A!#REF!</definedName>
    <definedName name="b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BLPH1" hidden="1">'[10]DCX HP'!$B$7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'[10]DCX HP'!$E$7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'[10]DCX HP'!$H$101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5" hidden="1">#REF!</definedName>
    <definedName name="BLPH6" hidden="1">#REF!</definedName>
    <definedName name="BLPH7" hidden="1">'[11]price chart'!$B$5</definedName>
    <definedName name="BLPH8" hidden="1">'[11]price chart'!$E$5</definedName>
    <definedName name="BLPH9" hidden="1">#REF!</definedName>
    <definedName name="FES" hidden="1">#REF!</definedName>
    <definedName name="FESD" hidden="1">#REF!</definedName>
    <definedName name="HDY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HK" hidden="1">#REF!</definedName>
    <definedName name="HKS" hidden="1">#REF!</definedName>
    <definedName name="HTML_CodePage" hidden="1">1252</definedName>
    <definedName name="HTML_Control" hidden="1">{"'Directory'!$A$72:$E$91"}</definedName>
    <definedName name="HTML_Description" hidden="1">""</definedName>
    <definedName name="HTML_Email" hidden="1">""</definedName>
    <definedName name="HTML_Header" hidden="1">"Income-Adj"</definedName>
    <definedName name="HTML_LastUpdate" hidden="1">"9/1/99"</definedName>
    <definedName name="HTML_LineAfter" hidden="1">FALSE</definedName>
    <definedName name="HTML_LineBefore" hidden="1">FALSE</definedName>
    <definedName name="HTML_Name" hidden="1">"Neo"</definedName>
    <definedName name="HTML_OBDlg2" hidden="1">TRUE</definedName>
    <definedName name="HTML_OBDlg4" hidden="1">TRUE</definedName>
    <definedName name="HTML_OS" hidden="1">0</definedName>
    <definedName name="HTML_PathFile" hidden="1">"E:\statements-2.0\from_excel.htm"</definedName>
    <definedName name="HTML_Title" hidden="1">"Histo_Statements"</definedName>
    <definedName name="jim" hidden="1">{"'Directory'!$A$72:$E$91"}</definedName>
    <definedName name="M_PlaceofPath" hidden="1">"\\SNYCEQT0100\HOME\LZURLO\DATA\TELMEX\Models\tmx_vdf.xls"</definedName>
    <definedName name="newbel" hidden="1">{"'Directory'!$A$72:$E$91"}</definedName>
    <definedName name="newbls" hidden="1">{"'Directory'!$A$72:$E$91"}</definedName>
    <definedName name="newt" hidden="1">{"'Directory'!$A$72:$E$91"}</definedName>
    <definedName name="newwcom" hidden="1">{"'Directory'!$A$72:$E$91"}</definedName>
    <definedName name="PUB_FileID" hidden="1">"L10003363.xls"</definedName>
    <definedName name="PUB_UserID" hidden="1">"MAYERX"</definedName>
    <definedName name="qwrfadgdaga" hidden="1">#REF!</definedName>
    <definedName name="s" hidden="1">#REF!</definedName>
    <definedName name="summary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n.Print._.all._.sheets." hidden="1">{"print_a",#N/A,FALSE,"US incl HMO Prem";"print_b",#N/A,FALSE,"US excl HMO Prem";"print_c",#N/A,FALSE,"Canada (US$)";"print_d",#N/A,FALSE,"Canada(Canadian $)";"print_e",#N/A,FALSE,"US Health time series"}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阿" hidden="1">[1]A!#REF!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B12" i="1" s="1"/>
  <c r="B17" i="1"/>
  <c r="B21" i="1"/>
  <c r="B20" i="1"/>
  <c r="B19" i="1"/>
  <c r="B15" i="1"/>
  <c r="B18" i="1"/>
  <c r="B16" i="1"/>
  <c r="B11" i="1"/>
  <c r="L21" i="1"/>
  <c r="M21" i="1"/>
  <c r="U21" i="1" l="1"/>
  <c r="T21" i="1"/>
  <c r="B3" i="1" s="1"/>
  <c r="R21" i="1"/>
  <c r="B5" i="1" s="1"/>
  <c r="Q21" i="1"/>
  <c r="B6" i="1" s="1"/>
  <c r="P21" i="1"/>
  <c r="B7" i="1" s="1"/>
  <c r="O21" i="1"/>
  <c r="B8" i="1" s="1"/>
  <c r="N21" i="1"/>
  <c r="B10" i="1" s="1"/>
  <c r="B22" i="1"/>
  <c r="B2" i="1"/>
  <c r="B9" i="1" l="1"/>
  <c r="S21" i="1"/>
  <c r="B4" i="1" s="1"/>
</calcChain>
</file>

<file path=xl/sharedStrings.xml><?xml version="1.0" encoding="utf-8"?>
<sst xmlns="http://schemas.openxmlformats.org/spreadsheetml/2006/main" count="29" uniqueCount="29">
  <si>
    <r>
      <rPr>
        <b/>
        <sz val="8"/>
        <color theme="0"/>
        <rFont val="楷体_GB2312"/>
        <family val="3"/>
        <charset val="134"/>
      </rPr>
      <t>前7家寿险公司合计市场份额，</t>
    </r>
    <r>
      <rPr>
        <b/>
        <sz val="8"/>
        <color theme="0"/>
        <rFont val="Arial"/>
        <family val="2"/>
      </rPr>
      <t>%</t>
    </r>
    <phoneticPr fontId="2" type="noConversion"/>
  </si>
  <si>
    <t>CR7 total market share,%</t>
    <phoneticPr fontId="2" type="noConversion"/>
  </si>
  <si>
    <r>
      <rPr>
        <sz val="10"/>
        <rFont val="楷体_GB2312"/>
        <family val="3"/>
        <charset val="134"/>
      </rPr>
      <t>中国人寿</t>
    </r>
  </si>
  <si>
    <r>
      <rPr>
        <sz val="10"/>
        <rFont val="楷体_GB2312"/>
        <family val="3"/>
        <charset val="134"/>
      </rPr>
      <t>平安寿险</t>
    </r>
  </si>
  <si>
    <r>
      <rPr>
        <sz val="10"/>
        <rFont val="楷体_GB2312"/>
        <family val="3"/>
        <charset val="134"/>
      </rPr>
      <t>太保寿险</t>
    </r>
  </si>
  <si>
    <r>
      <rPr>
        <sz val="8"/>
        <rFont val="楷体_GB2312"/>
        <family val="3"/>
        <charset val="134"/>
      </rPr>
      <t>中国人寿</t>
    </r>
  </si>
  <si>
    <r>
      <rPr>
        <sz val="10"/>
        <rFont val="楷体_GB2312"/>
        <family val="3"/>
        <charset val="134"/>
      </rPr>
      <t>人保寿险</t>
    </r>
  </si>
  <si>
    <r>
      <rPr>
        <sz val="8"/>
        <rFont val="楷体_GB2312"/>
        <family val="3"/>
        <charset val="134"/>
      </rPr>
      <t>平安寿险</t>
    </r>
  </si>
  <si>
    <r>
      <rPr>
        <sz val="10"/>
        <rFont val="楷体_GB2312"/>
        <family val="3"/>
        <charset val="134"/>
      </rPr>
      <t>新华人寿</t>
    </r>
  </si>
  <si>
    <r>
      <rPr>
        <sz val="8"/>
        <rFont val="楷体_GB2312"/>
        <family val="3"/>
        <charset val="134"/>
      </rPr>
      <t>太保寿险</t>
    </r>
  </si>
  <si>
    <r>
      <rPr>
        <sz val="10"/>
        <rFont val="楷体_GB2312"/>
        <family val="3"/>
        <charset val="134"/>
      </rPr>
      <t>泰康人寿</t>
    </r>
  </si>
  <si>
    <r>
      <rPr>
        <sz val="8"/>
        <rFont val="楷体_GB2312"/>
        <family val="3"/>
        <charset val="134"/>
      </rPr>
      <t>新华人寿</t>
    </r>
  </si>
  <si>
    <r>
      <rPr>
        <sz val="10"/>
        <rFont val="楷体_GB2312"/>
        <family val="3"/>
        <charset val="134"/>
      </rPr>
      <t>太平人寿</t>
    </r>
  </si>
  <si>
    <r>
      <rPr>
        <sz val="8"/>
        <rFont val="楷体_GB2312"/>
        <family val="3"/>
        <charset val="134"/>
      </rPr>
      <t>太平人寿</t>
    </r>
  </si>
  <si>
    <r>
      <rPr>
        <sz val="8"/>
        <rFont val="楷体_GB2312"/>
        <family val="3"/>
        <charset val="134"/>
      </rPr>
      <t>泰康人寿</t>
    </r>
  </si>
  <si>
    <r>
      <rPr>
        <sz val="8"/>
        <rFont val="楷体_GB2312"/>
        <family val="3"/>
        <charset val="134"/>
      </rPr>
      <t>人保寿险</t>
    </r>
  </si>
  <si>
    <r>
      <rPr>
        <sz val="8"/>
        <rFont val="楷体_GB2312"/>
        <family val="3"/>
        <charset val="134"/>
      </rPr>
      <t>其他</t>
    </r>
    <phoneticPr fontId="2" type="noConversion"/>
  </si>
  <si>
    <t>China Life</t>
  </si>
  <si>
    <t>Ping An Life</t>
  </si>
  <si>
    <t>CPIC Life</t>
  </si>
  <si>
    <t>NCI</t>
    <phoneticPr fontId="2" type="noConversion"/>
  </si>
  <si>
    <t>Taiping Life</t>
    <phoneticPr fontId="2" type="noConversion"/>
  </si>
  <si>
    <t xml:space="preserve">Taikang </t>
    <phoneticPr fontId="2" type="noConversion"/>
  </si>
  <si>
    <t>PICC Life</t>
  </si>
  <si>
    <t>Others</t>
    <phoneticPr fontId="2" type="noConversion"/>
  </si>
  <si>
    <t>2018年市场份额</t>
    <phoneticPr fontId="2" type="noConversion"/>
  </si>
  <si>
    <r>
      <rPr>
        <b/>
        <sz val="10"/>
        <rFont val="宋体"/>
        <family val="2"/>
      </rPr>
      <t>合計</t>
    </r>
    <phoneticPr fontId="2" type="noConversion"/>
  </si>
  <si>
    <t>其他</t>
    <phoneticPr fontId="2" type="noConversion"/>
  </si>
  <si>
    <r>
      <rPr>
        <sz val="10"/>
        <rFont val="宋体"/>
        <family val="2"/>
        <charset val="134"/>
      </rPr>
      <t>前</t>
    </r>
    <r>
      <rPr>
        <sz val="10"/>
        <rFont val="Arial"/>
        <family val="2"/>
      </rPr>
      <t>7</t>
    </r>
    <r>
      <rPr>
        <sz val="10"/>
        <rFont val="宋体"/>
        <family val="2"/>
        <charset val="134"/>
      </rPr>
      <t>家</t>
    </r>
    <r>
      <rPr>
        <sz val="10"/>
        <rFont val="宋体"/>
        <family val="2"/>
      </rPr>
      <t>市场份额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</si>
</sst>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等线"/>
      <family val="2"/>
      <scheme val="minor"/>
    </font>
    <font>
      <b/>
      <sz val="8"/>
      <color theme="0"/>
      <name val="Arial"/>
      <family val="2"/>
    </font>
    <font>
      <sz val="9"/>
      <name val="等线"/>
      <family val="3"/>
      <charset val="134"/>
      <scheme val="minor"/>
    </font>
    <font>
      <b/>
      <sz val="8"/>
      <color theme="0"/>
      <name val="楷体_GB2312"/>
      <family val="3"/>
      <charset val="134"/>
    </font>
    <font>
      <sz val="8"/>
      <name val="Arial"/>
      <family val="2"/>
    </font>
    <font>
      <sz val="11"/>
      <color theme="1"/>
      <name val="等线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name val="楷体_GB2312"/>
      <family val="3"/>
      <charset val="134"/>
    </font>
    <font>
      <sz val="8"/>
      <name val="楷体_GB2312"/>
      <family val="3"/>
      <charset val="134"/>
    </font>
    <font>
      <sz val="10"/>
      <name val="宋体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宋体"/>
      <family val="2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A26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4" fillId="3" borderId="0" xfId="0" applyFont="1" applyFill="1" applyAlignment="1">
      <alignment horizontal="left" vertical="top" wrapText="1"/>
    </xf>
    <xf numFmtId="9" fontId="6" fillId="3" borderId="0" xfId="2" applyFont="1" applyFill="1" applyBorder="1" applyAlignment="1">
      <alignment horizontal="right" vertical="top" wrapText="1"/>
    </xf>
    <xf numFmtId="9" fontId="4" fillId="3" borderId="0" xfId="2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wrapText="1"/>
    </xf>
    <xf numFmtId="9" fontId="4" fillId="3" borderId="0" xfId="0" applyNumberFormat="1" applyFont="1" applyFill="1" applyAlignment="1">
      <alignment horizontal="right" vertical="top" wrapText="1"/>
    </xf>
    <xf numFmtId="0" fontId="0" fillId="0" borderId="0" xfId="0" applyFill="1" applyBorder="1"/>
    <xf numFmtId="0" fontId="7" fillId="0" borderId="0" xfId="0" applyFont="1" applyFill="1" applyBorder="1" applyAlignment="1">
      <alignment horizontal="left" vertical="top" wrapText="1"/>
    </xf>
    <xf numFmtId="0" fontId="0" fillId="3" borderId="0" xfId="0" applyFill="1"/>
    <xf numFmtId="0" fontId="13" fillId="0" borderId="1" xfId="0" applyFont="1" applyFill="1" applyBorder="1"/>
    <xf numFmtId="176" fontId="13" fillId="0" borderId="0" xfId="1" applyNumberFormat="1" applyFont="1" applyFill="1" applyBorder="1" applyAlignment="1"/>
    <xf numFmtId="176" fontId="13" fillId="0" borderId="0" xfId="1" applyNumberFormat="1" applyFont="1" applyFill="1" applyAlignment="1"/>
    <xf numFmtId="9" fontId="13" fillId="0" borderId="0" xfId="2" applyFont="1" applyFill="1" applyAlignment="1"/>
    <xf numFmtId="0" fontId="12" fillId="0" borderId="1" xfId="0" applyFont="1" applyFill="1" applyBorder="1"/>
    <xf numFmtId="0" fontId="13" fillId="0" borderId="0" xfId="0" applyFont="1" applyFill="1"/>
    <xf numFmtId="176" fontId="7" fillId="0" borderId="0" xfId="0" applyNumberFormat="1" applyFont="1" applyFill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2" fillId="4" borderId="1" xfId="0" applyFont="1" applyFill="1" applyBorder="1"/>
    <xf numFmtId="176" fontId="13" fillId="4" borderId="0" xfId="1" applyNumberFormat="1" applyFont="1" applyFill="1" applyAlignment="1"/>
    <xf numFmtId="176" fontId="7" fillId="4" borderId="0" xfId="0" applyNumberFormat="1" applyFont="1" applyFill="1" applyAlignment="1">
      <alignment horizontal="left" vertical="top" wrapText="1"/>
    </xf>
    <xf numFmtId="176" fontId="13" fillId="4" borderId="1" xfId="1" applyNumberFormat="1" applyFont="1" applyFill="1" applyBorder="1" applyAlignment="1"/>
    <xf numFmtId="176" fontId="13" fillId="0" borderId="1" xfId="1" applyNumberFormat="1" applyFont="1" applyFill="1" applyBorder="1" applyAlignment="1"/>
    <xf numFmtId="176" fontId="14" fillId="4" borderId="1" xfId="1" applyNumberFormat="1" applyFont="1" applyFill="1" applyBorder="1" applyAlignment="1"/>
    <xf numFmtId="176" fontId="14" fillId="0" borderId="1" xfId="1" applyNumberFormat="1" applyFont="1" applyFill="1" applyBorder="1" applyAlignment="1"/>
    <xf numFmtId="9" fontId="13" fillId="4" borderId="2" xfId="2" applyFont="1" applyFill="1" applyBorder="1" applyAlignment="1"/>
    <xf numFmtId="9" fontId="13" fillId="0" borderId="2" xfId="2" applyFont="1" applyFill="1" applyBorder="1" applyAlignment="1"/>
    <xf numFmtId="0" fontId="7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寿险市场份额占比!$B$1</c:f>
              <c:strCache>
                <c:ptCount val="1"/>
                <c:pt idx="0">
                  <c:v>前7家寿险公司合计市场份额，%</c:v>
                </c:pt>
              </c:strCache>
            </c:strRef>
          </c:tx>
          <c:spPr>
            <a:ln w="349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7"/>
            <c:spPr>
              <a:solidFill>
                <a:srgbClr val="C0504D"/>
              </a:solidFill>
              <a:ln w="34925"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寿险市场份额占比!$A$2:$A$12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寿险市场份额占比!$B$2:$B$12</c:f>
              <c:numCache>
                <c:formatCode>0%</c:formatCode>
                <c:ptCount val="11"/>
                <c:pt idx="0">
                  <c:v>0.87959363332933282</c:v>
                </c:pt>
                <c:pt idx="1">
                  <c:v>0.88712611926081164</c:v>
                </c:pt>
                <c:pt idx="2">
                  <c:v>0.88954068412884957</c:v>
                </c:pt>
                <c:pt idx="3">
                  <c:v>0.89195524899688761</c:v>
                </c:pt>
                <c:pt idx="4">
                  <c:v>0.89379424952637809</c:v>
                </c:pt>
                <c:pt idx="5">
                  <c:v>0.89399188485962267</c:v>
                </c:pt>
                <c:pt idx="6">
                  <c:v>0.90832033505174481</c:v>
                </c:pt>
                <c:pt idx="7">
                  <c:v>0.9042816570701705</c:v>
                </c:pt>
                <c:pt idx="8">
                  <c:v>0.9042816570701705</c:v>
                </c:pt>
                <c:pt idx="9">
                  <c:v>0.88400351082594408</c:v>
                </c:pt>
                <c:pt idx="10">
                  <c:v>0.87809503071214057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6-43E3-B123-61C366F9B01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97376"/>
        <c:axId val="170200064"/>
      </c:lineChart>
      <c:catAx>
        <c:axId val="170197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 anchor="ctr" anchorCtr="0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170200064"/>
        <c:crosses val="autoZero"/>
        <c:auto val="1"/>
        <c:lblAlgn val="ctr"/>
        <c:lblOffset val="100"/>
        <c:noMultiLvlLbl val="0"/>
      </c:catAx>
      <c:valAx>
        <c:axId val="17020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170197376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800">
          <a:latin typeface="Arial" pitchFamily="34" charset="0"/>
          <a:ea typeface="楷体_GB2312" pitchFamily="49" charset="-122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5632-4664-B55B-C3A2773E89CF}"/>
              </c:ext>
            </c:extLst>
          </c:dPt>
          <c:dPt>
            <c:idx val="1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3-5632-4664-B55B-C3A2773E89CF}"/>
              </c:ext>
            </c:extLst>
          </c:dPt>
          <c:dPt>
            <c:idx val="2"/>
            <c:bubble3D val="0"/>
            <c:spPr>
              <a:solidFill>
                <a:srgbClr val="BE8C4B"/>
              </a:solidFill>
            </c:spPr>
            <c:extLst>
              <c:ext xmlns:c16="http://schemas.microsoft.com/office/drawing/2014/chart" uri="{C3380CC4-5D6E-409C-BE32-E72D297353CC}">
                <c16:uniqueId val="{00000005-5632-4664-B55B-C3A2773E89CF}"/>
              </c:ext>
            </c:extLst>
          </c:dPt>
          <c:dPt>
            <c:idx val="3"/>
            <c:bubble3D val="0"/>
            <c:spPr>
              <a:solidFill>
                <a:srgbClr val="AAAAAA"/>
              </a:solidFill>
            </c:spPr>
            <c:extLst>
              <c:ext xmlns:c16="http://schemas.microsoft.com/office/drawing/2014/chart" uri="{C3380CC4-5D6E-409C-BE32-E72D297353CC}">
                <c16:uniqueId val="{00000007-5632-4664-B55B-C3A2773E89CF}"/>
              </c:ext>
            </c:extLst>
          </c:dPt>
          <c:dPt>
            <c:idx val="4"/>
            <c:bubble3D val="0"/>
            <c:spPr>
              <a:solidFill>
                <a:srgbClr val="B88977"/>
              </a:solidFill>
            </c:spPr>
            <c:extLst>
              <c:ext xmlns:c16="http://schemas.microsoft.com/office/drawing/2014/chart" uri="{C3380CC4-5D6E-409C-BE32-E72D297353CC}">
                <c16:uniqueId val="{00000009-5632-4664-B55B-C3A2773E89CF}"/>
              </c:ext>
            </c:extLst>
          </c:dPt>
          <c:dPt>
            <c:idx val="5"/>
            <c:bubble3D val="0"/>
            <c:spPr>
              <a:solidFill>
                <a:srgbClr val="D2AA73"/>
              </a:solidFill>
            </c:spPr>
            <c:extLst>
              <c:ext xmlns:c16="http://schemas.microsoft.com/office/drawing/2014/chart" uri="{C3380CC4-5D6E-409C-BE32-E72D297353CC}">
                <c16:uniqueId val="{0000000B-5632-4664-B55B-C3A2773E89CF}"/>
              </c:ext>
            </c:extLst>
          </c:dPt>
          <c:dPt>
            <c:idx val="6"/>
            <c:bubble3D val="0"/>
            <c:spPr>
              <a:solidFill>
                <a:srgbClr val="510000"/>
              </a:solidFill>
            </c:spPr>
            <c:extLst>
              <c:ext xmlns:c16="http://schemas.microsoft.com/office/drawing/2014/chart" uri="{C3380CC4-5D6E-409C-BE32-E72D297353CC}">
                <c16:uniqueId val="{0000000D-5632-4664-B55B-C3A2773E89CF}"/>
              </c:ext>
            </c:extLst>
          </c:dPt>
          <c:dPt>
            <c:idx val="7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F-5632-4664-B55B-C3A2773E89CF}"/>
              </c:ext>
            </c:extLst>
          </c:dPt>
          <c:dLbls>
            <c:dLbl>
              <c:idx val="0"/>
              <c:layout>
                <c:manualLayout>
                  <c:x val="-0.18055811036652464"/>
                  <c:y val="0.161622268121822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32-4664-B55B-C3A2773E89CF}"/>
                </c:ext>
              </c:extLst>
            </c:dLbl>
            <c:dLbl>
              <c:idx val="1"/>
              <c:layout>
                <c:manualLayout>
                  <c:x val="-8.9680411149638747E-2"/>
                  <c:y val="-0.181737857782185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32-4664-B55B-C3A2773E89CF}"/>
                </c:ext>
              </c:extLst>
            </c:dLbl>
            <c:dLbl>
              <c:idx val="4"/>
              <c:layout>
                <c:manualLayout>
                  <c:x val="4.1790524993470324E-3"/>
                  <c:y val="3.7999016636195627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32-4664-B55B-C3A2773E89CF}"/>
                </c:ext>
              </c:extLst>
            </c:dLbl>
            <c:dLbl>
              <c:idx val="5"/>
              <c:layout>
                <c:manualLayout>
                  <c:x val="1.1562765323028844E-2"/>
                  <c:y val="6.5686821096236414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32-4664-B55B-C3A2773E89CF}"/>
                </c:ext>
              </c:extLst>
            </c:dLbl>
            <c:dLbl>
              <c:idx val="6"/>
              <c:layout>
                <c:manualLayout>
                  <c:x val="4.1684477608618382E-2"/>
                  <c:y val="3.6255400793901681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32-4664-B55B-C3A2773E8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寿险市场份额占比!$A$15:$A$22</c:f>
              <c:strCache>
                <c:ptCount val="8"/>
                <c:pt idx="0">
                  <c:v>中国人寿</c:v>
                </c:pt>
                <c:pt idx="1">
                  <c:v>平安寿险</c:v>
                </c:pt>
                <c:pt idx="2">
                  <c:v>太保寿险</c:v>
                </c:pt>
                <c:pt idx="3">
                  <c:v>新华人寿</c:v>
                </c:pt>
                <c:pt idx="4">
                  <c:v>太平人寿</c:v>
                </c:pt>
                <c:pt idx="5">
                  <c:v>泰康人寿</c:v>
                </c:pt>
                <c:pt idx="6">
                  <c:v>人保寿险</c:v>
                </c:pt>
                <c:pt idx="7">
                  <c:v>其他</c:v>
                </c:pt>
              </c:strCache>
            </c:strRef>
          </c:cat>
          <c:val>
            <c:numRef>
              <c:f>寿险市场份额占比!$B$15:$B$22</c:f>
              <c:numCache>
                <c:formatCode>0%</c:formatCode>
                <c:ptCount val="8"/>
                <c:pt idx="0">
                  <c:v>0.31089188989512895</c:v>
                </c:pt>
                <c:pt idx="1">
                  <c:v>0.25328929034800179</c:v>
                </c:pt>
                <c:pt idx="2">
                  <c:v>0.11840926795062727</c:v>
                </c:pt>
                <c:pt idx="3">
                  <c:v>5.7224125394189904E-2</c:v>
                </c:pt>
                <c:pt idx="4">
                  <c:v>6.1402894808812225E-2</c:v>
                </c:pt>
                <c:pt idx="5">
                  <c:v>5.6916939181018228E-2</c:v>
                </c:pt>
                <c:pt idx="6">
                  <c:v>1.9960623134362213E-2</c:v>
                </c:pt>
                <c:pt idx="7">
                  <c:v>0.12190496928785954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32-4664-B55B-C3A2773E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>
          <a:latin typeface="Arial" pitchFamily="34" charset="0"/>
          <a:ea typeface="楷体_GB2312" pitchFamily="49" charset="-122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85D8-4FC5-821A-87E88A309345}"/>
              </c:ext>
            </c:extLst>
          </c:dPt>
          <c:dPt>
            <c:idx val="1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3-85D8-4FC5-821A-87E88A309345}"/>
              </c:ext>
            </c:extLst>
          </c:dPt>
          <c:dPt>
            <c:idx val="2"/>
            <c:bubble3D val="0"/>
            <c:spPr>
              <a:solidFill>
                <a:srgbClr val="BE8C4B"/>
              </a:solidFill>
            </c:spPr>
            <c:extLst>
              <c:ext xmlns:c16="http://schemas.microsoft.com/office/drawing/2014/chart" uri="{C3380CC4-5D6E-409C-BE32-E72D297353CC}">
                <c16:uniqueId val="{00000005-85D8-4FC5-821A-87E88A309345}"/>
              </c:ext>
            </c:extLst>
          </c:dPt>
          <c:dPt>
            <c:idx val="3"/>
            <c:bubble3D val="0"/>
            <c:spPr>
              <a:solidFill>
                <a:srgbClr val="AAAAAA"/>
              </a:solidFill>
            </c:spPr>
            <c:extLst>
              <c:ext xmlns:c16="http://schemas.microsoft.com/office/drawing/2014/chart" uri="{C3380CC4-5D6E-409C-BE32-E72D297353CC}">
                <c16:uniqueId val="{00000007-85D8-4FC5-821A-87E88A309345}"/>
              </c:ext>
            </c:extLst>
          </c:dPt>
          <c:dPt>
            <c:idx val="4"/>
            <c:bubble3D val="0"/>
            <c:spPr>
              <a:solidFill>
                <a:srgbClr val="B88977"/>
              </a:solidFill>
            </c:spPr>
            <c:extLst>
              <c:ext xmlns:c16="http://schemas.microsoft.com/office/drawing/2014/chart" uri="{C3380CC4-5D6E-409C-BE32-E72D297353CC}">
                <c16:uniqueId val="{00000009-85D8-4FC5-821A-87E88A309345}"/>
              </c:ext>
            </c:extLst>
          </c:dPt>
          <c:dPt>
            <c:idx val="5"/>
            <c:bubble3D val="0"/>
            <c:spPr>
              <a:solidFill>
                <a:srgbClr val="D2AA73"/>
              </a:solidFill>
            </c:spPr>
            <c:extLst>
              <c:ext xmlns:c16="http://schemas.microsoft.com/office/drawing/2014/chart" uri="{C3380CC4-5D6E-409C-BE32-E72D297353CC}">
                <c16:uniqueId val="{0000000B-85D8-4FC5-821A-87E88A309345}"/>
              </c:ext>
            </c:extLst>
          </c:dPt>
          <c:dPt>
            <c:idx val="6"/>
            <c:bubble3D val="0"/>
            <c:spPr>
              <a:solidFill>
                <a:srgbClr val="510000"/>
              </a:solidFill>
            </c:spPr>
            <c:extLst>
              <c:ext xmlns:c16="http://schemas.microsoft.com/office/drawing/2014/chart" uri="{C3380CC4-5D6E-409C-BE32-E72D297353CC}">
                <c16:uniqueId val="{0000000D-85D8-4FC5-821A-87E88A309345}"/>
              </c:ext>
            </c:extLst>
          </c:dPt>
          <c:dPt>
            <c:idx val="7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F-85D8-4FC5-821A-87E88A309345}"/>
              </c:ext>
            </c:extLst>
          </c:dPt>
          <c:dLbls>
            <c:dLbl>
              <c:idx val="0"/>
              <c:layout>
                <c:manualLayout>
                  <c:x val="1.0282599158301459E-2"/>
                  <c:y val="7.0180076301251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8-4FC5-821A-87E88A309345}"/>
                </c:ext>
              </c:extLst>
            </c:dLbl>
            <c:dLbl>
              <c:idx val="1"/>
              <c:layout>
                <c:manualLayout>
                  <c:x val="-0.15676876522353181"/>
                  <c:y val="-0.184890589440823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2686048726889"/>
                      <c:h val="0.186536116704596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D8-4FC5-821A-87E88A30934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5D8-4FC5-821A-87E88A30934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5D8-4FC5-821A-87E88A309345}"/>
                </c:ext>
              </c:extLst>
            </c:dLbl>
            <c:dLbl>
              <c:idx val="4"/>
              <c:layout>
                <c:manualLayout>
                  <c:x val="-2.0713179935521828E-2"/>
                  <c:y val="8.3719999711993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D8-4FC5-821A-87E88A309345}"/>
                </c:ext>
              </c:extLst>
            </c:dLbl>
            <c:dLbl>
              <c:idx val="5"/>
              <c:layout>
                <c:manualLayout>
                  <c:x val="-2.1459621434925163E-2"/>
                  <c:y val="7.22172106739463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D8-4FC5-821A-87E88A309345}"/>
                </c:ext>
              </c:extLst>
            </c:dLbl>
            <c:dLbl>
              <c:idx val="6"/>
              <c:layout>
                <c:manualLayout>
                  <c:x val="4.1684477608618382E-2"/>
                  <c:y val="3.6255400793901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D8-4FC5-821A-87E88A30934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5D8-4FC5-821A-87E88A309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寿险市场份额占比!$A$25:$A$32</c:f>
              <c:strCache>
                <c:ptCount val="8"/>
                <c:pt idx="0">
                  <c:v>China Life</c:v>
                </c:pt>
                <c:pt idx="1">
                  <c:v>Ping An Life</c:v>
                </c:pt>
                <c:pt idx="2">
                  <c:v>CPIC Life</c:v>
                </c:pt>
                <c:pt idx="3">
                  <c:v>NCI</c:v>
                </c:pt>
                <c:pt idx="4">
                  <c:v>Taiping Life</c:v>
                </c:pt>
                <c:pt idx="5">
                  <c:v>Taikang </c:v>
                </c:pt>
                <c:pt idx="6">
                  <c:v>PICC Life</c:v>
                </c:pt>
                <c:pt idx="7">
                  <c:v>Others</c:v>
                </c:pt>
              </c:strCache>
            </c:strRef>
          </c:cat>
          <c:val>
            <c:numRef>
              <c:f>寿险市场份额占比!$B$15:$B$22</c:f>
              <c:numCache>
                <c:formatCode>0%</c:formatCode>
                <c:ptCount val="8"/>
                <c:pt idx="0">
                  <c:v>0.31089188989512895</c:v>
                </c:pt>
                <c:pt idx="1">
                  <c:v>0.25328929034800179</c:v>
                </c:pt>
                <c:pt idx="2">
                  <c:v>0.11840926795062727</c:v>
                </c:pt>
                <c:pt idx="3">
                  <c:v>5.7224125394189904E-2</c:v>
                </c:pt>
                <c:pt idx="4">
                  <c:v>6.1402894808812225E-2</c:v>
                </c:pt>
                <c:pt idx="5">
                  <c:v>5.6916939181018228E-2</c:v>
                </c:pt>
                <c:pt idx="6">
                  <c:v>1.9960623134362213E-2</c:v>
                </c:pt>
                <c:pt idx="7">
                  <c:v>0.12190496928785954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D8-4FC5-821A-87E88A30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12700">
      <a:solidFill>
        <a:schemeClr val="bg1">
          <a:lumMod val="100000"/>
        </a:schemeClr>
      </a:solidFill>
    </a:ln>
  </c:spPr>
  <c:txPr>
    <a:bodyPr/>
    <a:lstStyle/>
    <a:p>
      <a:pPr>
        <a:defRPr sz="800">
          <a:latin typeface="Arial" pitchFamily="34" charset="0"/>
          <a:ea typeface="楷体_GB2312" pitchFamily="49" charset="-122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寿险市场份额占比!$I$1</c:f>
              <c:strCache>
                <c:ptCount val="1"/>
                <c:pt idx="0">
                  <c:v>CR7 total market share,%</c:v>
                </c:pt>
              </c:strCache>
            </c:strRef>
          </c:tx>
          <c:spPr>
            <a:ln w="34925"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7"/>
            <c:spPr>
              <a:solidFill>
                <a:srgbClr val="C0504D"/>
              </a:solidFill>
              <a:ln w="34925"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寿险市场份额占比!$A$2:$A$12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寿险市场份额占比!$B$2:$B$12</c:f>
              <c:numCache>
                <c:formatCode>0%</c:formatCode>
                <c:ptCount val="11"/>
                <c:pt idx="0">
                  <c:v>0.87959363332933282</c:v>
                </c:pt>
                <c:pt idx="1">
                  <c:v>0.88712611926081164</c:v>
                </c:pt>
                <c:pt idx="2">
                  <c:v>0.88954068412884957</c:v>
                </c:pt>
                <c:pt idx="3">
                  <c:v>0.89195524899688761</c:v>
                </c:pt>
                <c:pt idx="4">
                  <c:v>0.89379424952637809</c:v>
                </c:pt>
                <c:pt idx="5">
                  <c:v>0.89399188485962267</c:v>
                </c:pt>
                <c:pt idx="6">
                  <c:v>0.90832033505174481</c:v>
                </c:pt>
                <c:pt idx="7">
                  <c:v>0.9042816570701705</c:v>
                </c:pt>
                <c:pt idx="8">
                  <c:v>0.9042816570701705</c:v>
                </c:pt>
                <c:pt idx="9">
                  <c:v>0.88400351082594408</c:v>
                </c:pt>
                <c:pt idx="10">
                  <c:v>0.87809503071214057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D-4FF5-AB3A-E78911297F0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247680"/>
        <c:axId val="170254720"/>
      </c:lineChart>
      <c:catAx>
        <c:axId val="170247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 anchor="ctr" anchorCtr="0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170254720"/>
        <c:crosses val="autoZero"/>
        <c:auto val="1"/>
        <c:lblAlgn val="ctr"/>
        <c:lblOffset val="100"/>
        <c:noMultiLvlLbl val="0"/>
      </c:catAx>
      <c:valAx>
        <c:axId val="17025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170247680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800">
          <a:latin typeface="Arial" pitchFamily="34" charset="0"/>
          <a:ea typeface="楷体_GB2312" pitchFamily="49" charset="-122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636189</xdr:colOff>
      <xdr:row>0</xdr:row>
      <xdr:rowOff>0</xdr:rowOff>
    </xdr:from>
    <xdr:to>
      <xdr:col>7</xdr:col>
      <xdr:colOff>273142</xdr:colOff>
      <xdr:row>11</xdr:row>
      <xdr:rowOff>68766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02F300-FCDD-4C90-B870-D941202E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274639</xdr:colOff>
      <xdr:row>13</xdr:row>
      <xdr:rowOff>14286</xdr:rowOff>
    </xdr:from>
    <xdr:to>
      <xdr:col>7</xdr:col>
      <xdr:colOff>591439</xdr:colOff>
      <xdr:row>24</xdr:row>
      <xdr:rowOff>62812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B17848-7EE1-41B2-B2AF-25681B00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317499</xdr:colOff>
      <xdr:row>24</xdr:row>
      <xdr:rowOff>133350</xdr:rowOff>
    </xdr:from>
    <xdr:to>
      <xdr:col>7</xdr:col>
      <xdr:colOff>610090</xdr:colOff>
      <xdr:row>36</xdr:row>
      <xdr:rowOff>13998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A383A3-4C1F-41B3-869F-3378DD8F8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336552</xdr:colOff>
      <xdr:row>37</xdr:row>
      <xdr:rowOff>36909</xdr:rowOff>
    </xdr:from>
    <xdr:to>
      <xdr:col>8</xdr:col>
      <xdr:colOff>71533</xdr:colOff>
      <xdr:row>49</xdr:row>
      <xdr:rowOff>46144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936084-D095-42D7-A976-76CC3BC6E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TERIAL\STEEL\MAGANG\MAGANG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\M%20&amp;%20A\for%20new%20report\for%20HK\English%20table%20and%20char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\M%20&amp;%20A\for%20new%20report\for%20HK\Jinbei%20E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ad\root\na\ny\users\johndasc\Docs\ID\Charts\Chart_Gallery\From%20Vlad\B11_BarSingle_AverageLi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Finance/ben/Insurance/Report%20Template/AIA/AIA%20appendix%20char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ffice-na.ms.com/research/BestContent/SmartCharts1/SmartChart_O13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marvic/Desktop/CPIC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R/Finance/ben/Anubhav/AIA_Chart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ad\root\ap\hk\lib\er\Finance\ben\Christy\Charts%20(AIA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Finance/ben/Insurance/Models/AIA-%20Chart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Interface"/>
      <sheetName val="Check Sums"/>
      <sheetName val="Collected data"/>
      <sheetName val="Page Details"/>
      <sheetName val="Page Sizes"/>
      <sheetName val="Sample Layout"/>
      <sheetName val="BRIEF"/>
      <sheetName val="price"/>
      <sheetName val="NAV-Proj."/>
      <sheetName val="NAV Pro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nbei EPS"/>
      <sheetName val="global auto relationship"/>
      <sheetName val="DCX HP"/>
      <sheetName val="各大汽车集团"/>
      <sheetName val="三大集团"/>
      <sheetName val="排量价格"/>
      <sheetName val="汽车价格"/>
      <sheetName val="新增产能"/>
      <sheetName val="major events"/>
      <sheetName val="Sheet1"/>
      <sheetName val="Sheet2"/>
      <sheetName val="Sheet3"/>
    </sheetNames>
    <sheetDataSet>
      <sheetData sheetId="0"/>
      <sheetData sheetId="1"/>
      <sheetData sheetId="2" refreshError="1">
        <row r="7">
          <cell r="B7">
            <v>35433</v>
          </cell>
          <cell r="E7">
            <v>35433</v>
          </cell>
        </row>
        <row r="101">
          <cell r="H101">
            <v>36091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S"/>
      <sheetName val="price chart"/>
      <sheetName val="Sheet2"/>
      <sheetName val="Sheet3"/>
    </sheetNames>
    <sheetDataSet>
      <sheetData sheetId="0" refreshError="1"/>
      <sheetData sheetId="1" refreshError="1">
        <row r="5">
          <cell r="B5">
            <v>34365</v>
          </cell>
          <cell r="E5">
            <v>34730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">
          <cell r="F5" t="str">
            <v>Display horizontal line for the average?</v>
          </cell>
        </row>
        <row r="10">
          <cell r="Y10" t="str">
            <v>invisible1</v>
          </cell>
        </row>
        <row r="11">
          <cell r="D11" t="str">
            <v>Jupiter</v>
          </cell>
          <cell r="E11">
            <v>78</v>
          </cell>
          <cell r="X11" t="str">
            <v xml:space="preserve">  </v>
          </cell>
          <cell r="Y11">
            <v>44.5</v>
          </cell>
        </row>
        <row r="12">
          <cell r="D12" t="str">
            <v>Juno</v>
          </cell>
          <cell r="E12">
            <v>58</v>
          </cell>
        </row>
        <row r="13">
          <cell r="D13" t="str">
            <v>Neptune</v>
          </cell>
          <cell r="E13">
            <v>45</v>
          </cell>
          <cell r="X13" t="str">
            <v>width</v>
          </cell>
          <cell r="Y13">
            <v>0.624</v>
          </cell>
        </row>
        <row r="14">
          <cell r="D14" t="str">
            <v>Pluto</v>
          </cell>
          <cell r="E14">
            <v>37</v>
          </cell>
        </row>
        <row r="15">
          <cell r="D15" t="str">
            <v>Minerva</v>
          </cell>
          <cell r="E15">
            <v>26</v>
          </cell>
          <cell r="X15" t="str">
            <v>scaling</v>
          </cell>
          <cell r="Y15">
            <v>8.0000000000000002E-3</v>
          </cell>
        </row>
        <row r="16">
          <cell r="D16" t="str">
            <v>Hermes</v>
          </cell>
          <cell r="E16">
            <v>23</v>
          </cell>
        </row>
        <row r="17">
          <cell r="X17" t="str">
            <v>label</v>
          </cell>
          <cell r="Y17" t="str">
            <v>average: 44.5</v>
          </cell>
        </row>
        <row r="28">
          <cell r="R28" t="b">
            <v>1</v>
          </cell>
        </row>
        <row r="34">
          <cell r="R34" t="str">
            <v>Notes:</v>
          </cell>
        </row>
        <row r="35">
          <cell r="R35" t="str">
            <v>-doesn't work for negative average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"/>
      <sheetName val="Thai"/>
      <sheetName val="Singapore"/>
      <sheetName val="Malaysia"/>
      <sheetName val="China"/>
      <sheetName val="Korea"/>
      <sheetName val="market breakdown"/>
    </sheetNames>
    <sheetDataSet>
      <sheetData sheetId="0">
        <row r="1">
          <cell r="A1" t="str">
            <v>AIA HONG KONG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2845</v>
          </cell>
          <cell r="C5">
            <v>2916</v>
          </cell>
          <cell r="D5">
            <v>2861</v>
          </cell>
          <cell r="E5">
            <v>1340</v>
          </cell>
        </row>
        <row r="6">
          <cell r="A6" t="str">
            <v>Investment Income</v>
          </cell>
          <cell r="B6">
            <v>607</v>
          </cell>
          <cell r="C6">
            <v>767</v>
          </cell>
          <cell r="D6">
            <v>779</v>
          </cell>
          <cell r="E6">
            <v>421</v>
          </cell>
        </row>
        <row r="7">
          <cell r="A7" t="str">
            <v>Operating Expenses</v>
          </cell>
          <cell r="B7">
            <v>133</v>
          </cell>
          <cell r="C7">
            <v>183</v>
          </cell>
          <cell r="D7">
            <v>163</v>
          </cell>
          <cell r="E7">
            <v>83</v>
          </cell>
        </row>
        <row r="8">
          <cell r="A8" t="str">
            <v>Operating Profit</v>
          </cell>
          <cell r="B8">
            <v>408</v>
          </cell>
          <cell r="C8">
            <v>590</v>
          </cell>
          <cell r="D8">
            <v>698</v>
          </cell>
          <cell r="E8">
            <v>423</v>
          </cell>
        </row>
        <row r="9">
          <cell r="A9" t="str">
            <v>Operating Profit After Tax</v>
          </cell>
          <cell r="B9">
            <v>368</v>
          </cell>
          <cell r="C9">
            <v>569</v>
          </cell>
          <cell r="D9">
            <v>655</v>
          </cell>
          <cell r="E9">
            <v>400</v>
          </cell>
        </row>
        <row r="10">
          <cell r="A10" t="str">
            <v>Expense Ratio %</v>
          </cell>
          <cell r="B10">
            <v>4.7</v>
          </cell>
          <cell r="C10">
            <v>6.3</v>
          </cell>
          <cell r="D10">
            <v>5.7</v>
          </cell>
          <cell r="E10">
            <v>6.2</v>
          </cell>
        </row>
        <row r="11">
          <cell r="A11" t="str">
            <v>Operating Margin %</v>
          </cell>
          <cell r="B11">
            <v>14.3</v>
          </cell>
          <cell r="C11">
            <v>20.2</v>
          </cell>
          <cell r="D11">
            <v>24.4</v>
          </cell>
          <cell r="E11">
            <v>31.6</v>
          </cell>
        </row>
        <row r="12">
          <cell r="A12" t="str">
            <v>Operating Return on  Allocated Equity %</v>
          </cell>
          <cell r="B12">
            <v>15.5</v>
          </cell>
          <cell r="C12">
            <v>18.3</v>
          </cell>
          <cell r="D12">
            <v>16.899999999999999</v>
          </cell>
          <cell r="E12">
            <v>18.3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8195</v>
          </cell>
        </row>
        <row r="16">
          <cell r="A16" t="str">
            <v>Embedded Value</v>
          </cell>
          <cell r="E16">
            <v>9545</v>
          </cell>
        </row>
        <row r="17">
          <cell r="A17" t="str">
            <v>Value of New Business</v>
          </cell>
          <cell r="E17">
            <v>202</v>
          </cell>
        </row>
        <row r="19">
          <cell r="B19">
            <v>423</v>
          </cell>
          <cell r="C19">
            <v>202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</row>
        <row r="21">
          <cell r="A21" t="str">
            <v>Traditional life</v>
          </cell>
          <cell r="B21">
            <v>0.52</v>
          </cell>
          <cell r="C21">
            <v>0.47</v>
          </cell>
        </row>
        <row r="22">
          <cell r="A22" t="str">
            <v>Investment- linked</v>
          </cell>
          <cell r="B22">
            <v>0.33</v>
          </cell>
          <cell r="C22">
            <v>0.13</v>
          </cell>
        </row>
        <row r="23">
          <cell r="A23" t="str">
            <v>Standalone A&amp;H</v>
          </cell>
          <cell r="B23">
            <v>0.04</v>
          </cell>
          <cell r="C23">
            <v>0.09</v>
          </cell>
        </row>
        <row r="24">
          <cell r="A24" t="str">
            <v>Group</v>
          </cell>
          <cell r="B24">
            <v>0.04</v>
          </cell>
          <cell r="C24">
            <v>0.05</v>
          </cell>
        </row>
        <row r="25">
          <cell r="A25" t="str">
            <v>Riders</v>
          </cell>
          <cell r="B25">
            <v>7.0000000000000007E-2</v>
          </cell>
          <cell r="C25">
            <v>0.26</v>
          </cell>
        </row>
        <row r="27">
          <cell r="A27" t="str">
            <v>Market Share %</v>
          </cell>
        </row>
        <row r="28">
          <cell r="A28" t="str">
            <v>1. AIA</v>
          </cell>
          <cell r="B28">
            <v>15.9</v>
          </cell>
        </row>
        <row r="29">
          <cell r="A29" t="str">
            <v>2. HSBC</v>
          </cell>
          <cell r="B29">
            <v>11.7</v>
          </cell>
        </row>
        <row r="30">
          <cell r="A30" t="str">
            <v>3. Prudential</v>
          </cell>
          <cell r="B30">
            <v>9.1</v>
          </cell>
        </row>
        <row r="31">
          <cell r="A31" t="str">
            <v>4.Manulife</v>
          </cell>
          <cell r="B31">
            <v>8.8000000000000007</v>
          </cell>
        </row>
        <row r="32">
          <cell r="A32" t="str">
            <v>5. AXA</v>
          </cell>
          <cell r="B32">
            <v>8.6999999999999993</v>
          </cell>
        </row>
        <row r="34">
          <cell r="K34" t="str">
            <v>Product Mix by VNB</v>
          </cell>
        </row>
        <row r="36">
          <cell r="A36" t="str">
            <v>Year</v>
          </cell>
          <cell r="B36" t="str">
            <v>Agents</v>
          </cell>
        </row>
        <row r="37">
          <cell r="A37">
            <v>1993</v>
          </cell>
          <cell r="B37">
            <v>17241</v>
          </cell>
        </row>
        <row r="38">
          <cell r="A38">
            <v>1994</v>
          </cell>
          <cell r="B38">
            <v>19345</v>
          </cell>
        </row>
        <row r="39">
          <cell r="A39">
            <v>1995</v>
          </cell>
          <cell r="B39">
            <v>25540</v>
          </cell>
        </row>
        <row r="40">
          <cell r="A40">
            <v>1996</v>
          </cell>
          <cell r="B40">
            <v>28085</v>
          </cell>
        </row>
        <row r="41">
          <cell r="A41">
            <v>1997</v>
          </cell>
          <cell r="B41">
            <v>31241</v>
          </cell>
        </row>
        <row r="42">
          <cell r="A42">
            <v>1998</v>
          </cell>
          <cell r="B42">
            <v>39223</v>
          </cell>
        </row>
        <row r="43">
          <cell r="A43">
            <v>1999</v>
          </cell>
          <cell r="B43">
            <v>36283</v>
          </cell>
        </row>
        <row r="44">
          <cell r="A44">
            <v>2000</v>
          </cell>
          <cell r="B44">
            <v>30942</v>
          </cell>
        </row>
        <row r="45">
          <cell r="A45">
            <v>2001</v>
          </cell>
          <cell r="B45">
            <v>30271</v>
          </cell>
        </row>
        <row r="46">
          <cell r="A46">
            <v>2002</v>
          </cell>
          <cell r="B46">
            <v>29527</v>
          </cell>
        </row>
        <row r="47">
          <cell r="A47">
            <v>2003</v>
          </cell>
          <cell r="B47">
            <v>29662</v>
          </cell>
        </row>
        <row r="48">
          <cell r="A48">
            <v>2004</v>
          </cell>
          <cell r="B48">
            <v>29218</v>
          </cell>
          <cell r="K48" t="str">
            <v>Agents</v>
          </cell>
        </row>
        <row r="49">
          <cell r="A49">
            <v>2005</v>
          </cell>
          <cell r="B49">
            <v>27519</v>
          </cell>
        </row>
        <row r="50">
          <cell r="A50">
            <v>2006</v>
          </cell>
          <cell r="B50">
            <v>27900</v>
          </cell>
        </row>
        <row r="51">
          <cell r="A51">
            <v>2007</v>
          </cell>
          <cell r="B51">
            <v>28892</v>
          </cell>
        </row>
        <row r="52">
          <cell r="A52">
            <v>2008</v>
          </cell>
          <cell r="B52">
            <v>30855</v>
          </cell>
        </row>
        <row r="53">
          <cell r="A53">
            <v>2009</v>
          </cell>
          <cell r="B53">
            <v>32102</v>
          </cell>
        </row>
        <row r="58">
          <cell r="A58" t="str">
            <v>AIA</v>
          </cell>
          <cell r="B58">
            <v>0.25308051017572031</v>
          </cell>
          <cell r="C58">
            <v>8195</v>
          </cell>
        </row>
        <row r="59">
          <cell r="A59" t="str">
            <v>Prudential</v>
          </cell>
          <cell r="B59">
            <v>0.18992619128501281</v>
          </cell>
          <cell r="C59">
            <v>6150</v>
          </cell>
        </row>
        <row r="60">
          <cell r="A60" t="str">
            <v>Manulife</v>
          </cell>
          <cell r="B60">
            <v>0.1791173836509064</v>
          </cell>
          <cell r="C60">
            <v>5800</v>
          </cell>
        </row>
        <row r="61">
          <cell r="A61" t="str">
            <v>AxA life</v>
          </cell>
          <cell r="B61">
            <v>0.13897038386708255</v>
          </cell>
          <cell r="C61">
            <v>4500</v>
          </cell>
          <cell r="K61" t="str">
            <v>Market Share of Agents 1H10</v>
          </cell>
        </row>
        <row r="62">
          <cell r="A62" t="str">
            <v>Others</v>
          </cell>
          <cell r="B62">
            <v>0.2389055310212779</v>
          </cell>
          <cell r="C62">
            <v>7736</v>
          </cell>
        </row>
        <row r="63">
          <cell r="A63" t="str">
            <v>Total</v>
          </cell>
          <cell r="B63">
            <v>32381</v>
          </cell>
          <cell r="C63">
            <v>32381</v>
          </cell>
        </row>
      </sheetData>
      <sheetData sheetId="1">
        <row r="1">
          <cell r="A1" t="str">
            <v>AIA Thailand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2164</v>
          </cell>
          <cell r="C5">
            <v>2351</v>
          </cell>
          <cell r="D5">
            <v>2373</v>
          </cell>
          <cell r="E5">
            <v>1222</v>
          </cell>
        </row>
        <row r="6">
          <cell r="A6" t="str">
            <v>Investment Income</v>
          </cell>
          <cell r="B6">
            <v>557</v>
          </cell>
          <cell r="C6">
            <v>657</v>
          </cell>
          <cell r="D6">
            <v>640</v>
          </cell>
          <cell r="E6">
            <v>367</v>
          </cell>
        </row>
        <row r="7">
          <cell r="A7" t="str">
            <v>Operating Expenses</v>
          </cell>
          <cell r="B7">
            <v>114</v>
          </cell>
          <cell r="C7">
            <v>132</v>
          </cell>
          <cell r="D7">
            <v>135</v>
          </cell>
          <cell r="E7">
            <v>71</v>
          </cell>
        </row>
        <row r="8">
          <cell r="A8" t="str">
            <v>Operating Profit</v>
          </cell>
          <cell r="B8">
            <v>401</v>
          </cell>
          <cell r="C8">
            <v>424</v>
          </cell>
          <cell r="D8">
            <v>358</v>
          </cell>
          <cell r="E8">
            <v>243</v>
          </cell>
        </row>
        <row r="9">
          <cell r="A9" t="str">
            <v>Operating Profit After Tax</v>
          </cell>
          <cell r="B9">
            <v>275</v>
          </cell>
          <cell r="C9">
            <v>303</v>
          </cell>
          <cell r="D9">
            <v>247</v>
          </cell>
          <cell r="E9">
            <v>170</v>
          </cell>
        </row>
        <row r="10">
          <cell r="A10" t="str">
            <v>Expense Ratio %</v>
          </cell>
          <cell r="B10">
            <v>5.3</v>
          </cell>
          <cell r="C10">
            <v>5.6</v>
          </cell>
          <cell r="D10">
            <v>5.7</v>
          </cell>
          <cell r="E10">
            <v>5.8</v>
          </cell>
        </row>
        <row r="11">
          <cell r="A11" t="str">
            <v>Operating Margin %</v>
          </cell>
          <cell r="B11">
            <v>18.5</v>
          </cell>
          <cell r="C11">
            <v>18</v>
          </cell>
          <cell r="D11">
            <v>15.1</v>
          </cell>
          <cell r="E11">
            <v>19.899999999999999</v>
          </cell>
        </row>
        <row r="12">
          <cell r="A12" t="str">
            <v>Operating Return on  Allocated Equity %</v>
          </cell>
          <cell r="B12">
            <v>11</v>
          </cell>
          <cell r="C12">
            <v>11.7</v>
          </cell>
          <cell r="D12">
            <v>9.4</v>
          </cell>
          <cell r="E12">
            <v>11.1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81670</v>
          </cell>
        </row>
        <row r="16">
          <cell r="A16" t="str">
            <v>Embedded Value</v>
          </cell>
          <cell r="E16">
            <v>4819</v>
          </cell>
        </row>
        <row r="17">
          <cell r="A17" t="str">
            <v>Value of New Business</v>
          </cell>
          <cell r="E17">
            <v>135</v>
          </cell>
        </row>
        <row r="19">
          <cell r="B19">
            <v>397</v>
          </cell>
          <cell r="C19">
            <v>135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  <cell r="R20" t="str">
            <v>Product Mix by ANP</v>
          </cell>
        </row>
        <row r="21">
          <cell r="A21" t="str">
            <v>Traditional life</v>
          </cell>
          <cell r="B21">
            <v>0.56999999999999995</v>
          </cell>
          <cell r="C21">
            <v>0.2</v>
          </cell>
        </row>
        <row r="22">
          <cell r="A22" t="str">
            <v>Investment- linked</v>
          </cell>
          <cell r="B22">
            <v>0.11</v>
          </cell>
          <cell r="C22">
            <v>0</v>
          </cell>
        </row>
        <row r="23">
          <cell r="A23" t="str">
            <v>Standalone A&amp;H</v>
          </cell>
          <cell r="B23">
            <v>0.08</v>
          </cell>
          <cell r="C23">
            <v>0.06</v>
          </cell>
        </row>
        <row r="24">
          <cell r="A24" t="str">
            <v>Group</v>
          </cell>
          <cell r="B24">
            <v>0.05</v>
          </cell>
          <cell r="C24">
            <v>7.0000000000000007E-2</v>
          </cell>
        </row>
        <row r="25">
          <cell r="A25" t="str">
            <v>Riders</v>
          </cell>
          <cell r="B25">
            <v>0.19</v>
          </cell>
          <cell r="C25">
            <v>0.67</v>
          </cell>
        </row>
        <row r="27">
          <cell r="A27" t="str">
            <v>Market Share %</v>
          </cell>
        </row>
        <row r="28">
          <cell r="A28" t="str">
            <v>1. AIA</v>
          </cell>
          <cell r="B28">
            <v>35.6</v>
          </cell>
        </row>
        <row r="29">
          <cell r="A29" t="str">
            <v>2. Thai Life</v>
          </cell>
          <cell r="B29">
            <v>13.6</v>
          </cell>
        </row>
        <row r="30">
          <cell r="A30" t="str">
            <v>3. Muang Thai Life</v>
          </cell>
          <cell r="B30">
            <v>8</v>
          </cell>
        </row>
        <row r="31">
          <cell r="A31" t="str">
            <v>4.Bangkok Life</v>
          </cell>
          <cell r="B31">
            <v>8</v>
          </cell>
        </row>
        <row r="32">
          <cell r="A32" t="str">
            <v>5. Siam Commercial New York Life</v>
          </cell>
          <cell r="B32">
            <v>8</v>
          </cell>
        </row>
        <row r="34">
          <cell r="K34" t="str">
            <v>Product Mix by VNB</v>
          </cell>
          <cell r="R34" t="str">
            <v>Product Mix by VNB</v>
          </cell>
        </row>
      </sheetData>
      <sheetData sheetId="2">
        <row r="1">
          <cell r="A1" t="str">
            <v>AIA Singapore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1514</v>
          </cell>
          <cell r="C5">
            <v>1641</v>
          </cell>
          <cell r="D5">
            <v>1524</v>
          </cell>
          <cell r="E5">
            <v>796</v>
          </cell>
        </row>
        <row r="6">
          <cell r="A6" t="str">
            <v>Investment Income</v>
          </cell>
          <cell r="B6">
            <v>538</v>
          </cell>
          <cell r="C6">
            <v>616</v>
          </cell>
          <cell r="D6">
            <v>609</v>
          </cell>
          <cell r="E6">
            <v>327</v>
          </cell>
        </row>
        <row r="7">
          <cell r="A7" t="str">
            <v>Operating Expenses</v>
          </cell>
          <cell r="B7">
            <v>95</v>
          </cell>
          <cell r="C7">
            <v>129</v>
          </cell>
          <cell r="D7">
            <v>91</v>
          </cell>
          <cell r="E7">
            <v>56</v>
          </cell>
        </row>
        <row r="8">
          <cell r="A8" t="str">
            <v>Operating Profit</v>
          </cell>
          <cell r="B8">
            <v>326</v>
          </cell>
          <cell r="C8">
            <v>266</v>
          </cell>
          <cell r="D8">
            <v>316</v>
          </cell>
          <cell r="E8">
            <v>200</v>
          </cell>
        </row>
        <row r="9">
          <cell r="A9" t="str">
            <v>Operating Profit After Tax</v>
          </cell>
          <cell r="B9">
            <v>280</v>
          </cell>
          <cell r="C9">
            <v>233</v>
          </cell>
          <cell r="D9">
            <v>264</v>
          </cell>
          <cell r="E9">
            <v>159</v>
          </cell>
        </row>
        <row r="10">
          <cell r="A10" t="str">
            <v>Expense Ratio %</v>
          </cell>
          <cell r="B10">
            <v>6.3</v>
          </cell>
          <cell r="C10">
            <v>7.9</v>
          </cell>
          <cell r="D10">
            <v>6</v>
          </cell>
          <cell r="E10">
            <v>7</v>
          </cell>
        </row>
        <row r="11">
          <cell r="A11" t="str">
            <v>Operating Margin %</v>
          </cell>
          <cell r="B11">
            <v>21.5</v>
          </cell>
          <cell r="C11">
            <v>16.2</v>
          </cell>
          <cell r="D11">
            <v>20.7</v>
          </cell>
          <cell r="E11">
            <v>25.1</v>
          </cell>
        </row>
        <row r="12">
          <cell r="A12" t="str">
            <v>Operating Return on  Allocated Equity %</v>
          </cell>
          <cell r="B12">
            <v>25.9</v>
          </cell>
          <cell r="C12">
            <v>22.7</v>
          </cell>
          <cell r="D12">
            <v>21.1</v>
          </cell>
          <cell r="E12">
            <v>19.600000000000001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3555</v>
          </cell>
        </row>
        <row r="16">
          <cell r="A16" t="str">
            <v>Embedded Value</v>
          </cell>
          <cell r="E16">
            <v>3159</v>
          </cell>
        </row>
        <row r="17">
          <cell r="A17" t="str">
            <v>Value of New Business</v>
          </cell>
          <cell r="E17">
            <v>100</v>
          </cell>
        </row>
        <row r="19">
          <cell r="B19">
            <v>181</v>
          </cell>
          <cell r="C19">
            <v>100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</row>
        <row r="21">
          <cell r="A21" t="str">
            <v>Traditional life</v>
          </cell>
          <cell r="B21">
            <v>0.38</v>
          </cell>
          <cell r="C21">
            <v>0.15</v>
          </cell>
        </row>
        <row r="22">
          <cell r="A22" t="str">
            <v>Investment- linked</v>
          </cell>
          <cell r="B22">
            <v>0.3</v>
          </cell>
          <cell r="C22">
            <v>0.14000000000000001</v>
          </cell>
        </row>
        <row r="23">
          <cell r="A23" t="str">
            <v>Standalone A&amp;H</v>
          </cell>
          <cell r="B23">
            <v>0.06</v>
          </cell>
          <cell r="C23">
            <v>0.15</v>
          </cell>
        </row>
        <row r="24">
          <cell r="A24" t="str">
            <v>Group</v>
          </cell>
          <cell r="B24">
            <v>0.15</v>
          </cell>
          <cell r="C24">
            <v>0.21</v>
          </cell>
        </row>
        <row r="25">
          <cell r="A25" t="str">
            <v>Riders</v>
          </cell>
          <cell r="B25">
            <v>0.11</v>
          </cell>
          <cell r="C25">
            <v>0.35</v>
          </cell>
        </row>
        <row r="27">
          <cell r="A27" t="str">
            <v>Market Share %</v>
          </cell>
        </row>
        <row r="28">
          <cell r="A28" t="str">
            <v>1. AIA</v>
          </cell>
          <cell r="B28">
            <v>24.9</v>
          </cell>
        </row>
        <row r="29">
          <cell r="A29" t="str">
            <v>2. Greater Eastern</v>
          </cell>
          <cell r="B29">
            <v>18.3</v>
          </cell>
        </row>
        <row r="30">
          <cell r="A30" t="str">
            <v>3. Prudential plc</v>
          </cell>
          <cell r="B30">
            <v>17.3</v>
          </cell>
        </row>
        <row r="31">
          <cell r="A31" t="str">
            <v>4. Manulife</v>
          </cell>
          <cell r="B31">
            <v>16.100000000000001</v>
          </cell>
        </row>
        <row r="32">
          <cell r="A32" t="str">
            <v>5. Aviva</v>
          </cell>
          <cell r="B32">
            <v>5.9</v>
          </cell>
        </row>
        <row r="34">
          <cell r="K34" t="str">
            <v>Product Mix by VNB</v>
          </cell>
        </row>
      </sheetData>
      <sheetData sheetId="3">
        <row r="1">
          <cell r="A1" t="str">
            <v>AIA Malaysia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667</v>
          </cell>
          <cell r="C5">
            <v>727</v>
          </cell>
          <cell r="D5">
            <v>707</v>
          </cell>
          <cell r="E5">
            <v>390</v>
          </cell>
        </row>
        <row r="6">
          <cell r="A6" t="str">
            <v>Investment Income</v>
          </cell>
          <cell r="B6">
            <v>200</v>
          </cell>
          <cell r="C6">
            <v>230</v>
          </cell>
          <cell r="D6">
            <v>223</v>
          </cell>
          <cell r="E6">
            <v>120</v>
          </cell>
        </row>
        <row r="7">
          <cell r="A7" t="str">
            <v>Operating Expenses</v>
          </cell>
          <cell r="B7">
            <v>52</v>
          </cell>
          <cell r="C7">
            <v>64</v>
          </cell>
          <cell r="D7">
            <v>58</v>
          </cell>
          <cell r="E7">
            <v>28</v>
          </cell>
        </row>
        <row r="8">
          <cell r="A8" t="str">
            <v>Operating Profit</v>
          </cell>
          <cell r="B8">
            <v>97</v>
          </cell>
          <cell r="C8">
            <v>117</v>
          </cell>
          <cell r="D8">
            <v>138</v>
          </cell>
          <cell r="E8">
            <v>69</v>
          </cell>
        </row>
        <row r="9">
          <cell r="A9" t="str">
            <v>Operating Profit After Tax</v>
          </cell>
          <cell r="B9">
            <v>85</v>
          </cell>
          <cell r="C9">
            <v>112</v>
          </cell>
          <cell r="D9">
            <v>106</v>
          </cell>
          <cell r="E9">
            <v>52</v>
          </cell>
        </row>
        <row r="10">
          <cell r="A10" t="str">
            <v>Expense Ratio %</v>
          </cell>
          <cell r="B10">
            <v>7.8</v>
          </cell>
          <cell r="C10">
            <v>8.8000000000000007</v>
          </cell>
          <cell r="D10">
            <v>8.1999999999999993</v>
          </cell>
          <cell r="E10">
            <v>7.2</v>
          </cell>
        </row>
        <row r="11">
          <cell r="A11" t="str">
            <v>Operating Margin %</v>
          </cell>
          <cell r="B11">
            <v>14.5</v>
          </cell>
          <cell r="C11">
            <v>16.100000000000001</v>
          </cell>
          <cell r="D11">
            <v>19.5</v>
          </cell>
          <cell r="E11">
            <v>17.7</v>
          </cell>
        </row>
        <row r="12">
          <cell r="A12" t="str">
            <v>Operating Return on  Allocated Equity %</v>
          </cell>
          <cell r="B12">
            <v>24.3</v>
          </cell>
          <cell r="C12">
            <v>27.5</v>
          </cell>
          <cell r="D12">
            <v>22.5</v>
          </cell>
          <cell r="E12">
            <v>21.3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10200</v>
          </cell>
        </row>
        <row r="16">
          <cell r="A16" t="str">
            <v>Embedded Value</v>
          </cell>
          <cell r="E16">
            <v>905</v>
          </cell>
        </row>
        <row r="17">
          <cell r="A17" t="str">
            <v>Value of New Business</v>
          </cell>
          <cell r="E17">
            <v>34</v>
          </cell>
        </row>
        <row r="19">
          <cell r="B19">
            <v>115</v>
          </cell>
          <cell r="C19">
            <v>34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</row>
        <row r="21">
          <cell r="A21" t="str">
            <v>Traditional life</v>
          </cell>
          <cell r="B21">
            <v>0.34</v>
          </cell>
          <cell r="C21">
            <v>0.15</v>
          </cell>
        </row>
        <row r="22">
          <cell r="A22" t="str">
            <v>Investment- linked</v>
          </cell>
          <cell r="B22">
            <v>0.23</v>
          </cell>
          <cell r="C22">
            <v>0.26</v>
          </cell>
        </row>
        <row r="23">
          <cell r="A23" t="str">
            <v>Standalone A&amp;H</v>
          </cell>
          <cell r="B23">
            <v>0.13</v>
          </cell>
          <cell r="C23">
            <v>0.11</v>
          </cell>
        </row>
        <row r="24">
          <cell r="A24" t="str">
            <v>Group</v>
          </cell>
          <cell r="B24">
            <v>0.2</v>
          </cell>
          <cell r="C24">
            <v>0.21</v>
          </cell>
        </row>
        <row r="25">
          <cell r="A25" t="str">
            <v>Riders</v>
          </cell>
          <cell r="B25">
            <v>0.1</v>
          </cell>
          <cell r="C25">
            <v>0.27</v>
          </cell>
        </row>
        <row r="27">
          <cell r="A27" t="str">
            <v>Market Share %</v>
          </cell>
        </row>
        <row r="28">
          <cell r="A28" t="str">
            <v>1. Greater Eastern</v>
          </cell>
          <cell r="B28">
            <v>28.3</v>
          </cell>
        </row>
        <row r="29">
          <cell r="A29" t="str">
            <v>2. Prudential</v>
          </cell>
          <cell r="B29">
            <v>19.2</v>
          </cell>
        </row>
        <row r="30">
          <cell r="A30" t="str">
            <v>3. AIA</v>
          </cell>
          <cell r="B30">
            <v>12.6</v>
          </cell>
        </row>
        <row r="31">
          <cell r="A31" t="str">
            <v>4. ING</v>
          </cell>
          <cell r="B31">
            <v>11.2</v>
          </cell>
        </row>
        <row r="32">
          <cell r="A32" t="str">
            <v>5. HLA</v>
          </cell>
          <cell r="B32">
            <v>6</v>
          </cell>
        </row>
        <row r="34">
          <cell r="K34" t="str">
            <v>Product Mix by VNB</v>
          </cell>
        </row>
      </sheetData>
      <sheetData sheetId="4">
        <row r="1">
          <cell r="A1" t="str">
            <v>AIA China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806</v>
          </cell>
          <cell r="C5">
            <v>934</v>
          </cell>
          <cell r="D5">
            <v>1018</v>
          </cell>
          <cell r="E5">
            <v>519</v>
          </cell>
        </row>
        <row r="6">
          <cell r="A6" t="str">
            <v>Investment Income</v>
          </cell>
          <cell r="B6">
            <v>147</v>
          </cell>
          <cell r="C6">
            <v>184</v>
          </cell>
          <cell r="D6">
            <v>201</v>
          </cell>
          <cell r="E6">
            <v>130</v>
          </cell>
        </row>
        <row r="7">
          <cell r="A7" t="str">
            <v>Operating Expenses</v>
          </cell>
          <cell r="B7">
            <v>127</v>
          </cell>
          <cell r="C7">
            <v>172</v>
          </cell>
          <cell r="D7">
            <v>181</v>
          </cell>
          <cell r="E7">
            <v>82</v>
          </cell>
        </row>
        <row r="8">
          <cell r="A8" t="str">
            <v>Operating Profit</v>
          </cell>
          <cell r="B8">
            <v>122</v>
          </cell>
          <cell r="C8">
            <v>85</v>
          </cell>
          <cell r="D8">
            <v>89</v>
          </cell>
          <cell r="E8">
            <v>56</v>
          </cell>
        </row>
        <row r="9">
          <cell r="A9" t="str">
            <v>Operating Profit After Tax</v>
          </cell>
          <cell r="B9">
            <v>111</v>
          </cell>
          <cell r="C9">
            <v>88</v>
          </cell>
          <cell r="D9">
            <v>68</v>
          </cell>
          <cell r="E9">
            <v>39</v>
          </cell>
        </row>
        <row r="10">
          <cell r="A10" t="str">
            <v>Expense Ratio %</v>
          </cell>
          <cell r="B10">
            <v>15.8</v>
          </cell>
          <cell r="C10">
            <v>18.399999999999999</v>
          </cell>
          <cell r="D10">
            <v>18.8</v>
          </cell>
          <cell r="E10">
            <v>15.8</v>
          </cell>
        </row>
        <row r="11">
          <cell r="A11" t="str">
            <v>Operating Margin %</v>
          </cell>
          <cell r="B11">
            <v>15.1</v>
          </cell>
          <cell r="C11">
            <v>9.1</v>
          </cell>
          <cell r="D11">
            <v>8.6999999999999993</v>
          </cell>
          <cell r="E11">
            <v>10.8</v>
          </cell>
        </row>
        <row r="12">
          <cell r="A12" t="str">
            <v>Operating Return on  Allocated Equity %</v>
          </cell>
          <cell r="B12">
            <v>26.9</v>
          </cell>
          <cell r="C12">
            <v>16.8</v>
          </cell>
          <cell r="D12">
            <v>11.2</v>
          </cell>
          <cell r="E12">
            <v>11.6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23115</v>
          </cell>
        </row>
        <row r="16">
          <cell r="A16" t="str">
            <v>Embedded Value</v>
          </cell>
          <cell r="E16">
            <v>1328</v>
          </cell>
        </row>
        <row r="17">
          <cell r="A17" t="str">
            <v>Value of New Business</v>
          </cell>
          <cell r="E17">
            <v>59</v>
          </cell>
        </row>
        <row r="19">
          <cell r="B19">
            <v>200</v>
          </cell>
          <cell r="C19">
            <v>59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</row>
        <row r="21">
          <cell r="A21" t="str">
            <v>Traditional life</v>
          </cell>
          <cell r="B21">
            <v>0.61</v>
          </cell>
          <cell r="C21">
            <v>0.69</v>
          </cell>
        </row>
        <row r="22">
          <cell r="A22" t="str">
            <v>Investment- linked</v>
          </cell>
          <cell r="B22">
            <v>0.05</v>
          </cell>
          <cell r="C22">
            <v>0.02</v>
          </cell>
        </row>
        <row r="23">
          <cell r="A23" t="str">
            <v>Standalone A&amp;H</v>
          </cell>
          <cell r="B23">
            <v>0.17</v>
          </cell>
          <cell r="C23">
            <v>0.15</v>
          </cell>
        </row>
        <row r="24">
          <cell r="A24" t="str">
            <v>Group</v>
          </cell>
          <cell r="B24">
            <v>0.15</v>
          </cell>
          <cell r="C24">
            <v>0.06</v>
          </cell>
        </row>
        <row r="25">
          <cell r="A25" t="str">
            <v>Riders</v>
          </cell>
          <cell r="B25">
            <v>0.02</v>
          </cell>
          <cell r="C25">
            <v>0.08</v>
          </cell>
        </row>
        <row r="27">
          <cell r="A27" t="str">
            <v>Market Share  %</v>
          </cell>
        </row>
        <row r="28">
          <cell r="A28" t="str">
            <v>1. AIA</v>
          </cell>
          <cell r="B28">
            <v>18.899999999999999</v>
          </cell>
        </row>
        <row r="29">
          <cell r="A29" t="str">
            <v>2. Generali China</v>
          </cell>
          <cell r="B29">
            <v>10.6</v>
          </cell>
        </row>
        <row r="30">
          <cell r="A30" t="str">
            <v>3. Huatai Life</v>
          </cell>
          <cell r="B30">
            <v>10.199999999999999</v>
          </cell>
        </row>
        <row r="31">
          <cell r="A31" t="str">
            <v>4.Aviva-COFCO</v>
          </cell>
          <cell r="B31">
            <v>9.8000000000000007</v>
          </cell>
        </row>
        <row r="32">
          <cell r="A32" t="str">
            <v>5. Citic-Prudential</v>
          </cell>
          <cell r="B32">
            <v>9.4</v>
          </cell>
        </row>
        <row r="34">
          <cell r="K34" t="str">
            <v>Product Mix by VNB</v>
          </cell>
        </row>
      </sheetData>
      <sheetData sheetId="5">
        <row r="1">
          <cell r="A1" t="str">
            <v>AIA Korea</v>
          </cell>
        </row>
        <row r="3">
          <cell r="A3" t="str">
            <v>Key Operating Statistics</v>
          </cell>
        </row>
        <row r="4">
          <cell r="A4" t="str">
            <v>US$$mm</v>
          </cell>
          <cell r="B4" t="str">
            <v>FY07</v>
          </cell>
          <cell r="C4" t="str">
            <v>FY08</v>
          </cell>
          <cell r="D4" t="str">
            <v>FY09</v>
          </cell>
          <cell r="E4" t="str">
            <v>1H10</v>
          </cell>
        </row>
        <row r="5">
          <cell r="A5" t="str">
            <v>TWPI</v>
          </cell>
          <cell r="B5">
            <v>2178</v>
          </cell>
          <cell r="C5">
            <v>2268</v>
          </cell>
          <cell r="D5">
            <v>1759</v>
          </cell>
          <cell r="E5">
            <v>989</v>
          </cell>
        </row>
        <row r="6">
          <cell r="A6" t="str">
            <v>Investment Income</v>
          </cell>
          <cell r="B6">
            <v>233</v>
          </cell>
          <cell r="C6">
            <v>248</v>
          </cell>
          <cell r="D6">
            <v>217</v>
          </cell>
          <cell r="E6">
            <v>138</v>
          </cell>
        </row>
        <row r="7">
          <cell r="A7" t="str">
            <v>Operating Expenses</v>
          </cell>
          <cell r="B7">
            <v>136</v>
          </cell>
          <cell r="C7">
            <v>132</v>
          </cell>
          <cell r="D7">
            <v>101</v>
          </cell>
          <cell r="E7">
            <v>61</v>
          </cell>
        </row>
        <row r="8">
          <cell r="A8" t="str">
            <v>Operating Profit</v>
          </cell>
          <cell r="B8">
            <v>269</v>
          </cell>
          <cell r="C8">
            <v>281</v>
          </cell>
          <cell r="D8">
            <v>81</v>
          </cell>
          <cell r="E8">
            <v>91</v>
          </cell>
        </row>
        <row r="9">
          <cell r="A9" t="str">
            <v>Operating Profit After Tax</v>
          </cell>
          <cell r="B9">
            <v>192</v>
          </cell>
          <cell r="C9">
            <v>218</v>
          </cell>
          <cell r="D9">
            <v>65</v>
          </cell>
          <cell r="E9">
            <v>69</v>
          </cell>
        </row>
        <row r="10">
          <cell r="A10" t="str">
            <v>Expense Ratio %</v>
          </cell>
          <cell r="B10">
            <v>6.2</v>
          </cell>
          <cell r="C10">
            <v>5.8</v>
          </cell>
          <cell r="D10">
            <v>5.7</v>
          </cell>
          <cell r="E10">
            <v>6.2</v>
          </cell>
        </row>
        <row r="11">
          <cell r="A11" t="str">
            <v>Operating Margin %</v>
          </cell>
          <cell r="B11">
            <v>12.4</v>
          </cell>
          <cell r="C11">
            <v>12.4</v>
          </cell>
          <cell r="D11">
            <v>4.5999999999999996</v>
          </cell>
          <cell r="E11">
            <v>9.1999999999999993</v>
          </cell>
        </row>
        <row r="12">
          <cell r="A12" t="str">
            <v>Operating Return on  Allocated Equity %</v>
          </cell>
          <cell r="B12">
            <v>23.8</v>
          </cell>
          <cell r="C12">
            <v>20.2</v>
          </cell>
          <cell r="D12">
            <v>5.3</v>
          </cell>
          <cell r="E12">
            <v>10.9</v>
          </cell>
        </row>
        <row r="14">
          <cell r="A14" t="str">
            <v>AIA Ownership %</v>
          </cell>
          <cell r="E14">
            <v>100</v>
          </cell>
        </row>
        <row r="15">
          <cell r="A15" t="str">
            <v>No. of Agents</v>
          </cell>
          <cell r="E15">
            <v>3940</v>
          </cell>
        </row>
        <row r="16">
          <cell r="A16" t="str">
            <v>Embedded Value</v>
          </cell>
          <cell r="E16">
            <v>1480</v>
          </cell>
        </row>
        <row r="17">
          <cell r="A17" t="str">
            <v>Value of New Business</v>
          </cell>
          <cell r="E17">
            <v>82</v>
          </cell>
        </row>
        <row r="19">
          <cell r="B19">
            <v>340</v>
          </cell>
          <cell r="C19">
            <v>82</v>
          </cell>
        </row>
        <row r="20">
          <cell r="A20" t="str">
            <v>Product Mix (1H10)</v>
          </cell>
          <cell r="B20" t="str">
            <v>ANP</v>
          </cell>
          <cell r="C20" t="str">
            <v>VNB</v>
          </cell>
          <cell r="K20" t="str">
            <v>Product Mix by ANP</v>
          </cell>
        </row>
        <row r="21">
          <cell r="A21" t="str">
            <v>Traditional life</v>
          </cell>
          <cell r="B21">
            <v>0.1</v>
          </cell>
          <cell r="C21">
            <v>0.06</v>
          </cell>
        </row>
        <row r="22">
          <cell r="A22" t="str">
            <v>Investment- linked</v>
          </cell>
          <cell r="B22">
            <v>0.54</v>
          </cell>
          <cell r="C22">
            <v>0</v>
          </cell>
        </row>
        <row r="23">
          <cell r="A23" t="str">
            <v>Standalone A&amp;H</v>
          </cell>
          <cell r="B23">
            <v>0.31</v>
          </cell>
          <cell r="C23">
            <v>0.85</v>
          </cell>
        </row>
        <row r="24">
          <cell r="A24" t="str">
            <v>Group</v>
          </cell>
          <cell r="B24">
            <v>0.01</v>
          </cell>
          <cell r="C24">
            <v>0</v>
          </cell>
        </row>
        <row r="25">
          <cell r="A25" t="str">
            <v>Riders</v>
          </cell>
          <cell r="B25">
            <v>0.04</v>
          </cell>
          <cell r="C25">
            <v>0.09</v>
          </cell>
        </row>
        <row r="27">
          <cell r="A27" t="str">
            <v>Market Share  %</v>
          </cell>
        </row>
        <row r="28">
          <cell r="A28" t="str">
            <v>1. Samsung Life</v>
          </cell>
          <cell r="B28">
            <v>27.4</v>
          </cell>
        </row>
        <row r="29">
          <cell r="A29" t="str">
            <v>2. Korea Life</v>
          </cell>
          <cell r="B29">
            <v>13.7</v>
          </cell>
        </row>
        <row r="30">
          <cell r="A30" t="str">
            <v>3. Kyobo Life</v>
          </cell>
          <cell r="B30">
            <v>13</v>
          </cell>
        </row>
        <row r="31">
          <cell r="A31" t="str">
            <v>4. ING</v>
          </cell>
          <cell r="B31">
            <v>5.7</v>
          </cell>
        </row>
        <row r="32">
          <cell r="A32" t="str">
            <v>5. AIA</v>
          </cell>
          <cell r="B32">
            <v>3.1</v>
          </cell>
        </row>
        <row r="34">
          <cell r="K34" t="str">
            <v>Product Mix by VNB</v>
          </cell>
        </row>
      </sheetData>
      <sheetData sheetId="6">
        <row r="1">
          <cell r="A1" t="str">
            <v>Markets</v>
          </cell>
          <cell r="B1" t="str">
            <v xml:space="preserve">Established </v>
          </cell>
          <cell r="C1" t="str">
            <v>Market position*</v>
          </cell>
          <cell r="D1" t="str">
            <v>market share %*</v>
          </cell>
          <cell r="E1" t="str">
            <v>size of agency force</v>
          </cell>
          <cell r="F1" t="str">
            <v>embedded value</v>
          </cell>
          <cell r="G1" t="str">
            <v>% of Group operating profit</v>
          </cell>
        </row>
        <row r="2">
          <cell r="A2" t="str">
            <v>Hong Kong</v>
          </cell>
          <cell r="B2">
            <v>1931</v>
          </cell>
          <cell r="C2">
            <v>1</v>
          </cell>
          <cell r="D2">
            <v>15.9</v>
          </cell>
          <cell r="E2">
            <v>8195</v>
          </cell>
          <cell r="F2">
            <v>9545</v>
          </cell>
          <cell r="G2">
            <v>34</v>
          </cell>
        </row>
        <row r="3">
          <cell r="A3" t="str">
            <v>Thailand</v>
          </cell>
          <cell r="B3">
            <v>1938</v>
          </cell>
          <cell r="C3" t="str">
            <v>1**</v>
          </cell>
          <cell r="D3" t="str">
            <v>35.6**</v>
          </cell>
          <cell r="E3">
            <v>81670</v>
          </cell>
          <cell r="F3">
            <v>4819</v>
          </cell>
          <cell r="G3">
            <v>20</v>
          </cell>
        </row>
        <row r="4">
          <cell r="A4" t="str">
            <v>Singapore</v>
          </cell>
          <cell r="B4">
            <v>1931</v>
          </cell>
          <cell r="C4" t="str">
            <v>1**</v>
          </cell>
          <cell r="D4" t="str">
            <v>24.9**</v>
          </cell>
          <cell r="E4">
            <v>3555</v>
          </cell>
          <cell r="F4">
            <v>3159</v>
          </cell>
          <cell r="G4">
            <v>17</v>
          </cell>
        </row>
        <row r="5">
          <cell r="A5" t="str">
            <v>Malaysia</v>
          </cell>
          <cell r="B5">
            <v>1948</v>
          </cell>
          <cell r="C5">
            <v>3</v>
          </cell>
          <cell r="D5">
            <v>12.6</v>
          </cell>
          <cell r="E5">
            <v>10200</v>
          </cell>
          <cell r="F5">
            <v>905</v>
          </cell>
          <cell r="G5">
            <v>6</v>
          </cell>
        </row>
        <row r="6">
          <cell r="A6" t="str">
            <v>China</v>
          </cell>
          <cell r="B6">
            <v>1992</v>
          </cell>
          <cell r="C6" t="str">
            <v>8 / 1***</v>
          </cell>
          <cell r="D6" t="str">
            <v>1.0 / 18.9***</v>
          </cell>
          <cell r="E6">
            <v>23115</v>
          </cell>
          <cell r="F6">
            <v>1328</v>
          </cell>
          <cell r="G6">
            <v>5</v>
          </cell>
        </row>
        <row r="7">
          <cell r="A7" t="str">
            <v>Korea</v>
          </cell>
          <cell r="B7">
            <v>1987</v>
          </cell>
          <cell r="C7">
            <v>12</v>
          </cell>
          <cell r="D7">
            <v>3.1</v>
          </cell>
          <cell r="E7">
            <v>3940</v>
          </cell>
          <cell r="F7">
            <v>1480</v>
          </cell>
          <cell r="G7">
            <v>8</v>
          </cell>
        </row>
        <row r="8">
          <cell r="A8" t="str">
            <v>Philippines</v>
          </cell>
          <cell r="B8">
            <v>1947</v>
          </cell>
          <cell r="C8">
            <v>1</v>
          </cell>
          <cell r="D8">
            <v>25.3</v>
          </cell>
          <cell r="E8">
            <v>7870</v>
          </cell>
          <cell r="F8">
            <v>2129</v>
          </cell>
          <cell r="G8">
            <v>10</v>
          </cell>
        </row>
        <row r="9">
          <cell r="A9" t="str">
            <v>Australia</v>
          </cell>
          <cell r="B9">
            <v>1972</v>
          </cell>
          <cell r="C9">
            <v>6</v>
          </cell>
          <cell r="D9">
            <v>8.5</v>
          </cell>
          <cell r="E9" t="str">
            <v>NA</v>
          </cell>
        </row>
        <row r="10">
          <cell r="A10" t="str">
            <v>Indonesia</v>
          </cell>
          <cell r="B10">
            <v>1984</v>
          </cell>
          <cell r="C10" t="str">
            <v>3*</v>
          </cell>
          <cell r="D10">
            <v>9.4</v>
          </cell>
          <cell r="E10">
            <v>11090</v>
          </cell>
        </row>
        <row r="11">
          <cell r="A11" t="str">
            <v>Taiwan</v>
          </cell>
          <cell r="B11">
            <v>1990</v>
          </cell>
          <cell r="C11">
            <v>25</v>
          </cell>
          <cell r="D11">
            <v>0.3</v>
          </cell>
          <cell r="E11" t="str">
            <v>NA</v>
          </cell>
        </row>
        <row r="12">
          <cell r="A12" t="str">
            <v>Vietnam</v>
          </cell>
          <cell r="B12">
            <v>2000</v>
          </cell>
          <cell r="C12">
            <v>4</v>
          </cell>
          <cell r="D12">
            <v>6.7</v>
          </cell>
          <cell r="E12">
            <v>11340</v>
          </cell>
        </row>
        <row r="13">
          <cell r="A13" t="str">
            <v>New Zealand</v>
          </cell>
          <cell r="B13">
            <v>1981</v>
          </cell>
          <cell r="C13">
            <v>7</v>
          </cell>
          <cell r="D13">
            <v>5.2</v>
          </cell>
          <cell r="E13" t="str">
            <v>NA</v>
          </cell>
        </row>
        <row r="14">
          <cell r="A14" t="str">
            <v>Brunei</v>
          </cell>
          <cell r="B14">
            <v>1957</v>
          </cell>
          <cell r="C14">
            <v>1</v>
          </cell>
          <cell r="D14">
            <v>70</v>
          </cell>
          <cell r="E14">
            <v>205</v>
          </cell>
        </row>
        <row r="15">
          <cell r="A15" t="str">
            <v>India</v>
          </cell>
          <cell r="B15">
            <v>2001</v>
          </cell>
          <cell r="C15">
            <v>9</v>
          </cell>
          <cell r="D15">
            <v>1.2</v>
          </cell>
          <cell r="E15">
            <v>148100</v>
          </cell>
          <cell r="F15" t="str">
            <v>NA</v>
          </cell>
        </row>
        <row r="16">
          <cell r="A16" t="str">
            <v>Macau</v>
          </cell>
          <cell r="B16">
            <v>1982</v>
          </cell>
          <cell r="C16">
            <v>1</v>
          </cell>
          <cell r="D16">
            <v>42.1</v>
          </cell>
          <cell r="E16" t="str">
            <v>Incl in HK</v>
          </cell>
          <cell r="F16" t="str">
            <v>Incl in HK</v>
          </cell>
        </row>
        <row r="17">
          <cell r="A17" t="str">
            <v>* market share ranked by total premium unless otherwise noted</v>
          </cell>
        </row>
        <row r="18">
          <cell r="A18" t="str">
            <v>** based on total weighted premium</v>
          </cell>
        </row>
        <row r="19">
          <cell r="A19" t="str">
            <v>*** number 1 ranking and market share based on foreign insurer only</v>
          </cell>
        </row>
        <row r="22">
          <cell r="B22" t="str">
            <v xml:space="preserve">Hong Kong </v>
          </cell>
          <cell r="C22" t="str">
            <v xml:space="preserve">Thailand </v>
          </cell>
          <cell r="D22" t="str">
            <v xml:space="preserve">Singapore </v>
          </cell>
          <cell r="E22" t="str">
            <v xml:space="preserve">Korea </v>
          </cell>
          <cell r="F22" t="str">
            <v xml:space="preserve">Malaysia </v>
          </cell>
          <cell r="G22" t="str">
            <v xml:space="preserve">China </v>
          </cell>
          <cell r="H22" t="str">
            <v>Other Markets</v>
          </cell>
          <cell r="I22" t="str">
            <v>Corporate</v>
          </cell>
          <cell r="J22" t="str">
            <v>Total</v>
          </cell>
        </row>
        <row r="23">
          <cell r="A23" t="str">
            <v xml:space="preserve">Total weighted premium income </v>
          </cell>
          <cell r="B23">
            <v>1340</v>
          </cell>
          <cell r="C23">
            <v>1222</v>
          </cell>
          <cell r="D23">
            <v>796.4</v>
          </cell>
          <cell r="E23">
            <v>989.3</v>
          </cell>
          <cell r="F23">
            <v>390</v>
          </cell>
          <cell r="G23">
            <v>519</v>
          </cell>
          <cell r="H23">
            <v>766</v>
          </cell>
          <cell r="I23">
            <v>0</v>
          </cell>
          <cell r="J23">
            <v>6022.7</v>
          </cell>
        </row>
        <row r="24">
          <cell r="A24" t="str">
            <v>Net premium, fees &amp; others</v>
          </cell>
          <cell r="B24">
            <v>999</v>
          </cell>
          <cell r="C24">
            <v>1230</v>
          </cell>
          <cell r="D24">
            <v>804</v>
          </cell>
          <cell r="E24">
            <v>735</v>
          </cell>
          <cell r="F24">
            <v>353</v>
          </cell>
          <cell r="G24">
            <v>503</v>
          </cell>
          <cell r="H24">
            <v>541</v>
          </cell>
          <cell r="I24">
            <v>-15</v>
          </cell>
          <cell r="J24">
            <v>5150</v>
          </cell>
        </row>
        <row r="25">
          <cell r="A25" t="str">
            <v>Investment income</v>
          </cell>
          <cell r="B25">
            <v>421</v>
          </cell>
          <cell r="C25">
            <v>367</v>
          </cell>
          <cell r="D25">
            <v>327</v>
          </cell>
          <cell r="E25">
            <v>138</v>
          </cell>
          <cell r="F25">
            <v>120</v>
          </cell>
          <cell r="G25">
            <v>130</v>
          </cell>
          <cell r="H25">
            <v>218</v>
          </cell>
          <cell r="I25">
            <v>-3</v>
          </cell>
          <cell r="J25">
            <v>1718</v>
          </cell>
        </row>
        <row r="26">
          <cell r="A26" t="str">
            <v xml:space="preserve">Total segment revenue </v>
          </cell>
          <cell r="B26">
            <v>1420</v>
          </cell>
          <cell r="C26">
            <v>1597</v>
          </cell>
          <cell r="D26">
            <v>1131</v>
          </cell>
          <cell r="E26">
            <v>873</v>
          </cell>
          <cell r="F26">
            <v>473</v>
          </cell>
          <cell r="G26">
            <v>633</v>
          </cell>
          <cell r="H26">
            <v>759</v>
          </cell>
          <cell r="I26">
            <v>-18</v>
          </cell>
          <cell r="J26">
            <v>6868</v>
          </cell>
        </row>
        <row r="27">
          <cell r="A27" t="str">
            <v>Net benefits paid</v>
          </cell>
          <cell r="B27">
            <v>-808</v>
          </cell>
          <cell r="C27">
            <v>-1079</v>
          </cell>
          <cell r="D27">
            <v>-786</v>
          </cell>
          <cell r="E27">
            <v>-611</v>
          </cell>
          <cell r="F27">
            <v>-333</v>
          </cell>
          <cell r="G27">
            <v>-459</v>
          </cell>
          <cell r="H27">
            <v>-424</v>
          </cell>
          <cell r="I27">
            <v>4</v>
          </cell>
          <cell r="J27">
            <v>-4496</v>
          </cell>
        </row>
        <row r="28">
          <cell r="A28" t="str">
            <v xml:space="preserve">Commission and other acquisition expenses </v>
          </cell>
          <cell r="B28">
            <v>-100</v>
          </cell>
          <cell r="C28">
            <v>-192</v>
          </cell>
          <cell r="D28">
            <v>-81</v>
          </cell>
          <cell r="E28">
            <v>-109</v>
          </cell>
          <cell r="F28">
            <v>-42</v>
          </cell>
          <cell r="G28">
            <v>-33</v>
          </cell>
          <cell r="H28">
            <v>-103</v>
          </cell>
          <cell r="I28">
            <v>0</v>
          </cell>
          <cell r="J28">
            <v>-660</v>
          </cell>
        </row>
        <row r="29">
          <cell r="A29" t="str">
            <v>Operating expenses</v>
          </cell>
          <cell r="B29">
            <v>-83</v>
          </cell>
          <cell r="C29">
            <v>-71</v>
          </cell>
          <cell r="D29">
            <v>-56</v>
          </cell>
          <cell r="E29">
            <v>-61</v>
          </cell>
          <cell r="F29">
            <v>-28</v>
          </cell>
          <cell r="G29">
            <v>-82</v>
          </cell>
          <cell r="H29">
            <v>-98</v>
          </cell>
          <cell r="I29">
            <v>-46</v>
          </cell>
          <cell r="J29">
            <v>-525</v>
          </cell>
        </row>
        <row r="30">
          <cell r="A30" t="str">
            <v xml:space="preserve">Investment management expenses and finance costs </v>
          </cell>
          <cell r="B30">
            <v>-6</v>
          </cell>
          <cell r="C30">
            <v>-12</v>
          </cell>
          <cell r="D30">
            <v>-8</v>
          </cell>
          <cell r="E30">
            <v>-1</v>
          </cell>
          <cell r="F30">
            <v>-2</v>
          </cell>
          <cell r="G30">
            <v>-3</v>
          </cell>
          <cell r="H30">
            <v>-11</v>
          </cell>
          <cell r="I30">
            <v>-2</v>
          </cell>
          <cell r="J30">
            <v>-45</v>
          </cell>
        </row>
        <row r="31">
          <cell r="A31" t="str">
            <v xml:space="preserve">Total segment expenses </v>
          </cell>
          <cell r="B31">
            <v>-997</v>
          </cell>
          <cell r="C31">
            <v>-1354</v>
          </cell>
          <cell r="D31">
            <v>-931</v>
          </cell>
          <cell r="E31">
            <v>-782</v>
          </cell>
          <cell r="F31">
            <v>-405</v>
          </cell>
          <cell r="G31">
            <v>-577</v>
          </cell>
          <cell r="H31">
            <v>-636</v>
          </cell>
          <cell r="I31">
            <v>-44</v>
          </cell>
          <cell r="J31">
            <v>-5726</v>
          </cell>
        </row>
        <row r="32">
          <cell r="A32" t="str">
            <v>Share of profit/(loss) associates &amp; jv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0</v>
          </cell>
          <cell r="H32">
            <v>-9</v>
          </cell>
          <cell r="I32">
            <v>0</v>
          </cell>
          <cell r="J32">
            <v>-8</v>
          </cell>
        </row>
        <row r="33">
          <cell r="A33" t="str">
            <v xml:space="preserve">Segment operating profit/(loss) before tax </v>
          </cell>
          <cell r="B33">
            <v>423</v>
          </cell>
          <cell r="C33">
            <v>243</v>
          </cell>
          <cell r="D33">
            <v>200</v>
          </cell>
          <cell r="E33">
            <v>91</v>
          </cell>
          <cell r="F33">
            <v>69</v>
          </cell>
          <cell r="G33">
            <v>56</v>
          </cell>
          <cell r="H33">
            <v>114</v>
          </cell>
          <cell r="I33">
            <v>-62</v>
          </cell>
          <cell r="J33">
            <v>1134</v>
          </cell>
        </row>
        <row r="34">
          <cell r="A34" t="str">
            <v xml:space="preserve">Tax on operating profit </v>
          </cell>
          <cell r="B34">
            <v>-23</v>
          </cell>
          <cell r="C34">
            <v>-73</v>
          </cell>
          <cell r="D34">
            <v>-41</v>
          </cell>
          <cell r="E34">
            <v>-22</v>
          </cell>
          <cell r="F34">
            <v>-17</v>
          </cell>
          <cell r="G34">
            <v>-17</v>
          </cell>
          <cell r="H34">
            <v>-25</v>
          </cell>
          <cell r="I34">
            <v>-12</v>
          </cell>
          <cell r="J34">
            <v>-230</v>
          </cell>
        </row>
        <row r="35">
          <cell r="A35" t="str">
            <v xml:space="preserve">Segment operating profit/(loss) for the year </v>
          </cell>
          <cell r="B35">
            <v>400</v>
          </cell>
          <cell r="C35">
            <v>170</v>
          </cell>
          <cell r="D35">
            <v>159</v>
          </cell>
          <cell r="E35">
            <v>69</v>
          </cell>
          <cell r="F35">
            <v>52</v>
          </cell>
          <cell r="G35">
            <v>39</v>
          </cell>
          <cell r="H35">
            <v>89</v>
          </cell>
          <cell r="I35">
            <v>-74</v>
          </cell>
          <cell r="J35">
            <v>904</v>
          </cell>
        </row>
        <row r="36">
          <cell r="A36" t="str">
            <v xml:space="preserve">Total assets </v>
          </cell>
          <cell r="B36">
            <v>24783</v>
          </cell>
          <cell r="C36">
            <v>18331</v>
          </cell>
          <cell r="D36">
            <v>21028</v>
          </cell>
          <cell r="E36">
            <v>7888</v>
          </cell>
          <cell r="F36">
            <v>6704</v>
          </cell>
          <cell r="G36">
            <v>6970</v>
          </cell>
          <cell r="H36">
            <v>8242</v>
          </cell>
          <cell r="I36">
            <v>1792</v>
          </cell>
          <cell r="J36">
            <v>95738</v>
          </cell>
        </row>
        <row r="37">
          <cell r="A37" t="str">
            <v xml:space="preserve">Total liabilities </v>
          </cell>
          <cell r="B37">
            <v>19630</v>
          </cell>
          <cell r="C37">
            <v>14009</v>
          </cell>
          <cell r="D37">
            <v>19041</v>
          </cell>
          <cell r="E37">
            <v>6687</v>
          </cell>
          <cell r="F37">
            <v>6161</v>
          </cell>
          <cell r="G37">
            <v>6188</v>
          </cell>
          <cell r="H37">
            <v>6421</v>
          </cell>
          <cell r="I37">
            <v>994</v>
          </cell>
          <cell r="J37">
            <v>79131</v>
          </cell>
        </row>
        <row r="38">
          <cell r="A38" t="str">
            <v xml:space="preserve">Total equity </v>
          </cell>
          <cell r="B38">
            <v>5153</v>
          </cell>
          <cell r="C38">
            <v>4322</v>
          </cell>
          <cell r="D38">
            <v>1987</v>
          </cell>
          <cell r="E38">
            <v>1201</v>
          </cell>
          <cell r="F38">
            <v>543</v>
          </cell>
          <cell r="G38">
            <v>782</v>
          </cell>
          <cell r="H38">
            <v>1821</v>
          </cell>
          <cell r="I38">
            <v>798</v>
          </cell>
          <cell r="J38">
            <v>16607</v>
          </cell>
        </row>
        <row r="39">
          <cell r="A39" t="str">
            <v xml:space="preserve">Less: Non-controlling interest </v>
          </cell>
          <cell r="B39">
            <v>4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54</v>
          </cell>
          <cell r="I39">
            <v>2</v>
          </cell>
          <cell r="J39">
            <v>60</v>
          </cell>
        </row>
        <row r="40">
          <cell r="A40" t="str">
            <v>Less: Other changes</v>
          </cell>
          <cell r="B40">
            <v>572</v>
          </cell>
          <cell r="C40">
            <v>828</v>
          </cell>
          <cell r="D40">
            <v>142</v>
          </cell>
          <cell r="E40">
            <v>87</v>
          </cell>
          <cell r="F40">
            <v>26</v>
          </cell>
          <cell r="G40">
            <v>44</v>
          </cell>
          <cell r="H40">
            <v>414</v>
          </cell>
          <cell r="I40">
            <v>-21</v>
          </cell>
          <cell r="J40">
            <v>2092</v>
          </cell>
        </row>
        <row r="41">
          <cell r="A41" t="str">
            <v xml:space="preserve">Foreign currency translation reserve </v>
          </cell>
          <cell r="B41">
            <v>-1</v>
          </cell>
          <cell r="C41">
            <v>261</v>
          </cell>
          <cell r="D41">
            <v>124</v>
          </cell>
          <cell r="E41">
            <v>-188</v>
          </cell>
          <cell r="F41">
            <v>44</v>
          </cell>
          <cell r="G41">
            <v>53</v>
          </cell>
          <cell r="H41">
            <v>33</v>
          </cell>
          <cell r="I41">
            <v>2</v>
          </cell>
          <cell r="J41">
            <v>328</v>
          </cell>
        </row>
        <row r="42">
          <cell r="A42" t="str">
            <v xml:space="preserve">Allocated segment equity </v>
          </cell>
          <cell r="B42">
            <v>4578</v>
          </cell>
          <cell r="C42">
            <v>3233</v>
          </cell>
          <cell r="D42">
            <v>1721</v>
          </cell>
          <cell r="E42">
            <v>1302</v>
          </cell>
          <cell r="F42">
            <v>473</v>
          </cell>
          <cell r="G42">
            <v>685</v>
          </cell>
          <cell r="H42">
            <v>1320</v>
          </cell>
          <cell r="I42">
            <v>815</v>
          </cell>
          <cell r="J42">
            <v>14127</v>
          </cell>
        </row>
        <row r="43">
          <cell r="A43" t="str">
            <v>Embedded value</v>
          </cell>
          <cell r="B43">
            <v>9545</v>
          </cell>
          <cell r="C43">
            <v>4818</v>
          </cell>
          <cell r="D43">
            <v>3158</v>
          </cell>
          <cell r="E43">
            <v>1479</v>
          </cell>
          <cell r="F43">
            <v>904</v>
          </cell>
          <cell r="G43">
            <v>1329</v>
          </cell>
          <cell r="H43">
            <v>2129</v>
          </cell>
          <cell r="I43">
            <v>1068</v>
          </cell>
          <cell r="J43">
            <v>24430</v>
          </cell>
        </row>
        <row r="44">
          <cell r="A44" t="str">
            <v>VONB % of group</v>
          </cell>
          <cell r="B44">
            <v>30</v>
          </cell>
          <cell r="C44">
            <v>19.2</v>
          </cell>
          <cell r="D44">
            <v>14</v>
          </cell>
          <cell r="E44">
            <v>12</v>
          </cell>
          <cell r="F44">
            <v>5</v>
          </cell>
          <cell r="G44">
            <v>8</v>
          </cell>
          <cell r="H44">
            <v>12</v>
          </cell>
          <cell r="I44">
            <v>0</v>
          </cell>
          <cell r="J44">
            <v>100</v>
          </cell>
        </row>
        <row r="45">
          <cell r="A45" t="str">
            <v>Key ratios</v>
          </cell>
        </row>
        <row r="46">
          <cell r="A46" t="str">
            <v>Expense ratio (% of TWPI)</v>
          </cell>
          <cell r="B46">
            <v>6.1940298507462686</v>
          </cell>
          <cell r="C46">
            <v>5.8101472995090022</v>
          </cell>
          <cell r="D46">
            <v>7.0316423907584138</v>
          </cell>
          <cell r="E46">
            <v>6.1659759425856668</v>
          </cell>
          <cell r="F46">
            <v>7.1794871794871788</v>
          </cell>
          <cell r="G46">
            <v>15.799614643545279</v>
          </cell>
          <cell r="H46">
            <v>12.793733681462141</v>
          </cell>
          <cell r="J46">
            <v>8.7170206053763266</v>
          </cell>
        </row>
        <row r="47">
          <cell r="A47" t="str">
            <v>Tax rate</v>
          </cell>
          <cell r="B47">
            <v>5.4373522458628845</v>
          </cell>
          <cell r="C47">
            <v>30.041152263374489</v>
          </cell>
          <cell r="D47">
            <v>20.5</v>
          </cell>
          <cell r="E47">
            <v>24.175824175824175</v>
          </cell>
          <cell r="F47">
            <v>24.637681159420293</v>
          </cell>
          <cell r="G47">
            <v>30.357142857142854</v>
          </cell>
          <cell r="H47">
            <v>21.929824561403507</v>
          </cell>
          <cell r="J47">
            <v>20.282186948853614</v>
          </cell>
        </row>
        <row r="48">
          <cell r="A48" t="str">
            <v>ROA (%)</v>
          </cell>
          <cell r="B48">
            <v>3.2280192067142797</v>
          </cell>
          <cell r="C48">
            <v>1.8547815176477005</v>
          </cell>
          <cell r="D48">
            <v>1.5122693551455202</v>
          </cell>
          <cell r="E48">
            <v>1.7494929006085194</v>
          </cell>
          <cell r="F48">
            <v>1.5513126491646778</v>
          </cell>
          <cell r="G48">
            <v>1.1190817790530847</v>
          </cell>
          <cell r="H48">
            <v>2.1596699830138317</v>
          </cell>
          <cell r="J48">
            <v>1.8884873300048048</v>
          </cell>
        </row>
        <row r="49">
          <cell r="A49" t="str">
            <v>ROE (%)</v>
          </cell>
          <cell r="B49">
            <v>18.3</v>
          </cell>
          <cell r="C49">
            <v>11.1</v>
          </cell>
          <cell r="D49">
            <v>19.600000000000001</v>
          </cell>
          <cell r="E49">
            <v>10.9</v>
          </cell>
          <cell r="F49">
            <v>21.3</v>
          </cell>
          <cell r="G49">
            <v>11.6</v>
          </cell>
          <cell r="H49">
            <v>13.2</v>
          </cell>
          <cell r="J49">
            <v>11.2</v>
          </cell>
        </row>
        <row r="50">
          <cell r="A50" t="str">
            <v>VONB margin</v>
          </cell>
          <cell r="B50">
            <v>55</v>
          </cell>
          <cell r="C50">
            <v>37</v>
          </cell>
          <cell r="D50">
            <v>59</v>
          </cell>
          <cell r="E50">
            <v>27</v>
          </cell>
          <cell r="F50">
            <v>30</v>
          </cell>
          <cell r="G50">
            <v>33</v>
          </cell>
          <cell r="H50">
            <v>29</v>
          </cell>
          <cell r="J50">
            <v>34</v>
          </cell>
        </row>
        <row r="52">
          <cell r="C52" t="str">
            <v>operating profit</v>
          </cell>
          <cell r="G52" t="str">
            <v>ROE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1300"/>
    </sheetNames>
    <sheetDataSet>
      <sheetData sheetId="0">
        <row r="1">
          <cell r="N1" t="str">
            <v>SmartCharts</v>
          </cell>
          <cell r="AW1" t="str">
            <v>.</v>
          </cell>
        </row>
        <row r="2">
          <cell r="AW2" t="str">
            <v>.</v>
          </cell>
        </row>
        <row r="3">
          <cell r="AW3" t="str">
            <v>.</v>
          </cell>
        </row>
        <row r="4">
          <cell r="AW4" t="str">
            <v>.</v>
          </cell>
        </row>
        <row r="10">
          <cell r="C10" t="str">
            <v>Input your data here:</v>
          </cell>
          <cell r="AW10" t="str">
            <v>.</v>
          </cell>
        </row>
        <row r="11">
          <cell r="C11" t="str">
            <v>Item 1</v>
          </cell>
          <cell r="D11">
            <v>20</v>
          </cell>
          <cell r="AW11" t="str">
            <v>.</v>
          </cell>
        </row>
        <row r="12">
          <cell r="C12" t="str">
            <v>Item 2</v>
          </cell>
          <cell r="D12">
            <v>20</v>
          </cell>
          <cell r="AW12" t="str">
            <v>.</v>
          </cell>
        </row>
        <row r="13">
          <cell r="C13" t="str">
            <v>Item 3</v>
          </cell>
          <cell r="D13">
            <v>20</v>
          </cell>
          <cell r="AW13" t="str">
            <v>.</v>
          </cell>
        </row>
        <row r="14">
          <cell r="C14" t="str">
            <v>Item 4</v>
          </cell>
          <cell r="D14">
            <v>20</v>
          </cell>
          <cell r="AW14" t="str">
            <v>.</v>
          </cell>
        </row>
        <row r="15">
          <cell r="C15" t="str">
            <v>Item 5</v>
          </cell>
          <cell r="D15">
            <v>20</v>
          </cell>
          <cell r="AW15" t="str">
            <v>.</v>
          </cell>
        </row>
        <row r="16">
          <cell r="C16" t="str">
            <v>Item 6</v>
          </cell>
          <cell r="D16">
            <v>20</v>
          </cell>
          <cell r="AW16" t="str">
            <v>.</v>
          </cell>
        </row>
        <row r="17">
          <cell r="C17" t="str">
            <v xml:space="preserve">Don't display more than </v>
          </cell>
          <cell r="AW17" t="str">
            <v>.</v>
          </cell>
        </row>
        <row r="18">
          <cell r="C18" t="str">
            <v>six items in a pie chart</v>
          </cell>
          <cell r="AW18" t="str">
            <v>.</v>
          </cell>
        </row>
        <row r="19">
          <cell r="C19" t="str">
            <v>(use a Bar chart instead).</v>
          </cell>
          <cell r="AW19" t="str">
            <v>.</v>
          </cell>
        </row>
        <row r="20">
          <cell r="AW20" t="str">
            <v>.</v>
          </cell>
        </row>
        <row r="21">
          <cell r="AW21" t="str">
            <v>.</v>
          </cell>
        </row>
        <row r="22">
          <cell r="AW22" t="str">
            <v>.</v>
          </cell>
        </row>
        <row r="23">
          <cell r="AW23" t="str">
            <v>.</v>
          </cell>
        </row>
        <row r="24">
          <cell r="AW24" t="str">
            <v>.</v>
          </cell>
        </row>
        <row r="25">
          <cell r="AW25" t="str">
            <v>.</v>
          </cell>
        </row>
        <row r="26">
          <cell r="AW26" t="str">
            <v>.</v>
          </cell>
        </row>
        <row r="27">
          <cell r="AW27" t="str">
            <v>.</v>
          </cell>
        </row>
        <row r="28">
          <cell r="AW28" t="str">
            <v>.</v>
          </cell>
        </row>
        <row r="29">
          <cell r="AW29" t="str">
            <v>.</v>
          </cell>
        </row>
        <row r="30">
          <cell r="AW30" t="str">
            <v>.</v>
          </cell>
        </row>
        <row r="31">
          <cell r="AW31" t="str">
            <v>.</v>
          </cell>
        </row>
        <row r="32">
          <cell r="AW32" t="str">
            <v>.</v>
          </cell>
        </row>
        <row r="33">
          <cell r="AW33" t="str">
            <v>.</v>
          </cell>
        </row>
        <row r="34">
          <cell r="AW34" t="str">
            <v>.</v>
          </cell>
        </row>
        <row r="35">
          <cell r="AW35" t="str">
            <v>.</v>
          </cell>
        </row>
        <row r="36">
          <cell r="F36" t="str">
            <v>Do not change the width of the exhibit or font sizes (they are optimized for export to Word).</v>
          </cell>
          <cell r="AW36" t="str">
            <v>.</v>
          </cell>
        </row>
        <row r="37">
          <cell r="AW37" t="str">
            <v>.</v>
          </cell>
        </row>
        <row r="38">
          <cell r="F38" t="str">
            <v>Do not delete any rows or columns (some gray cells are used for calculations).</v>
          </cell>
          <cell r="AW38" t="str">
            <v>.</v>
          </cell>
        </row>
        <row r="39">
          <cell r="AW39" t="str">
            <v>.</v>
          </cell>
        </row>
        <row r="40">
          <cell r="AW40" t="str">
            <v>.</v>
          </cell>
        </row>
        <row r="41">
          <cell r="AW41" t="str">
            <v>.</v>
          </cell>
        </row>
        <row r="42">
          <cell r="AW42" t="str">
            <v>.</v>
          </cell>
        </row>
        <row r="43">
          <cell r="AW43" t="str">
            <v>.</v>
          </cell>
        </row>
        <row r="44">
          <cell r="AW44" t="str">
            <v>.</v>
          </cell>
        </row>
        <row r="45">
          <cell r="AW45" t="str">
            <v>.</v>
          </cell>
        </row>
        <row r="46">
          <cell r="AW46" t="str">
            <v>.</v>
          </cell>
        </row>
        <row r="47">
          <cell r="AW47" t="str">
            <v>.</v>
          </cell>
        </row>
        <row r="48">
          <cell r="AW48" t="str">
            <v>.</v>
          </cell>
        </row>
        <row r="49">
          <cell r="AW49" t="str">
            <v>.</v>
          </cell>
        </row>
        <row r="50">
          <cell r="AW50" t="str">
            <v>.</v>
          </cell>
        </row>
        <row r="51">
          <cell r="AW51" t="str">
            <v>.</v>
          </cell>
        </row>
        <row r="52">
          <cell r="AW52" t="str">
            <v>.</v>
          </cell>
        </row>
        <row r="53">
          <cell r="AW53" t="str">
            <v>.</v>
          </cell>
        </row>
        <row r="54">
          <cell r="AW54" t="str">
            <v>.</v>
          </cell>
        </row>
        <row r="55">
          <cell r="AW55" t="str">
            <v>.</v>
          </cell>
        </row>
        <row r="56">
          <cell r="AW56" t="str">
            <v>.</v>
          </cell>
        </row>
        <row r="57">
          <cell r="AW57" t="str">
            <v>.</v>
          </cell>
        </row>
        <row r="58">
          <cell r="AW58" t="str">
            <v>.</v>
          </cell>
        </row>
        <row r="59">
          <cell r="AW59" t="str">
            <v>.</v>
          </cell>
        </row>
        <row r="60">
          <cell r="AW60" t="str">
            <v>.</v>
          </cell>
        </row>
        <row r="61">
          <cell r="AW61" t="str">
            <v>.</v>
          </cell>
        </row>
        <row r="62">
          <cell r="AW62" t="str">
            <v>.</v>
          </cell>
        </row>
        <row r="63">
          <cell r="AW63" t="str">
            <v>.</v>
          </cell>
        </row>
        <row r="64">
          <cell r="AW64" t="str">
            <v>.</v>
          </cell>
        </row>
        <row r="65">
          <cell r="AW65" t="str">
            <v>.</v>
          </cell>
        </row>
        <row r="66">
          <cell r="AW66" t="str">
            <v>.</v>
          </cell>
        </row>
        <row r="67">
          <cell r="AW67" t="str">
            <v>.</v>
          </cell>
        </row>
        <row r="68">
          <cell r="AW68" t="str">
            <v>.</v>
          </cell>
        </row>
        <row r="69">
          <cell r="AW69" t="str">
            <v>.</v>
          </cell>
        </row>
        <row r="70">
          <cell r="AW70" t="str">
            <v>.</v>
          </cell>
        </row>
        <row r="71">
          <cell r="AW71" t="str">
            <v>.</v>
          </cell>
        </row>
        <row r="72">
          <cell r="AW72" t="str">
            <v>.</v>
          </cell>
        </row>
        <row r="73">
          <cell r="AW73" t="str">
            <v>.</v>
          </cell>
        </row>
        <row r="74">
          <cell r="AW74" t="str">
            <v>.</v>
          </cell>
        </row>
        <row r="75">
          <cell r="AW75" t="str">
            <v>.</v>
          </cell>
        </row>
        <row r="76">
          <cell r="AW76" t="str">
            <v>.</v>
          </cell>
        </row>
        <row r="77">
          <cell r="AW77" t="str">
            <v>.</v>
          </cell>
        </row>
        <row r="78">
          <cell r="AW78" t="str">
            <v>.</v>
          </cell>
        </row>
        <row r="79">
          <cell r="AW79" t="str">
            <v>.</v>
          </cell>
        </row>
        <row r="80">
          <cell r="AW80" t="str">
            <v>.</v>
          </cell>
        </row>
        <row r="81">
          <cell r="AW81" t="str">
            <v>.</v>
          </cell>
        </row>
        <row r="82">
          <cell r="AW82" t="str">
            <v>.</v>
          </cell>
        </row>
        <row r="83">
          <cell r="AW83" t="str">
            <v>.</v>
          </cell>
        </row>
        <row r="84">
          <cell r="AW84" t="str">
            <v>.</v>
          </cell>
        </row>
        <row r="85">
          <cell r="AW85" t="str">
            <v>.</v>
          </cell>
        </row>
        <row r="86">
          <cell r="AW86" t="str">
            <v>.</v>
          </cell>
        </row>
        <row r="87">
          <cell r="AW87" t="str">
            <v>.</v>
          </cell>
        </row>
        <row r="88">
          <cell r="AW88" t="str">
            <v>.</v>
          </cell>
        </row>
        <row r="89">
          <cell r="AW89" t="str">
            <v>.</v>
          </cell>
        </row>
        <row r="90">
          <cell r="AW90" t="str">
            <v>.</v>
          </cell>
        </row>
        <row r="91">
          <cell r="AW91" t="str">
            <v>.</v>
          </cell>
        </row>
        <row r="92">
          <cell r="AW92" t="str">
            <v>.</v>
          </cell>
        </row>
        <row r="93">
          <cell r="AW93" t="str">
            <v>.</v>
          </cell>
        </row>
        <row r="94">
          <cell r="AW94" t="str">
            <v>.</v>
          </cell>
        </row>
        <row r="95">
          <cell r="AW95" t="str">
            <v>.</v>
          </cell>
        </row>
        <row r="96">
          <cell r="AW96" t="str">
            <v>.</v>
          </cell>
        </row>
        <row r="97">
          <cell r="AW97" t="str">
            <v>.</v>
          </cell>
        </row>
        <row r="98">
          <cell r="AW98" t="str">
            <v>.</v>
          </cell>
        </row>
        <row r="99">
          <cell r="AW99" t="str">
            <v>.</v>
          </cell>
        </row>
        <row r="100">
          <cell r="AW100" t="str">
            <v>.</v>
          </cell>
        </row>
        <row r="101">
          <cell r="AW101" t="str">
            <v>.</v>
          </cell>
        </row>
        <row r="102">
          <cell r="AW102" t="str">
            <v>.</v>
          </cell>
        </row>
        <row r="103">
          <cell r="AW103" t="str">
            <v>.</v>
          </cell>
        </row>
        <row r="104">
          <cell r="AW104" t="str">
            <v>.</v>
          </cell>
        </row>
        <row r="105">
          <cell r="AW105" t="str">
            <v>.</v>
          </cell>
        </row>
        <row r="106">
          <cell r="AW106" t="str">
            <v>.</v>
          </cell>
        </row>
        <row r="107">
          <cell r="AW107" t="str">
            <v>.</v>
          </cell>
        </row>
        <row r="108">
          <cell r="AW108" t="str">
            <v>.</v>
          </cell>
        </row>
        <row r="109">
          <cell r="AW109" t="str">
            <v>.</v>
          </cell>
        </row>
        <row r="110">
          <cell r="AW110" t="str">
            <v>.</v>
          </cell>
        </row>
        <row r="111">
          <cell r="AW111" t="str">
            <v>.</v>
          </cell>
        </row>
        <row r="112">
          <cell r="AW112" t="str">
            <v>.</v>
          </cell>
        </row>
        <row r="113">
          <cell r="AW113" t="str">
            <v>.</v>
          </cell>
        </row>
        <row r="114">
          <cell r="AW114" t="str">
            <v>.</v>
          </cell>
        </row>
        <row r="115">
          <cell r="AW115" t="str">
            <v>.</v>
          </cell>
        </row>
        <row r="116">
          <cell r="AW116" t="str">
            <v>.</v>
          </cell>
        </row>
        <row r="117">
          <cell r="AW117" t="str">
            <v>.</v>
          </cell>
        </row>
        <row r="118">
          <cell r="AW118" t="str">
            <v>.</v>
          </cell>
        </row>
        <row r="119">
          <cell r="AW119" t="str">
            <v>.</v>
          </cell>
        </row>
        <row r="120">
          <cell r="AW120" t="str">
            <v>.</v>
          </cell>
        </row>
        <row r="121">
          <cell r="AW121" t="str">
            <v>.</v>
          </cell>
        </row>
        <row r="122">
          <cell r="AW122" t="str">
            <v>.</v>
          </cell>
        </row>
        <row r="123">
          <cell r="AW123" t="str">
            <v>.</v>
          </cell>
        </row>
        <row r="124">
          <cell r="AW124" t="str">
            <v>.</v>
          </cell>
        </row>
        <row r="125">
          <cell r="AW125" t="str">
            <v>.</v>
          </cell>
        </row>
        <row r="126">
          <cell r="AW126" t="str">
            <v>.</v>
          </cell>
        </row>
        <row r="127">
          <cell r="AW127" t="str">
            <v>.</v>
          </cell>
        </row>
        <row r="128">
          <cell r="AW128" t="str">
            <v>.</v>
          </cell>
        </row>
        <row r="129">
          <cell r="AW129" t="str">
            <v>.</v>
          </cell>
        </row>
        <row r="130">
          <cell r="AW130" t="str">
            <v>.</v>
          </cell>
        </row>
        <row r="131">
          <cell r="AW131" t="str">
            <v>.</v>
          </cell>
        </row>
        <row r="132">
          <cell r="AW132" t="str">
            <v>.</v>
          </cell>
        </row>
        <row r="133">
          <cell r="AW133" t="str">
            <v>.</v>
          </cell>
        </row>
        <row r="134">
          <cell r="AW134" t="str">
            <v>.</v>
          </cell>
        </row>
        <row r="135">
          <cell r="AW135" t="str">
            <v>.</v>
          </cell>
        </row>
        <row r="136">
          <cell r="AW136" t="str">
            <v>.</v>
          </cell>
        </row>
        <row r="137">
          <cell r="AW137" t="str">
            <v>.</v>
          </cell>
        </row>
        <row r="138">
          <cell r="AW138" t="str">
            <v>.</v>
          </cell>
        </row>
        <row r="139">
          <cell r="AW139" t="str">
            <v>.</v>
          </cell>
        </row>
        <row r="140">
          <cell r="AW140" t="str">
            <v>.</v>
          </cell>
        </row>
        <row r="141">
          <cell r="AW141" t="str">
            <v>.</v>
          </cell>
        </row>
        <row r="142">
          <cell r="AW142" t="str">
            <v>.</v>
          </cell>
        </row>
        <row r="143">
          <cell r="AW143" t="str">
            <v>.</v>
          </cell>
        </row>
        <row r="144">
          <cell r="AW144" t="str">
            <v>.</v>
          </cell>
        </row>
        <row r="145">
          <cell r="AW145" t="str">
            <v>.</v>
          </cell>
        </row>
        <row r="146">
          <cell r="AW146" t="str">
            <v>.</v>
          </cell>
        </row>
        <row r="147">
          <cell r="AW147" t="str">
            <v>.</v>
          </cell>
        </row>
        <row r="148">
          <cell r="AW148" t="str">
            <v>.</v>
          </cell>
        </row>
        <row r="149">
          <cell r="AW149" t="str">
            <v>.</v>
          </cell>
        </row>
        <row r="150">
          <cell r="AW150" t="str">
            <v>.</v>
          </cell>
        </row>
        <row r="151">
          <cell r="AW151" t="str">
            <v>.</v>
          </cell>
        </row>
        <row r="152">
          <cell r="AW152" t="str">
            <v>.</v>
          </cell>
        </row>
        <row r="153">
          <cell r="AW153" t="str">
            <v>.</v>
          </cell>
        </row>
        <row r="154">
          <cell r="AW154" t="str">
            <v>.</v>
          </cell>
        </row>
        <row r="155">
          <cell r="AW155" t="str">
            <v>.</v>
          </cell>
        </row>
        <row r="156">
          <cell r="AW156" t="str">
            <v>.</v>
          </cell>
        </row>
        <row r="157">
          <cell r="AW157" t="str">
            <v>.</v>
          </cell>
        </row>
        <row r="158">
          <cell r="AW158" t="str">
            <v>.</v>
          </cell>
        </row>
        <row r="159">
          <cell r="AW159" t="str">
            <v>.</v>
          </cell>
        </row>
        <row r="160">
          <cell r="AW160" t="str">
            <v>.</v>
          </cell>
        </row>
        <row r="161">
          <cell r="AW161" t="str">
            <v>.</v>
          </cell>
        </row>
        <row r="162">
          <cell r="AW162" t="str">
            <v>.</v>
          </cell>
        </row>
        <row r="163">
          <cell r="AW163" t="str">
            <v>.</v>
          </cell>
        </row>
        <row r="164">
          <cell r="AW164" t="str">
            <v>.</v>
          </cell>
        </row>
        <row r="165">
          <cell r="AW165" t="str">
            <v>.</v>
          </cell>
        </row>
        <row r="166">
          <cell r="AW166" t="str">
            <v>.</v>
          </cell>
        </row>
        <row r="167">
          <cell r="AW167" t="str">
            <v>.</v>
          </cell>
        </row>
        <row r="168">
          <cell r="AW168" t="str">
            <v>.</v>
          </cell>
        </row>
        <row r="169">
          <cell r="AW169" t="str">
            <v>.</v>
          </cell>
        </row>
        <row r="170">
          <cell r="AW170" t="str">
            <v>.</v>
          </cell>
        </row>
        <row r="171">
          <cell r="AW171" t="str">
            <v>.</v>
          </cell>
        </row>
        <row r="172">
          <cell r="AW172" t="str">
            <v>.</v>
          </cell>
        </row>
        <row r="173">
          <cell r="AW173" t="str">
            <v>.</v>
          </cell>
        </row>
        <row r="174">
          <cell r="AW174" t="str">
            <v>.</v>
          </cell>
        </row>
        <row r="175">
          <cell r="AW175" t="str">
            <v>.</v>
          </cell>
        </row>
        <row r="176">
          <cell r="AW176" t="str">
            <v>.</v>
          </cell>
        </row>
        <row r="177">
          <cell r="AW177" t="str">
            <v>.</v>
          </cell>
        </row>
        <row r="178">
          <cell r="AW178" t="str">
            <v>.</v>
          </cell>
        </row>
        <row r="179">
          <cell r="AW179" t="str">
            <v>.</v>
          </cell>
        </row>
        <row r="180">
          <cell r="AW180" t="str">
            <v>.</v>
          </cell>
        </row>
        <row r="181">
          <cell r="AW181" t="str">
            <v>.</v>
          </cell>
        </row>
        <row r="182">
          <cell r="AW182" t="str">
            <v>.</v>
          </cell>
        </row>
        <row r="183">
          <cell r="AW183" t="str">
            <v>.</v>
          </cell>
        </row>
        <row r="184">
          <cell r="AW184" t="str">
            <v>.</v>
          </cell>
        </row>
        <row r="185">
          <cell r="AW185" t="str">
            <v>.</v>
          </cell>
        </row>
        <row r="186">
          <cell r="AW186" t="str">
            <v>.</v>
          </cell>
        </row>
        <row r="187">
          <cell r="AW187" t="str">
            <v>.</v>
          </cell>
        </row>
        <row r="188">
          <cell r="AW188" t="str">
            <v>.</v>
          </cell>
        </row>
        <row r="189">
          <cell r="AW189" t="str">
            <v>.</v>
          </cell>
        </row>
        <row r="190">
          <cell r="AW190" t="str">
            <v>.</v>
          </cell>
        </row>
        <row r="191">
          <cell r="AW191" t="str">
            <v>.</v>
          </cell>
        </row>
        <row r="192">
          <cell r="AW192" t="str">
            <v>.</v>
          </cell>
        </row>
        <row r="193">
          <cell r="AW193" t="str">
            <v>.</v>
          </cell>
        </row>
        <row r="194">
          <cell r="AW194" t="str">
            <v>.</v>
          </cell>
        </row>
        <row r="195">
          <cell r="AW195" t="str">
            <v>.</v>
          </cell>
        </row>
        <row r="196">
          <cell r="AW196" t="str">
            <v>.</v>
          </cell>
        </row>
        <row r="197">
          <cell r="AW197" t="str">
            <v>.</v>
          </cell>
        </row>
        <row r="198">
          <cell r="AW198" t="str">
            <v>.</v>
          </cell>
        </row>
        <row r="199">
          <cell r="AW199" t="str">
            <v>.</v>
          </cell>
        </row>
        <row r="200">
          <cell r="AW200" t="str">
            <v>.</v>
          </cell>
        </row>
        <row r="201">
          <cell r="AW201" t="str">
            <v>.</v>
          </cell>
        </row>
        <row r="202">
          <cell r="AW202" t="str">
            <v>.</v>
          </cell>
        </row>
        <row r="203">
          <cell r="AW203" t="str">
            <v>.</v>
          </cell>
        </row>
        <row r="204">
          <cell r="AW204" t="str">
            <v>.</v>
          </cell>
        </row>
        <row r="205">
          <cell r="AW205" t="str">
            <v>.</v>
          </cell>
        </row>
        <row r="206">
          <cell r="AW206" t="str">
            <v>.</v>
          </cell>
        </row>
        <row r="207">
          <cell r="AW207" t="str">
            <v>.</v>
          </cell>
        </row>
        <row r="208">
          <cell r="AW208" t="str">
            <v>.</v>
          </cell>
        </row>
        <row r="209">
          <cell r="AW209" t="str">
            <v>.</v>
          </cell>
        </row>
        <row r="210">
          <cell r="AW210" t="str">
            <v>.</v>
          </cell>
        </row>
        <row r="211">
          <cell r="AW211" t="str">
            <v>.</v>
          </cell>
        </row>
        <row r="212">
          <cell r="AW212" t="str">
            <v>.</v>
          </cell>
        </row>
        <row r="213">
          <cell r="AW213" t="str">
            <v>.</v>
          </cell>
        </row>
        <row r="214">
          <cell r="AW214" t="str">
            <v>.</v>
          </cell>
        </row>
        <row r="215">
          <cell r="AW215" t="str">
            <v>.</v>
          </cell>
        </row>
        <row r="216">
          <cell r="AW216" t="str">
            <v>.</v>
          </cell>
        </row>
        <row r="217">
          <cell r="AW217" t="str">
            <v>.</v>
          </cell>
        </row>
        <row r="218">
          <cell r="AW218" t="str">
            <v>.</v>
          </cell>
        </row>
        <row r="219">
          <cell r="AW219" t="str">
            <v>.</v>
          </cell>
        </row>
        <row r="220">
          <cell r="AW220" t="str">
            <v>.</v>
          </cell>
        </row>
        <row r="221">
          <cell r="AW221" t="str">
            <v>.</v>
          </cell>
        </row>
        <row r="222">
          <cell r="AW222" t="str">
            <v>.</v>
          </cell>
        </row>
        <row r="223">
          <cell r="AW223" t="str">
            <v>.</v>
          </cell>
        </row>
        <row r="224">
          <cell r="AW224" t="str">
            <v>.</v>
          </cell>
        </row>
        <row r="225">
          <cell r="AW225" t="str">
            <v>.</v>
          </cell>
        </row>
        <row r="226">
          <cell r="AW226" t="str">
            <v>.</v>
          </cell>
        </row>
        <row r="227">
          <cell r="AW227" t="str">
            <v>.</v>
          </cell>
        </row>
        <row r="228">
          <cell r="AW228" t="str">
            <v>.</v>
          </cell>
        </row>
        <row r="229">
          <cell r="AW229" t="str">
            <v>.</v>
          </cell>
        </row>
        <row r="230">
          <cell r="AW230" t="str">
            <v>.</v>
          </cell>
        </row>
        <row r="231">
          <cell r="AW231" t="str">
            <v>.</v>
          </cell>
        </row>
        <row r="232">
          <cell r="AW232" t="str">
            <v>.</v>
          </cell>
        </row>
        <row r="233">
          <cell r="AW233" t="str">
            <v>.</v>
          </cell>
        </row>
        <row r="234">
          <cell r="AW234" t="str">
            <v>.</v>
          </cell>
        </row>
        <row r="235">
          <cell r="AW235" t="str">
            <v>.</v>
          </cell>
        </row>
        <row r="236">
          <cell r="AW236" t="str">
            <v>.</v>
          </cell>
        </row>
        <row r="237">
          <cell r="AW237" t="str">
            <v>.</v>
          </cell>
        </row>
        <row r="238">
          <cell r="AW238" t="str">
            <v>.</v>
          </cell>
        </row>
        <row r="239">
          <cell r="AW239" t="str">
            <v>.</v>
          </cell>
        </row>
        <row r="240">
          <cell r="AW240" t="str">
            <v>.</v>
          </cell>
        </row>
        <row r="241">
          <cell r="AW241" t="str">
            <v>.</v>
          </cell>
        </row>
        <row r="242">
          <cell r="AW242" t="str">
            <v>.</v>
          </cell>
        </row>
        <row r="243">
          <cell r="AW243" t="str">
            <v>.</v>
          </cell>
        </row>
        <row r="244">
          <cell r="AW244" t="str">
            <v>.</v>
          </cell>
        </row>
        <row r="245">
          <cell r="AW245" t="str">
            <v>.</v>
          </cell>
        </row>
        <row r="246">
          <cell r="AW246" t="str">
            <v>.</v>
          </cell>
        </row>
        <row r="247">
          <cell r="AW247" t="str">
            <v>.</v>
          </cell>
        </row>
        <row r="248">
          <cell r="AW248" t="str">
            <v>.</v>
          </cell>
        </row>
        <row r="249">
          <cell r="AW249" t="str">
            <v>.</v>
          </cell>
        </row>
        <row r="250">
          <cell r="AW250" t="str">
            <v>.</v>
          </cell>
        </row>
        <row r="251">
          <cell r="AW251" t="str">
            <v>.</v>
          </cell>
        </row>
        <row r="252">
          <cell r="AW252" t="str">
            <v>.</v>
          </cell>
        </row>
        <row r="253">
          <cell r="AW253" t="str">
            <v>.</v>
          </cell>
        </row>
        <row r="254">
          <cell r="AW254" t="str">
            <v>.</v>
          </cell>
        </row>
        <row r="255">
          <cell r="AW255" t="str">
            <v>.</v>
          </cell>
        </row>
        <row r="256">
          <cell r="AW256" t="str">
            <v>.</v>
          </cell>
        </row>
        <row r="257">
          <cell r="AW257" t="str">
            <v>.</v>
          </cell>
        </row>
        <row r="258">
          <cell r="AW258" t="str">
            <v>.</v>
          </cell>
        </row>
        <row r="259">
          <cell r="AW259" t="str">
            <v>.</v>
          </cell>
        </row>
        <row r="260">
          <cell r="AW260" t="str">
            <v>.</v>
          </cell>
        </row>
        <row r="261">
          <cell r="AW261" t="str">
            <v>.</v>
          </cell>
        </row>
        <row r="262">
          <cell r="AW262" t="str">
            <v>.</v>
          </cell>
        </row>
        <row r="263">
          <cell r="AW263" t="str">
            <v>.</v>
          </cell>
        </row>
        <row r="264">
          <cell r="AW264" t="str">
            <v>.</v>
          </cell>
        </row>
        <row r="265">
          <cell r="AW265" t="str">
            <v>.</v>
          </cell>
        </row>
        <row r="266">
          <cell r="AW266" t="str">
            <v>.</v>
          </cell>
        </row>
        <row r="267">
          <cell r="AW267" t="str">
            <v>.</v>
          </cell>
        </row>
        <row r="268">
          <cell r="AW268" t="str">
            <v>.</v>
          </cell>
        </row>
        <row r="269">
          <cell r="AW269" t="str">
            <v>.</v>
          </cell>
        </row>
        <row r="270">
          <cell r="AW270" t="str">
            <v>.</v>
          </cell>
        </row>
        <row r="271">
          <cell r="AW271" t="str">
            <v>.</v>
          </cell>
        </row>
        <row r="272">
          <cell r="AW272" t="str">
            <v>.</v>
          </cell>
        </row>
        <row r="273">
          <cell r="AW273" t="str">
            <v>.</v>
          </cell>
        </row>
        <row r="274">
          <cell r="AW274" t="str">
            <v>.</v>
          </cell>
        </row>
        <row r="275">
          <cell r="AW275" t="str">
            <v>.</v>
          </cell>
        </row>
        <row r="276">
          <cell r="AW276" t="str">
            <v>.</v>
          </cell>
        </row>
        <row r="277">
          <cell r="AW277" t="str">
            <v>.</v>
          </cell>
        </row>
        <row r="278">
          <cell r="AW278" t="str">
            <v>.</v>
          </cell>
        </row>
        <row r="279">
          <cell r="AW279" t="str">
            <v>.</v>
          </cell>
        </row>
        <row r="280">
          <cell r="AW280" t="str">
            <v>.</v>
          </cell>
        </row>
        <row r="281">
          <cell r="AW281" t="str">
            <v>.</v>
          </cell>
        </row>
        <row r="282">
          <cell r="AW282" t="str">
            <v>.</v>
          </cell>
        </row>
        <row r="283">
          <cell r="AW283" t="str">
            <v>.</v>
          </cell>
        </row>
        <row r="284">
          <cell r="AW284" t="str">
            <v>.</v>
          </cell>
        </row>
        <row r="285">
          <cell r="AW285" t="str">
            <v>.</v>
          </cell>
        </row>
        <row r="286">
          <cell r="AW286" t="str">
            <v>.</v>
          </cell>
        </row>
        <row r="287">
          <cell r="AW287" t="str">
            <v>.</v>
          </cell>
        </row>
        <row r="288">
          <cell r="AW288" t="str">
            <v>.</v>
          </cell>
        </row>
        <row r="289">
          <cell r="AW289" t="str">
            <v>.</v>
          </cell>
        </row>
        <row r="290">
          <cell r="AW290" t="str">
            <v>.</v>
          </cell>
        </row>
        <row r="291">
          <cell r="AW291" t="str">
            <v>.</v>
          </cell>
        </row>
        <row r="292">
          <cell r="AW292" t="str">
            <v>.</v>
          </cell>
        </row>
        <row r="293">
          <cell r="AW293" t="str">
            <v>.</v>
          </cell>
        </row>
        <row r="294">
          <cell r="AW294" t="str">
            <v>.</v>
          </cell>
        </row>
        <row r="295">
          <cell r="AW295" t="str">
            <v>.</v>
          </cell>
        </row>
        <row r="296">
          <cell r="AW296" t="str">
            <v>.</v>
          </cell>
        </row>
        <row r="297">
          <cell r="AW297" t="str">
            <v>.</v>
          </cell>
        </row>
        <row r="298">
          <cell r="AW298" t="str">
            <v>.</v>
          </cell>
        </row>
        <row r="299">
          <cell r="AW299" t="str">
            <v>.</v>
          </cell>
        </row>
        <row r="300">
          <cell r="AW300" t="str">
            <v>.</v>
          </cell>
        </row>
        <row r="301">
          <cell r="AW301" t="str">
            <v>.</v>
          </cell>
        </row>
        <row r="302">
          <cell r="AW302" t="str">
            <v>.</v>
          </cell>
        </row>
        <row r="303">
          <cell r="AW303" t="str">
            <v>.</v>
          </cell>
        </row>
        <row r="304">
          <cell r="AW304" t="str">
            <v>.</v>
          </cell>
        </row>
        <row r="305">
          <cell r="AW305" t="str">
            <v>.</v>
          </cell>
        </row>
        <row r="306">
          <cell r="AW306" t="str">
            <v>.</v>
          </cell>
        </row>
        <row r="307">
          <cell r="AW307" t="str">
            <v>.</v>
          </cell>
        </row>
        <row r="308">
          <cell r="AW308" t="str">
            <v>.</v>
          </cell>
        </row>
        <row r="309">
          <cell r="AW309" t="str">
            <v>.</v>
          </cell>
        </row>
        <row r="310">
          <cell r="AW310" t="str">
            <v>.</v>
          </cell>
        </row>
        <row r="311">
          <cell r="AW311" t="str">
            <v>.</v>
          </cell>
        </row>
        <row r="312">
          <cell r="AW312" t="str">
            <v>.</v>
          </cell>
        </row>
        <row r="313">
          <cell r="AW313" t="str">
            <v>.</v>
          </cell>
        </row>
        <row r="314">
          <cell r="AW314" t="str">
            <v>.</v>
          </cell>
        </row>
        <row r="315">
          <cell r="AW315" t="str">
            <v>.</v>
          </cell>
        </row>
        <row r="316">
          <cell r="AW316" t="str">
            <v>.</v>
          </cell>
        </row>
        <row r="317">
          <cell r="AW317" t="str">
            <v>.</v>
          </cell>
        </row>
        <row r="318">
          <cell r="AW318" t="str">
            <v>.</v>
          </cell>
        </row>
        <row r="319">
          <cell r="AW319" t="str">
            <v>.</v>
          </cell>
        </row>
        <row r="320">
          <cell r="AW320" t="str">
            <v>.</v>
          </cell>
        </row>
        <row r="321">
          <cell r="AW321" t="str">
            <v>.</v>
          </cell>
        </row>
        <row r="322">
          <cell r="AW322" t="str">
            <v>.</v>
          </cell>
        </row>
        <row r="323">
          <cell r="AW323" t="str">
            <v>.</v>
          </cell>
        </row>
        <row r="324">
          <cell r="AW324" t="str">
            <v>.</v>
          </cell>
        </row>
        <row r="325">
          <cell r="AW325" t="str">
            <v>.</v>
          </cell>
        </row>
        <row r="326">
          <cell r="AW326" t="str">
            <v>.</v>
          </cell>
        </row>
        <row r="327">
          <cell r="AW327" t="str">
            <v>.</v>
          </cell>
        </row>
        <row r="328">
          <cell r="AW328" t="str">
            <v>.</v>
          </cell>
        </row>
        <row r="329">
          <cell r="AW329" t="str">
            <v>.</v>
          </cell>
        </row>
        <row r="330">
          <cell r="AW330" t="str">
            <v>.</v>
          </cell>
        </row>
        <row r="331">
          <cell r="AW331" t="str">
            <v>.</v>
          </cell>
        </row>
        <row r="332">
          <cell r="AW332" t="str">
            <v>.</v>
          </cell>
        </row>
        <row r="333">
          <cell r="AW333" t="str">
            <v>.</v>
          </cell>
        </row>
        <row r="334">
          <cell r="AW334" t="str">
            <v>.</v>
          </cell>
        </row>
        <row r="335">
          <cell r="AW335" t="str">
            <v>.</v>
          </cell>
        </row>
        <row r="336">
          <cell r="AW336" t="str">
            <v>.</v>
          </cell>
        </row>
        <row r="337">
          <cell r="AW337" t="str">
            <v>.</v>
          </cell>
        </row>
        <row r="338">
          <cell r="AW338" t="str">
            <v>.</v>
          </cell>
        </row>
        <row r="339">
          <cell r="AW339" t="str">
            <v>.</v>
          </cell>
        </row>
        <row r="340">
          <cell r="AW340" t="str">
            <v>.</v>
          </cell>
        </row>
        <row r="341">
          <cell r="AW341" t="str">
            <v>.</v>
          </cell>
        </row>
        <row r="342">
          <cell r="AW342" t="str">
            <v>.</v>
          </cell>
        </row>
        <row r="343">
          <cell r="AW343" t="str">
            <v>.</v>
          </cell>
        </row>
        <row r="344">
          <cell r="AW344" t="str">
            <v>.</v>
          </cell>
        </row>
        <row r="345">
          <cell r="AW345" t="str">
            <v>.</v>
          </cell>
        </row>
        <row r="346">
          <cell r="AW346" t="str">
            <v>.</v>
          </cell>
        </row>
        <row r="347">
          <cell r="AW347" t="str">
            <v>.</v>
          </cell>
        </row>
        <row r="348">
          <cell r="AW348" t="str">
            <v>.</v>
          </cell>
        </row>
        <row r="349">
          <cell r="AW349" t="str">
            <v>.</v>
          </cell>
        </row>
        <row r="350">
          <cell r="AW350" t="str">
            <v>.</v>
          </cell>
        </row>
        <row r="351">
          <cell r="AW351" t="str">
            <v>.</v>
          </cell>
        </row>
        <row r="352">
          <cell r="AW352" t="str">
            <v>.</v>
          </cell>
        </row>
        <row r="353">
          <cell r="AW353" t="str">
            <v>.</v>
          </cell>
        </row>
        <row r="354">
          <cell r="AW354" t="str">
            <v>.</v>
          </cell>
        </row>
        <row r="355">
          <cell r="AW355" t="str">
            <v>.</v>
          </cell>
        </row>
        <row r="356">
          <cell r="AW356" t="str">
            <v>.</v>
          </cell>
        </row>
        <row r="357">
          <cell r="AW357" t="str">
            <v>.</v>
          </cell>
        </row>
        <row r="358">
          <cell r="AW358" t="str">
            <v>.</v>
          </cell>
        </row>
        <row r="359">
          <cell r="AW359" t="str">
            <v>.</v>
          </cell>
        </row>
        <row r="360">
          <cell r="AW360" t="str">
            <v>.</v>
          </cell>
        </row>
        <row r="361">
          <cell r="AW361" t="str">
            <v>.</v>
          </cell>
        </row>
        <row r="362">
          <cell r="AW362" t="str">
            <v>.</v>
          </cell>
        </row>
        <row r="363">
          <cell r="AW363" t="str">
            <v>.</v>
          </cell>
        </row>
        <row r="364">
          <cell r="AW364" t="str">
            <v>.</v>
          </cell>
        </row>
        <row r="365">
          <cell r="AW365" t="str">
            <v>.</v>
          </cell>
        </row>
        <row r="366">
          <cell r="AW366" t="str">
            <v>.</v>
          </cell>
        </row>
        <row r="367">
          <cell r="AW367" t="str">
            <v>.</v>
          </cell>
        </row>
        <row r="368">
          <cell r="AW368" t="str">
            <v>.</v>
          </cell>
        </row>
        <row r="369">
          <cell r="AW369" t="str">
            <v>.</v>
          </cell>
        </row>
        <row r="370">
          <cell r="AW370" t="str">
            <v>.</v>
          </cell>
        </row>
        <row r="371">
          <cell r="AW371" t="str">
            <v>.</v>
          </cell>
        </row>
        <row r="372">
          <cell r="AW372" t="str">
            <v>.</v>
          </cell>
        </row>
        <row r="373">
          <cell r="AW373" t="str">
            <v>.</v>
          </cell>
        </row>
        <row r="374">
          <cell r="AW374" t="str">
            <v>.</v>
          </cell>
        </row>
        <row r="375">
          <cell r="AW375" t="str">
            <v>.</v>
          </cell>
        </row>
        <row r="376">
          <cell r="AW376" t="str">
            <v>.</v>
          </cell>
        </row>
        <row r="377">
          <cell r="AW377" t="str">
            <v>.</v>
          </cell>
        </row>
        <row r="378">
          <cell r="AW378" t="str">
            <v>.</v>
          </cell>
        </row>
        <row r="379">
          <cell r="AW379" t="str">
            <v>.</v>
          </cell>
        </row>
        <row r="380">
          <cell r="AW380" t="str">
            <v>.</v>
          </cell>
        </row>
        <row r="381">
          <cell r="AW381" t="str">
            <v>.</v>
          </cell>
        </row>
        <row r="382">
          <cell r="AW382" t="str">
            <v>.</v>
          </cell>
        </row>
        <row r="383">
          <cell r="AW383" t="str">
            <v>.</v>
          </cell>
        </row>
        <row r="384">
          <cell r="AW384" t="str">
            <v>.</v>
          </cell>
        </row>
        <row r="385">
          <cell r="AW385" t="str">
            <v>.</v>
          </cell>
        </row>
        <row r="386">
          <cell r="AW386" t="str">
            <v>.</v>
          </cell>
        </row>
        <row r="387">
          <cell r="AW387" t="str">
            <v>.</v>
          </cell>
        </row>
        <row r="388">
          <cell r="AW388" t="str">
            <v>.</v>
          </cell>
        </row>
        <row r="389">
          <cell r="AW389" t="str">
            <v>.</v>
          </cell>
        </row>
        <row r="390">
          <cell r="AW390" t="str">
            <v>.</v>
          </cell>
        </row>
        <row r="391">
          <cell r="AW391" t="str">
            <v>.</v>
          </cell>
        </row>
        <row r="392">
          <cell r="AW392" t="str">
            <v>.</v>
          </cell>
        </row>
        <row r="393">
          <cell r="AW393" t="str">
            <v>.</v>
          </cell>
        </row>
        <row r="394">
          <cell r="AW394" t="str">
            <v>.</v>
          </cell>
        </row>
        <row r="395">
          <cell r="AW395" t="str">
            <v>.</v>
          </cell>
        </row>
        <row r="396">
          <cell r="AW396" t="str">
            <v>.</v>
          </cell>
        </row>
        <row r="397">
          <cell r="AW397" t="str">
            <v>.</v>
          </cell>
        </row>
        <row r="398">
          <cell r="AW398" t="str">
            <v>.</v>
          </cell>
        </row>
        <row r="399">
          <cell r="AW399" t="str">
            <v>.</v>
          </cell>
        </row>
        <row r="400">
          <cell r="AW400" t="str">
            <v>.</v>
          </cell>
        </row>
        <row r="401">
          <cell r="AW401" t="str">
            <v>.</v>
          </cell>
        </row>
        <row r="402">
          <cell r="AW402" t="str">
            <v>.</v>
          </cell>
        </row>
        <row r="403">
          <cell r="AW403" t="str">
            <v>.</v>
          </cell>
        </row>
        <row r="404">
          <cell r="AW404" t="str">
            <v>.</v>
          </cell>
        </row>
        <row r="405">
          <cell r="AW405" t="str">
            <v>.</v>
          </cell>
        </row>
        <row r="406">
          <cell r="AW406" t="str">
            <v>.</v>
          </cell>
        </row>
        <row r="407">
          <cell r="AW407" t="str">
            <v>.</v>
          </cell>
        </row>
        <row r="408">
          <cell r="AW408" t="str">
            <v>.</v>
          </cell>
        </row>
        <row r="409">
          <cell r="AW409" t="str">
            <v>.</v>
          </cell>
        </row>
        <row r="410">
          <cell r="AW410" t="str">
            <v>.</v>
          </cell>
        </row>
        <row r="411">
          <cell r="AW411" t="str">
            <v>.</v>
          </cell>
        </row>
        <row r="412">
          <cell r="AW412" t="str">
            <v>.</v>
          </cell>
        </row>
        <row r="413">
          <cell r="AW413" t="str">
            <v>.</v>
          </cell>
        </row>
        <row r="414">
          <cell r="AW414" t="str">
            <v>.</v>
          </cell>
        </row>
        <row r="415">
          <cell r="AW415" t="str">
            <v>.</v>
          </cell>
        </row>
        <row r="416">
          <cell r="AW416" t="str">
            <v>.</v>
          </cell>
        </row>
        <row r="417">
          <cell r="AW417" t="str">
            <v>.</v>
          </cell>
        </row>
        <row r="418">
          <cell r="AW418" t="str">
            <v>.</v>
          </cell>
        </row>
        <row r="419">
          <cell r="AW419" t="str">
            <v>.</v>
          </cell>
        </row>
        <row r="420">
          <cell r="AW420" t="str">
            <v>.</v>
          </cell>
        </row>
        <row r="421">
          <cell r="AW421" t="str">
            <v>.</v>
          </cell>
        </row>
        <row r="422">
          <cell r="AW422" t="str">
            <v>.</v>
          </cell>
        </row>
        <row r="423">
          <cell r="AW423" t="str">
            <v>.</v>
          </cell>
        </row>
        <row r="424">
          <cell r="AW424" t="str">
            <v>.</v>
          </cell>
        </row>
        <row r="425">
          <cell r="AW425" t="str">
            <v>.</v>
          </cell>
        </row>
        <row r="426">
          <cell r="AW426" t="str">
            <v>.</v>
          </cell>
        </row>
        <row r="427">
          <cell r="AW427" t="str">
            <v>.</v>
          </cell>
        </row>
        <row r="428">
          <cell r="AW428" t="str">
            <v>.</v>
          </cell>
        </row>
        <row r="429">
          <cell r="AW429" t="str">
            <v>.</v>
          </cell>
        </row>
        <row r="430">
          <cell r="AW430" t="str">
            <v>.</v>
          </cell>
        </row>
        <row r="431">
          <cell r="AW431" t="str">
            <v>.</v>
          </cell>
        </row>
        <row r="432">
          <cell r="AW432" t="str">
            <v>.</v>
          </cell>
        </row>
        <row r="433">
          <cell r="AW433" t="str">
            <v>.</v>
          </cell>
        </row>
        <row r="434">
          <cell r="AW434" t="str">
            <v>.</v>
          </cell>
        </row>
        <row r="435">
          <cell r="AW435" t="str">
            <v>.</v>
          </cell>
        </row>
        <row r="436">
          <cell r="AW436" t="str">
            <v>.</v>
          </cell>
        </row>
        <row r="437">
          <cell r="AW437" t="str">
            <v>.</v>
          </cell>
        </row>
        <row r="438">
          <cell r="AW438" t="str">
            <v>.</v>
          </cell>
        </row>
        <row r="439">
          <cell r="AW439" t="str">
            <v>.</v>
          </cell>
        </row>
        <row r="440">
          <cell r="AW440" t="str">
            <v>.</v>
          </cell>
        </row>
        <row r="441">
          <cell r="AW441" t="str">
            <v>.</v>
          </cell>
        </row>
        <row r="442">
          <cell r="AW442" t="str">
            <v>.</v>
          </cell>
        </row>
        <row r="443">
          <cell r="AW443" t="str">
            <v>.</v>
          </cell>
        </row>
        <row r="444">
          <cell r="AW444" t="str">
            <v>.</v>
          </cell>
        </row>
        <row r="445">
          <cell r="AW445" t="str">
            <v>.</v>
          </cell>
        </row>
        <row r="446">
          <cell r="AW446" t="str">
            <v>.</v>
          </cell>
        </row>
        <row r="447">
          <cell r="AW447" t="str">
            <v>.</v>
          </cell>
        </row>
        <row r="448">
          <cell r="AW448" t="str">
            <v>.</v>
          </cell>
        </row>
        <row r="449">
          <cell r="AW449" t="str">
            <v>.</v>
          </cell>
        </row>
        <row r="450">
          <cell r="AW450" t="str">
            <v>.</v>
          </cell>
        </row>
        <row r="451">
          <cell r="AW451" t="str">
            <v>.</v>
          </cell>
        </row>
        <row r="452">
          <cell r="AW452" t="str">
            <v>.</v>
          </cell>
        </row>
        <row r="453">
          <cell r="AW453" t="str">
            <v>.</v>
          </cell>
        </row>
        <row r="454">
          <cell r="AW454" t="str">
            <v>.</v>
          </cell>
        </row>
        <row r="455">
          <cell r="AW455" t="str">
            <v>.</v>
          </cell>
        </row>
        <row r="456">
          <cell r="AW456" t="str">
            <v>.</v>
          </cell>
        </row>
        <row r="457">
          <cell r="AW457" t="str">
            <v>.</v>
          </cell>
        </row>
        <row r="458">
          <cell r="AW458" t="str">
            <v>.</v>
          </cell>
        </row>
        <row r="459">
          <cell r="AW459" t="str">
            <v>.</v>
          </cell>
        </row>
        <row r="460">
          <cell r="AW460" t="str">
            <v>.</v>
          </cell>
        </row>
        <row r="461">
          <cell r="AW461" t="str">
            <v>.</v>
          </cell>
        </row>
        <row r="462">
          <cell r="AW462" t="str">
            <v>.</v>
          </cell>
        </row>
        <row r="463">
          <cell r="AW463" t="str">
            <v>.</v>
          </cell>
        </row>
        <row r="464">
          <cell r="AW464" t="str">
            <v>.</v>
          </cell>
        </row>
        <row r="465">
          <cell r="AW465" t="str">
            <v>.</v>
          </cell>
        </row>
        <row r="466">
          <cell r="AW466" t="str">
            <v>.</v>
          </cell>
        </row>
        <row r="467">
          <cell r="AW467" t="str">
            <v>.</v>
          </cell>
        </row>
        <row r="468">
          <cell r="AW468" t="str">
            <v>.</v>
          </cell>
        </row>
        <row r="469">
          <cell r="AW469" t="str">
            <v>.</v>
          </cell>
        </row>
        <row r="470">
          <cell r="AW470" t="str">
            <v>.</v>
          </cell>
        </row>
        <row r="471">
          <cell r="AW471" t="str">
            <v>.</v>
          </cell>
        </row>
        <row r="472">
          <cell r="AW472" t="str">
            <v>.</v>
          </cell>
        </row>
        <row r="473">
          <cell r="AW473" t="str">
            <v>.</v>
          </cell>
        </row>
        <row r="474">
          <cell r="AW474" t="str">
            <v>.</v>
          </cell>
        </row>
        <row r="475">
          <cell r="AW475" t="str">
            <v>.</v>
          </cell>
        </row>
        <row r="476">
          <cell r="AW476" t="str">
            <v>.</v>
          </cell>
        </row>
        <row r="477">
          <cell r="AW477" t="str">
            <v>.</v>
          </cell>
        </row>
        <row r="478">
          <cell r="AW478" t="str">
            <v>.</v>
          </cell>
        </row>
        <row r="479">
          <cell r="AW479" t="str">
            <v>.</v>
          </cell>
        </row>
        <row r="480">
          <cell r="AW480" t="str">
            <v>.</v>
          </cell>
        </row>
        <row r="481">
          <cell r="AW481" t="str">
            <v>.</v>
          </cell>
        </row>
        <row r="482">
          <cell r="AW482" t="str">
            <v>.</v>
          </cell>
        </row>
        <row r="483">
          <cell r="AW483" t="str">
            <v>.</v>
          </cell>
        </row>
        <row r="484">
          <cell r="AW484" t="str">
            <v>.</v>
          </cell>
        </row>
        <row r="485">
          <cell r="AW485" t="str">
            <v>.</v>
          </cell>
        </row>
        <row r="486">
          <cell r="AW486" t="str">
            <v>.</v>
          </cell>
        </row>
        <row r="487">
          <cell r="AW487" t="str">
            <v>.</v>
          </cell>
        </row>
        <row r="488">
          <cell r="AW488" t="str">
            <v>.</v>
          </cell>
        </row>
        <row r="489">
          <cell r="AW489" t="str">
            <v>.</v>
          </cell>
        </row>
        <row r="490">
          <cell r="AW490" t="str">
            <v>.</v>
          </cell>
        </row>
        <row r="491">
          <cell r="AW491" t="str">
            <v>.</v>
          </cell>
        </row>
        <row r="492">
          <cell r="AW492" t="str">
            <v>.</v>
          </cell>
        </row>
        <row r="493">
          <cell r="AW493" t="str">
            <v>.</v>
          </cell>
        </row>
        <row r="494">
          <cell r="AW494" t="str">
            <v>.</v>
          </cell>
        </row>
        <row r="495">
          <cell r="AW495" t="str">
            <v>.</v>
          </cell>
        </row>
        <row r="496">
          <cell r="AW496" t="str">
            <v>.</v>
          </cell>
        </row>
        <row r="497">
          <cell r="AW497" t="str">
            <v>.</v>
          </cell>
        </row>
        <row r="498">
          <cell r="AW498" t="str">
            <v>.</v>
          </cell>
        </row>
        <row r="499">
          <cell r="AW499" t="str">
            <v>.</v>
          </cell>
        </row>
        <row r="500">
          <cell r="AW500" t="str">
            <v>.</v>
          </cell>
        </row>
        <row r="501">
          <cell r="AW501" t="str">
            <v>.</v>
          </cell>
        </row>
        <row r="502">
          <cell r="AW502" t="str">
            <v>.</v>
          </cell>
        </row>
        <row r="503">
          <cell r="AW503" t="str">
            <v>.</v>
          </cell>
        </row>
        <row r="504">
          <cell r="AW504" t="str">
            <v>.</v>
          </cell>
        </row>
        <row r="505">
          <cell r="AW505" t="str">
            <v>.</v>
          </cell>
        </row>
        <row r="506">
          <cell r="AW506" t="str">
            <v>.</v>
          </cell>
        </row>
        <row r="507">
          <cell r="AW507" t="str">
            <v>.</v>
          </cell>
        </row>
        <row r="508">
          <cell r="AW508" t="str">
            <v>.</v>
          </cell>
        </row>
        <row r="509">
          <cell r="AW509" t="str">
            <v>.</v>
          </cell>
        </row>
        <row r="510">
          <cell r="AW510" t="str">
            <v>.</v>
          </cell>
        </row>
        <row r="511">
          <cell r="AW511" t="str">
            <v>.</v>
          </cell>
        </row>
        <row r="512">
          <cell r="AW512" t="str">
            <v>.</v>
          </cell>
        </row>
        <row r="513">
          <cell r="AW513" t="str">
            <v>.</v>
          </cell>
        </row>
        <row r="514">
          <cell r="AW514" t="str">
            <v>.</v>
          </cell>
        </row>
        <row r="515">
          <cell r="AW515" t="str">
            <v>.</v>
          </cell>
        </row>
        <row r="516">
          <cell r="AW516" t="str">
            <v>.</v>
          </cell>
        </row>
        <row r="517">
          <cell r="AW517" t="str">
            <v>.</v>
          </cell>
        </row>
        <row r="518">
          <cell r="AW518" t="str">
            <v>.</v>
          </cell>
        </row>
        <row r="519">
          <cell r="AW519" t="str">
            <v>.</v>
          </cell>
        </row>
        <row r="520">
          <cell r="AW520" t="str">
            <v>.</v>
          </cell>
        </row>
        <row r="521">
          <cell r="AW521" t="str">
            <v>.</v>
          </cell>
        </row>
        <row r="522">
          <cell r="AW522" t="str">
            <v>.</v>
          </cell>
        </row>
        <row r="523">
          <cell r="AW523" t="str">
            <v>.</v>
          </cell>
        </row>
        <row r="524">
          <cell r="AW524" t="str">
            <v>.</v>
          </cell>
        </row>
        <row r="525">
          <cell r="AW525" t="str">
            <v>.</v>
          </cell>
        </row>
        <row r="526">
          <cell r="AW526" t="str">
            <v>.</v>
          </cell>
        </row>
        <row r="527">
          <cell r="AW527" t="str">
            <v>.</v>
          </cell>
        </row>
        <row r="528">
          <cell r="AW528" t="str">
            <v>.</v>
          </cell>
        </row>
        <row r="529">
          <cell r="AW529" t="str">
            <v>.</v>
          </cell>
        </row>
        <row r="530">
          <cell r="AW530" t="str">
            <v>.</v>
          </cell>
        </row>
        <row r="531">
          <cell r="AW531" t="str">
            <v>.</v>
          </cell>
        </row>
        <row r="532">
          <cell r="AW532" t="str">
            <v>.</v>
          </cell>
        </row>
        <row r="533">
          <cell r="AW533" t="str">
            <v>.</v>
          </cell>
        </row>
        <row r="534">
          <cell r="AW534" t="str">
            <v>.</v>
          </cell>
        </row>
        <row r="535">
          <cell r="AW535" t="str">
            <v>.</v>
          </cell>
        </row>
        <row r="536">
          <cell r="AW536" t="str">
            <v>.</v>
          </cell>
        </row>
        <row r="537">
          <cell r="AW537" t="str">
            <v>.</v>
          </cell>
        </row>
        <row r="538">
          <cell r="AW538" t="str">
            <v>.</v>
          </cell>
        </row>
        <row r="539">
          <cell r="AW539" t="str">
            <v>.</v>
          </cell>
        </row>
        <row r="540">
          <cell r="AW540" t="str">
            <v>.</v>
          </cell>
        </row>
        <row r="541">
          <cell r="AW541" t="str">
            <v>.</v>
          </cell>
        </row>
        <row r="542">
          <cell r="AW542" t="str">
            <v>.</v>
          </cell>
        </row>
        <row r="543">
          <cell r="AW543" t="str">
            <v>.</v>
          </cell>
        </row>
        <row r="544">
          <cell r="AW544" t="str">
            <v>.</v>
          </cell>
        </row>
        <row r="545">
          <cell r="AW545" t="str">
            <v>.</v>
          </cell>
        </row>
        <row r="546">
          <cell r="AW546" t="str">
            <v>.</v>
          </cell>
        </row>
        <row r="547">
          <cell r="AW547" t="str">
            <v>.</v>
          </cell>
        </row>
        <row r="548">
          <cell r="AW548" t="str">
            <v>.</v>
          </cell>
        </row>
        <row r="549">
          <cell r="AW549" t="str">
            <v>.</v>
          </cell>
        </row>
        <row r="550">
          <cell r="AW550" t="str">
            <v>.</v>
          </cell>
        </row>
        <row r="551">
          <cell r="AW551" t="str">
            <v>.</v>
          </cell>
        </row>
        <row r="552">
          <cell r="AW552" t="str">
            <v>.</v>
          </cell>
        </row>
        <row r="553">
          <cell r="AW553" t="str">
            <v>.</v>
          </cell>
        </row>
        <row r="554">
          <cell r="AW554" t="str">
            <v>.</v>
          </cell>
        </row>
        <row r="555">
          <cell r="AW555" t="str">
            <v>.</v>
          </cell>
        </row>
        <row r="556">
          <cell r="AW556" t="str">
            <v>.</v>
          </cell>
        </row>
        <row r="557">
          <cell r="AW557" t="str">
            <v>.</v>
          </cell>
        </row>
        <row r="558">
          <cell r="AW558" t="str">
            <v>.</v>
          </cell>
        </row>
        <row r="559">
          <cell r="AW559" t="str">
            <v>.</v>
          </cell>
        </row>
        <row r="560">
          <cell r="AW560" t="str">
            <v>.</v>
          </cell>
        </row>
        <row r="561">
          <cell r="AW561" t="str">
            <v>.</v>
          </cell>
        </row>
        <row r="562">
          <cell r="AW562" t="str">
            <v>.</v>
          </cell>
        </row>
        <row r="563">
          <cell r="AW563" t="str">
            <v>.</v>
          </cell>
        </row>
        <row r="564">
          <cell r="AW564" t="str">
            <v>.</v>
          </cell>
        </row>
        <row r="565">
          <cell r="AW565" t="str">
            <v>.</v>
          </cell>
        </row>
        <row r="566">
          <cell r="AW566" t="str">
            <v>.</v>
          </cell>
        </row>
        <row r="567">
          <cell r="AW567" t="str">
            <v>.</v>
          </cell>
        </row>
        <row r="568">
          <cell r="AW568" t="str">
            <v>.</v>
          </cell>
        </row>
        <row r="569">
          <cell r="AW569" t="str">
            <v>.</v>
          </cell>
        </row>
        <row r="570">
          <cell r="AW570" t="str">
            <v>.</v>
          </cell>
        </row>
        <row r="571">
          <cell r="AW571" t="str">
            <v>.</v>
          </cell>
        </row>
        <row r="572">
          <cell r="AW572" t="str">
            <v>.</v>
          </cell>
        </row>
        <row r="573">
          <cell r="AW573" t="str">
            <v>.</v>
          </cell>
        </row>
        <row r="574">
          <cell r="AW574" t="str">
            <v>.</v>
          </cell>
        </row>
        <row r="575">
          <cell r="AW575" t="str">
            <v>.</v>
          </cell>
        </row>
        <row r="576">
          <cell r="AW576" t="str">
            <v>.</v>
          </cell>
        </row>
        <row r="577">
          <cell r="AW577" t="str">
            <v>.</v>
          </cell>
        </row>
        <row r="578">
          <cell r="AW578" t="str">
            <v>.</v>
          </cell>
        </row>
        <row r="579">
          <cell r="AW579" t="str">
            <v>.</v>
          </cell>
        </row>
        <row r="580">
          <cell r="AW580" t="str">
            <v>.</v>
          </cell>
        </row>
        <row r="581">
          <cell r="AW581" t="str">
            <v>.</v>
          </cell>
        </row>
        <row r="582">
          <cell r="AW582" t="str">
            <v>.</v>
          </cell>
        </row>
        <row r="583">
          <cell r="AW583" t="str">
            <v>.</v>
          </cell>
        </row>
        <row r="584">
          <cell r="AW584" t="str">
            <v>.</v>
          </cell>
        </row>
        <row r="585">
          <cell r="AW585" t="str">
            <v>.</v>
          </cell>
        </row>
        <row r="586">
          <cell r="AW586" t="str">
            <v>.</v>
          </cell>
        </row>
        <row r="587">
          <cell r="AW587" t="str">
            <v>.</v>
          </cell>
        </row>
        <row r="588">
          <cell r="AW588" t="str">
            <v>.</v>
          </cell>
        </row>
        <row r="589">
          <cell r="AW589" t="str">
            <v>.</v>
          </cell>
        </row>
        <row r="590">
          <cell r="AW590" t="str">
            <v>.</v>
          </cell>
        </row>
        <row r="591">
          <cell r="AW591" t="str">
            <v>.</v>
          </cell>
        </row>
        <row r="592">
          <cell r="AW592" t="str">
            <v>.</v>
          </cell>
        </row>
        <row r="593">
          <cell r="AW593" t="str">
            <v>.</v>
          </cell>
        </row>
        <row r="594">
          <cell r="AW594" t="str">
            <v>.</v>
          </cell>
        </row>
        <row r="595">
          <cell r="AW595" t="str">
            <v>.</v>
          </cell>
        </row>
        <row r="596">
          <cell r="AW596" t="str">
            <v>.</v>
          </cell>
        </row>
        <row r="597">
          <cell r="AW597" t="str">
            <v>.</v>
          </cell>
        </row>
        <row r="598">
          <cell r="AW598" t="str">
            <v>.</v>
          </cell>
        </row>
        <row r="599">
          <cell r="AW599" t="str">
            <v>.</v>
          </cell>
        </row>
        <row r="600">
          <cell r="AW600" t="str">
            <v>.</v>
          </cell>
        </row>
        <row r="601">
          <cell r="AW601" t="str">
            <v>.</v>
          </cell>
        </row>
        <row r="602">
          <cell r="AW602" t="str">
            <v>.</v>
          </cell>
        </row>
        <row r="603">
          <cell r="AW603" t="str">
            <v>.</v>
          </cell>
        </row>
        <row r="604">
          <cell r="AW604" t="str">
            <v>.</v>
          </cell>
        </row>
        <row r="605">
          <cell r="AW605" t="str">
            <v>.</v>
          </cell>
        </row>
        <row r="606">
          <cell r="AW606" t="str">
            <v>.</v>
          </cell>
        </row>
        <row r="607">
          <cell r="AW607" t="str">
            <v>.</v>
          </cell>
        </row>
        <row r="608">
          <cell r="AW608" t="str">
            <v>.</v>
          </cell>
        </row>
        <row r="609">
          <cell r="AW609" t="str">
            <v>.</v>
          </cell>
        </row>
        <row r="610">
          <cell r="AW610" t="str">
            <v>.</v>
          </cell>
        </row>
        <row r="611">
          <cell r="AW611" t="str">
            <v>.</v>
          </cell>
        </row>
        <row r="612">
          <cell r="AW612" t="str">
            <v>.</v>
          </cell>
        </row>
        <row r="613">
          <cell r="AW613" t="str">
            <v>.</v>
          </cell>
        </row>
        <row r="614">
          <cell r="AW614" t="str">
            <v>.</v>
          </cell>
        </row>
        <row r="615">
          <cell r="AW615" t="str">
            <v>.</v>
          </cell>
        </row>
        <row r="616">
          <cell r="AW616" t="str">
            <v>.</v>
          </cell>
        </row>
        <row r="617">
          <cell r="AW617" t="str">
            <v>.</v>
          </cell>
        </row>
        <row r="618">
          <cell r="AW618" t="str">
            <v>.</v>
          </cell>
        </row>
        <row r="619">
          <cell r="AW619" t="str">
            <v>.</v>
          </cell>
        </row>
        <row r="620">
          <cell r="AW620" t="str">
            <v>.</v>
          </cell>
        </row>
        <row r="621">
          <cell r="AW621" t="str">
            <v>.</v>
          </cell>
        </row>
        <row r="622">
          <cell r="AW622" t="str">
            <v>.</v>
          </cell>
        </row>
        <row r="623">
          <cell r="AW623" t="str">
            <v>.</v>
          </cell>
        </row>
        <row r="624">
          <cell r="AW624" t="str">
            <v>.</v>
          </cell>
        </row>
        <row r="625">
          <cell r="AW625" t="str">
            <v>.</v>
          </cell>
        </row>
        <row r="626">
          <cell r="AW626" t="str">
            <v>.</v>
          </cell>
        </row>
        <row r="627">
          <cell r="AW627" t="str">
            <v>.</v>
          </cell>
        </row>
        <row r="628">
          <cell r="AW628" t="str">
            <v>.</v>
          </cell>
        </row>
        <row r="629">
          <cell r="AW629" t="str">
            <v>.</v>
          </cell>
        </row>
        <row r="630">
          <cell r="AW630" t="str">
            <v>.</v>
          </cell>
        </row>
        <row r="631">
          <cell r="AW631" t="str">
            <v>.</v>
          </cell>
        </row>
        <row r="632">
          <cell r="AW632" t="str">
            <v>.</v>
          </cell>
        </row>
        <row r="633">
          <cell r="AW633" t="str">
            <v>.</v>
          </cell>
        </row>
        <row r="634">
          <cell r="AW634" t="str">
            <v>.</v>
          </cell>
        </row>
        <row r="635">
          <cell r="AW635" t="str">
            <v>.</v>
          </cell>
        </row>
        <row r="636">
          <cell r="AW636" t="str">
            <v>.</v>
          </cell>
        </row>
        <row r="637">
          <cell r="AW637" t="str">
            <v>.</v>
          </cell>
        </row>
        <row r="638">
          <cell r="AW638" t="str">
            <v>.</v>
          </cell>
        </row>
        <row r="639">
          <cell r="AW639" t="str">
            <v>.</v>
          </cell>
        </row>
        <row r="640">
          <cell r="AW640" t="str">
            <v>.</v>
          </cell>
        </row>
        <row r="641">
          <cell r="AW641" t="str">
            <v>.</v>
          </cell>
        </row>
        <row r="642">
          <cell r="AW642" t="str">
            <v>.</v>
          </cell>
        </row>
        <row r="643">
          <cell r="AW643" t="str">
            <v>.</v>
          </cell>
        </row>
        <row r="644">
          <cell r="AW644" t="str">
            <v>.</v>
          </cell>
        </row>
        <row r="645">
          <cell r="AW645" t="str">
            <v>.</v>
          </cell>
        </row>
        <row r="646">
          <cell r="AW646" t="str">
            <v>.</v>
          </cell>
        </row>
        <row r="647">
          <cell r="AW647" t="str">
            <v>.</v>
          </cell>
        </row>
        <row r="648">
          <cell r="AW648" t="str">
            <v>.</v>
          </cell>
        </row>
        <row r="649">
          <cell r="AW649" t="str">
            <v>.</v>
          </cell>
        </row>
        <row r="650">
          <cell r="AW650" t="str">
            <v>.</v>
          </cell>
        </row>
        <row r="651">
          <cell r="AW651" t="str">
            <v>.</v>
          </cell>
        </row>
        <row r="652">
          <cell r="AW652" t="str">
            <v>.</v>
          </cell>
        </row>
        <row r="653">
          <cell r="AW653" t="str">
            <v>.</v>
          </cell>
        </row>
        <row r="654">
          <cell r="AW654" t="str">
            <v>.</v>
          </cell>
        </row>
        <row r="655">
          <cell r="AW655" t="str">
            <v>.</v>
          </cell>
        </row>
        <row r="656">
          <cell r="AW656" t="str">
            <v>.</v>
          </cell>
        </row>
        <row r="657">
          <cell r="AW657" t="str">
            <v>.</v>
          </cell>
        </row>
        <row r="658">
          <cell r="AW658" t="str">
            <v>.</v>
          </cell>
        </row>
        <row r="659">
          <cell r="AW659" t="str">
            <v>.</v>
          </cell>
        </row>
        <row r="660">
          <cell r="AW660" t="str">
            <v>.</v>
          </cell>
        </row>
        <row r="661">
          <cell r="AW661" t="str">
            <v>.</v>
          </cell>
        </row>
        <row r="662">
          <cell r="AW662" t="str">
            <v>.</v>
          </cell>
        </row>
        <row r="663">
          <cell r="AW663" t="str">
            <v>.</v>
          </cell>
        </row>
        <row r="664">
          <cell r="AW664" t="str">
            <v>.</v>
          </cell>
        </row>
        <row r="665">
          <cell r="AW665" t="str">
            <v>.</v>
          </cell>
        </row>
        <row r="666">
          <cell r="AW666" t="str">
            <v>.</v>
          </cell>
        </row>
        <row r="667">
          <cell r="AW667" t="str">
            <v>.</v>
          </cell>
        </row>
        <row r="668">
          <cell r="AW668" t="str">
            <v>.</v>
          </cell>
        </row>
        <row r="669">
          <cell r="AW669" t="str">
            <v>.</v>
          </cell>
        </row>
        <row r="670">
          <cell r="AW670" t="str">
            <v>.</v>
          </cell>
        </row>
        <row r="671">
          <cell r="AW671" t="str">
            <v>.</v>
          </cell>
        </row>
        <row r="672">
          <cell r="AW672" t="str">
            <v>.</v>
          </cell>
        </row>
        <row r="673">
          <cell r="AW673" t="str">
            <v>.</v>
          </cell>
        </row>
        <row r="674">
          <cell r="AW674" t="str">
            <v>.</v>
          </cell>
        </row>
        <row r="675">
          <cell r="AW675" t="str">
            <v>.</v>
          </cell>
        </row>
        <row r="676">
          <cell r="AW676" t="str">
            <v>.</v>
          </cell>
        </row>
        <row r="677">
          <cell r="AW677" t="str">
            <v>.</v>
          </cell>
        </row>
        <row r="678">
          <cell r="AW678" t="str">
            <v>.</v>
          </cell>
        </row>
        <row r="679">
          <cell r="AW679" t="str">
            <v>.</v>
          </cell>
        </row>
        <row r="680">
          <cell r="AW680" t="str">
            <v>.</v>
          </cell>
        </row>
        <row r="681">
          <cell r="AW681" t="str">
            <v>.</v>
          </cell>
        </row>
        <row r="682">
          <cell r="AW682" t="str">
            <v>.</v>
          </cell>
        </row>
        <row r="683">
          <cell r="AW683" t="str">
            <v>.</v>
          </cell>
        </row>
        <row r="684">
          <cell r="AW684" t="str">
            <v>.</v>
          </cell>
        </row>
        <row r="685">
          <cell r="AW685" t="str">
            <v>.</v>
          </cell>
        </row>
        <row r="686">
          <cell r="AW686" t="str">
            <v>.</v>
          </cell>
        </row>
        <row r="687">
          <cell r="AW687" t="str">
            <v>.</v>
          </cell>
        </row>
        <row r="688">
          <cell r="AW688" t="str">
            <v>.</v>
          </cell>
        </row>
        <row r="689">
          <cell r="AW689" t="str">
            <v>.</v>
          </cell>
        </row>
        <row r="690">
          <cell r="AW690" t="str">
            <v>.</v>
          </cell>
        </row>
        <row r="691">
          <cell r="AW691" t="str">
            <v>.</v>
          </cell>
        </row>
        <row r="692">
          <cell r="AW692" t="str">
            <v>.</v>
          </cell>
        </row>
        <row r="693">
          <cell r="AW693" t="str">
            <v>.</v>
          </cell>
        </row>
        <row r="694">
          <cell r="AW694" t="str">
            <v>.</v>
          </cell>
        </row>
        <row r="695">
          <cell r="AW695" t="str">
            <v>.</v>
          </cell>
        </row>
        <row r="696">
          <cell r="AW696" t="str">
            <v>.</v>
          </cell>
        </row>
        <row r="697">
          <cell r="AW697" t="str">
            <v>.</v>
          </cell>
        </row>
        <row r="698">
          <cell r="AW698" t="str">
            <v>.</v>
          </cell>
        </row>
        <row r="699">
          <cell r="AW699" t="str">
            <v>.</v>
          </cell>
        </row>
        <row r="700">
          <cell r="AW700" t="str">
            <v>.</v>
          </cell>
        </row>
        <row r="701">
          <cell r="AW701" t="str">
            <v>.</v>
          </cell>
        </row>
        <row r="702">
          <cell r="AW702" t="str">
            <v>.</v>
          </cell>
        </row>
        <row r="703">
          <cell r="AW703" t="str">
            <v>.</v>
          </cell>
        </row>
        <row r="704">
          <cell r="AW704" t="str">
            <v>.</v>
          </cell>
        </row>
        <row r="705">
          <cell r="AW705" t="str">
            <v>.</v>
          </cell>
        </row>
        <row r="706">
          <cell r="AW706" t="str">
            <v>.</v>
          </cell>
        </row>
        <row r="707">
          <cell r="AW707" t="str">
            <v>.</v>
          </cell>
        </row>
        <row r="708">
          <cell r="AW708" t="str">
            <v>.</v>
          </cell>
        </row>
        <row r="709">
          <cell r="AW709" t="str">
            <v>.</v>
          </cell>
        </row>
        <row r="710">
          <cell r="AW710" t="str">
            <v>.</v>
          </cell>
        </row>
        <row r="711">
          <cell r="AW711" t="str">
            <v>.</v>
          </cell>
        </row>
        <row r="712">
          <cell r="AW712" t="str">
            <v>.</v>
          </cell>
        </row>
        <row r="713">
          <cell r="AW713" t="str">
            <v>.</v>
          </cell>
        </row>
        <row r="714">
          <cell r="AW714" t="str">
            <v>.</v>
          </cell>
        </row>
        <row r="715">
          <cell r="AW715" t="str">
            <v>.</v>
          </cell>
        </row>
        <row r="716">
          <cell r="AW716" t="str">
            <v>.</v>
          </cell>
        </row>
        <row r="717">
          <cell r="AW717" t="str">
            <v>.</v>
          </cell>
        </row>
        <row r="718">
          <cell r="AW718" t="str">
            <v>.</v>
          </cell>
        </row>
        <row r="719">
          <cell r="AW719" t="str">
            <v>.</v>
          </cell>
        </row>
        <row r="720">
          <cell r="AW720" t="str">
            <v>.</v>
          </cell>
        </row>
        <row r="721">
          <cell r="AW721" t="str">
            <v>.</v>
          </cell>
        </row>
        <row r="722">
          <cell r="AW722" t="str">
            <v>.</v>
          </cell>
        </row>
        <row r="723">
          <cell r="AW723" t="str">
            <v>.</v>
          </cell>
        </row>
        <row r="724">
          <cell r="AW724" t="str">
            <v>.</v>
          </cell>
        </row>
        <row r="725">
          <cell r="AW725" t="str">
            <v>.</v>
          </cell>
        </row>
        <row r="726">
          <cell r="AW726" t="str">
            <v>.</v>
          </cell>
        </row>
        <row r="727">
          <cell r="AW727" t="str">
            <v>.</v>
          </cell>
        </row>
        <row r="728">
          <cell r="AW728" t="str">
            <v>.</v>
          </cell>
        </row>
        <row r="729">
          <cell r="AW729" t="str">
            <v>.</v>
          </cell>
        </row>
        <row r="730">
          <cell r="AW730" t="str">
            <v>.</v>
          </cell>
        </row>
        <row r="731">
          <cell r="AW731" t="str">
            <v>.</v>
          </cell>
        </row>
        <row r="732">
          <cell r="AW732" t="str">
            <v>.</v>
          </cell>
        </row>
        <row r="733">
          <cell r="AW733" t="str">
            <v>.</v>
          </cell>
        </row>
        <row r="734">
          <cell r="AW734" t="str">
            <v>.</v>
          </cell>
        </row>
        <row r="735">
          <cell r="AW735" t="str">
            <v>.</v>
          </cell>
        </row>
        <row r="736">
          <cell r="AW736" t="str">
            <v>.</v>
          </cell>
        </row>
        <row r="737">
          <cell r="AW737" t="str">
            <v>.</v>
          </cell>
        </row>
        <row r="738">
          <cell r="AW738" t="str">
            <v>.</v>
          </cell>
        </row>
        <row r="739">
          <cell r="AW739" t="str">
            <v>.</v>
          </cell>
        </row>
        <row r="740">
          <cell r="AW740" t="str">
            <v>.</v>
          </cell>
        </row>
        <row r="741">
          <cell r="AW741" t="str">
            <v>.</v>
          </cell>
        </row>
        <row r="742">
          <cell r="AW742" t="str">
            <v>.</v>
          </cell>
        </row>
        <row r="743">
          <cell r="AW743" t="str">
            <v>.</v>
          </cell>
        </row>
        <row r="744">
          <cell r="AW744" t="str">
            <v>.</v>
          </cell>
        </row>
        <row r="745">
          <cell r="AW745" t="str">
            <v>.</v>
          </cell>
        </row>
        <row r="746">
          <cell r="AW746" t="str">
            <v>.</v>
          </cell>
        </row>
        <row r="747">
          <cell r="AW747" t="str">
            <v>.</v>
          </cell>
        </row>
        <row r="748">
          <cell r="AW748" t="str">
            <v>.</v>
          </cell>
        </row>
        <row r="749">
          <cell r="AW749" t="str">
            <v>.</v>
          </cell>
        </row>
        <row r="750">
          <cell r="AW750" t="str">
            <v>.</v>
          </cell>
        </row>
        <row r="751">
          <cell r="AW751" t="str">
            <v>.</v>
          </cell>
        </row>
        <row r="752">
          <cell r="AW752" t="str">
            <v>.</v>
          </cell>
        </row>
        <row r="753">
          <cell r="AW753" t="str">
            <v>.</v>
          </cell>
        </row>
        <row r="754">
          <cell r="AW754" t="str">
            <v>.</v>
          </cell>
        </row>
        <row r="755">
          <cell r="AW755" t="str">
            <v>.</v>
          </cell>
        </row>
        <row r="756">
          <cell r="AW756" t="str">
            <v>.</v>
          </cell>
        </row>
        <row r="757">
          <cell r="AW757" t="str">
            <v>.</v>
          </cell>
        </row>
        <row r="758">
          <cell r="AW758" t="str">
            <v>.</v>
          </cell>
        </row>
        <row r="759">
          <cell r="AW759" t="str">
            <v>.</v>
          </cell>
        </row>
        <row r="760">
          <cell r="AW760" t="str">
            <v>.</v>
          </cell>
        </row>
        <row r="761">
          <cell r="AW761" t="str">
            <v>.</v>
          </cell>
        </row>
        <row r="762">
          <cell r="AW762" t="str">
            <v>.</v>
          </cell>
        </row>
        <row r="763">
          <cell r="AW763" t="str">
            <v>.</v>
          </cell>
        </row>
        <row r="764">
          <cell r="AW764" t="str">
            <v>.</v>
          </cell>
        </row>
        <row r="765">
          <cell r="AW765" t="str">
            <v>.</v>
          </cell>
        </row>
        <row r="766">
          <cell r="AW766" t="str">
            <v>.</v>
          </cell>
        </row>
        <row r="767">
          <cell r="AW767" t="str">
            <v>.</v>
          </cell>
        </row>
        <row r="768">
          <cell r="AW768" t="str">
            <v>.</v>
          </cell>
        </row>
        <row r="769">
          <cell r="AW769" t="str">
            <v>.</v>
          </cell>
        </row>
        <row r="770">
          <cell r="AW770" t="str">
            <v>.</v>
          </cell>
        </row>
        <row r="771">
          <cell r="AW771" t="str">
            <v>.</v>
          </cell>
        </row>
        <row r="772">
          <cell r="AW772" t="str">
            <v>.</v>
          </cell>
        </row>
        <row r="773">
          <cell r="AW773" t="str">
            <v>.</v>
          </cell>
        </row>
        <row r="774">
          <cell r="AW774" t="str">
            <v>.</v>
          </cell>
        </row>
        <row r="775">
          <cell r="AW775" t="str">
            <v>.</v>
          </cell>
        </row>
        <row r="776">
          <cell r="AW776" t="str">
            <v>.</v>
          </cell>
        </row>
        <row r="777">
          <cell r="AW777" t="str">
            <v>.</v>
          </cell>
        </row>
        <row r="778">
          <cell r="AW778" t="str">
            <v>.</v>
          </cell>
        </row>
        <row r="779">
          <cell r="AW779" t="str">
            <v>.</v>
          </cell>
        </row>
        <row r="780">
          <cell r="AW780" t="str">
            <v>.</v>
          </cell>
        </row>
        <row r="781">
          <cell r="AW781" t="str">
            <v>.</v>
          </cell>
        </row>
        <row r="782">
          <cell r="AW782" t="str">
            <v>.</v>
          </cell>
        </row>
        <row r="783">
          <cell r="AW783" t="str">
            <v>.</v>
          </cell>
        </row>
        <row r="784">
          <cell r="AW784" t="str">
            <v>.</v>
          </cell>
        </row>
        <row r="785">
          <cell r="AW785" t="str">
            <v>.</v>
          </cell>
        </row>
        <row r="786">
          <cell r="AW786" t="str">
            <v>.</v>
          </cell>
        </row>
        <row r="787">
          <cell r="AW787" t="str">
            <v>.</v>
          </cell>
        </row>
        <row r="788">
          <cell r="AW788" t="str">
            <v>.</v>
          </cell>
        </row>
        <row r="789">
          <cell r="AW789" t="str">
            <v>.</v>
          </cell>
        </row>
        <row r="790">
          <cell r="AW790" t="str">
            <v>.</v>
          </cell>
        </row>
        <row r="791">
          <cell r="AW791" t="str">
            <v>.</v>
          </cell>
        </row>
        <row r="792">
          <cell r="AW792" t="str">
            <v>.</v>
          </cell>
        </row>
        <row r="793">
          <cell r="AW793" t="str">
            <v>.</v>
          </cell>
        </row>
        <row r="794">
          <cell r="AW794" t="str">
            <v>.</v>
          </cell>
        </row>
        <row r="795">
          <cell r="AW795" t="str">
            <v>.</v>
          </cell>
        </row>
        <row r="796">
          <cell r="AW796" t="str">
            <v>.</v>
          </cell>
        </row>
        <row r="797">
          <cell r="AW797" t="str">
            <v>.</v>
          </cell>
        </row>
        <row r="798">
          <cell r="AW798" t="str">
            <v>.</v>
          </cell>
        </row>
        <row r="799">
          <cell r="AW799" t="str">
            <v>.</v>
          </cell>
        </row>
        <row r="800">
          <cell r="AW800" t="str">
            <v>.</v>
          </cell>
        </row>
        <row r="801">
          <cell r="AW801" t="str">
            <v>.</v>
          </cell>
        </row>
        <row r="802">
          <cell r="AW802" t="str">
            <v>.</v>
          </cell>
        </row>
        <row r="803">
          <cell r="AW803" t="str">
            <v>.</v>
          </cell>
        </row>
        <row r="804">
          <cell r="AW804" t="str">
            <v>.</v>
          </cell>
        </row>
        <row r="805">
          <cell r="AW805" t="str">
            <v>.</v>
          </cell>
        </row>
        <row r="806">
          <cell r="AW806" t="str">
            <v>.</v>
          </cell>
        </row>
        <row r="807">
          <cell r="AW807" t="str">
            <v>.</v>
          </cell>
        </row>
        <row r="808">
          <cell r="AW808" t="str">
            <v>.</v>
          </cell>
        </row>
        <row r="809">
          <cell r="AW809" t="str">
            <v>.</v>
          </cell>
        </row>
        <row r="810">
          <cell r="AW810" t="str">
            <v>.</v>
          </cell>
        </row>
        <row r="811">
          <cell r="AW811" t="str">
            <v>.</v>
          </cell>
        </row>
        <row r="812">
          <cell r="AW812" t="str">
            <v>.</v>
          </cell>
        </row>
        <row r="813">
          <cell r="AW813" t="str">
            <v>.</v>
          </cell>
        </row>
        <row r="814">
          <cell r="AW814" t="str">
            <v>.</v>
          </cell>
        </row>
        <row r="815">
          <cell r="AW815" t="str">
            <v>.</v>
          </cell>
        </row>
        <row r="816">
          <cell r="AW816" t="str">
            <v>.</v>
          </cell>
        </row>
        <row r="817">
          <cell r="AW817" t="str">
            <v>.</v>
          </cell>
        </row>
        <row r="818">
          <cell r="AW818" t="str">
            <v>.</v>
          </cell>
        </row>
        <row r="819">
          <cell r="AW819" t="str">
            <v>.</v>
          </cell>
        </row>
        <row r="820">
          <cell r="AW820" t="str">
            <v>.</v>
          </cell>
        </row>
        <row r="821">
          <cell r="AW821" t="str">
            <v>.</v>
          </cell>
        </row>
        <row r="822">
          <cell r="AW822" t="str">
            <v>.</v>
          </cell>
        </row>
        <row r="823">
          <cell r="AW823" t="str">
            <v>.</v>
          </cell>
        </row>
        <row r="824">
          <cell r="AW824" t="str">
            <v>.</v>
          </cell>
        </row>
        <row r="825">
          <cell r="AW825" t="str">
            <v>.</v>
          </cell>
        </row>
        <row r="826">
          <cell r="AW826" t="str">
            <v>.</v>
          </cell>
        </row>
        <row r="827">
          <cell r="AW827" t="str">
            <v>.</v>
          </cell>
        </row>
        <row r="828">
          <cell r="AW828" t="str">
            <v>.</v>
          </cell>
        </row>
        <row r="829">
          <cell r="AW829" t="str">
            <v>.</v>
          </cell>
        </row>
        <row r="830">
          <cell r="AW830" t="str">
            <v>.</v>
          </cell>
        </row>
        <row r="831">
          <cell r="AW831" t="str">
            <v>.</v>
          </cell>
        </row>
        <row r="832">
          <cell r="AW832" t="str">
            <v>.</v>
          </cell>
        </row>
        <row r="833">
          <cell r="AW833" t="str">
            <v>.</v>
          </cell>
        </row>
        <row r="834">
          <cell r="AW834" t="str">
            <v>.</v>
          </cell>
        </row>
        <row r="835">
          <cell r="AW835" t="str">
            <v>.</v>
          </cell>
        </row>
        <row r="836">
          <cell r="AW836" t="str">
            <v>.</v>
          </cell>
        </row>
        <row r="837">
          <cell r="AW837" t="str">
            <v>.</v>
          </cell>
        </row>
        <row r="838">
          <cell r="AW838" t="str">
            <v>.</v>
          </cell>
        </row>
        <row r="839">
          <cell r="AW839" t="str">
            <v>.</v>
          </cell>
        </row>
        <row r="840">
          <cell r="AW840" t="str">
            <v>.</v>
          </cell>
        </row>
        <row r="841">
          <cell r="AW841" t="str">
            <v>.</v>
          </cell>
        </row>
        <row r="842">
          <cell r="AW842" t="str">
            <v>.</v>
          </cell>
        </row>
        <row r="843">
          <cell r="AW843" t="str">
            <v>.</v>
          </cell>
        </row>
        <row r="844">
          <cell r="AW844" t="str">
            <v>.</v>
          </cell>
        </row>
        <row r="845">
          <cell r="AW845" t="str">
            <v>.</v>
          </cell>
        </row>
        <row r="846">
          <cell r="AW846" t="str">
            <v>.</v>
          </cell>
        </row>
        <row r="847">
          <cell r="AW847" t="str">
            <v>.</v>
          </cell>
        </row>
        <row r="848">
          <cell r="AW848" t="str">
            <v>.</v>
          </cell>
        </row>
        <row r="849">
          <cell r="AW849" t="str">
            <v>.</v>
          </cell>
        </row>
        <row r="850">
          <cell r="AW850" t="str">
            <v>.</v>
          </cell>
        </row>
        <row r="851">
          <cell r="AW851" t="str">
            <v>.</v>
          </cell>
        </row>
        <row r="852">
          <cell r="AW852" t="str">
            <v>.</v>
          </cell>
        </row>
        <row r="853">
          <cell r="AW853" t="str">
            <v>.</v>
          </cell>
        </row>
        <row r="854">
          <cell r="AW854" t="str">
            <v>.</v>
          </cell>
        </row>
        <row r="855">
          <cell r="AW855" t="str">
            <v>.</v>
          </cell>
        </row>
        <row r="856">
          <cell r="AW856" t="str">
            <v>.</v>
          </cell>
        </row>
        <row r="857">
          <cell r="AW857" t="str">
            <v>.</v>
          </cell>
        </row>
        <row r="858">
          <cell r="AW858" t="str">
            <v>.</v>
          </cell>
        </row>
        <row r="859">
          <cell r="AW859" t="str">
            <v>.</v>
          </cell>
        </row>
        <row r="860">
          <cell r="AW860" t="str">
            <v>.</v>
          </cell>
        </row>
        <row r="861">
          <cell r="AW861" t="str">
            <v>.</v>
          </cell>
        </row>
        <row r="862">
          <cell r="AW862" t="str">
            <v>.</v>
          </cell>
        </row>
        <row r="863">
          <cell r="AW863" t="str">
            <v>.</v>
          </cell>
        </row>
        <row r="864">
          <cell r="AW864" t="str">
            <v>.</v>
          </cell>
        </row>
        <row r="865">
          <cell r="AW865" t="str">
            <v>.</v>
          </cell>
        </row>
        <row r="866">
          <cell r="AW866" t="str">
            <v>.</v>
          </cell>
        </row>
        <row r="867">
          <cell r="AW867" t="str">
            <v>.</v>
          </cell>
        </row>
        <row r="868">
          <cell r="AW868" t="str">
            <v>.</v>
          </cell>
        </row>
        <row r="869">
          <cell r="AW869" t="str">
            <v>.</v>
          </cell>
        </row>
        <row r="870">
          <cell r="AW870" t="str">
            <v>.</v>
          </cell>
        </row>
        <row r="871">
          <cell r="AW871" t="str">
            <v>.</v>
          </cell>
        </row>
        <row r="872">
          <cell r="AW872" t="str">
            <v>.</v>
          </cell>
        </row>
        <row r="873">
          <cell r="AW873" t="str">
            <v>.</v>
          </cell>
        </row>
        <row r="874">
          <cell r="AW874" t="str">
            <v>.</v>
          </cell>
        </row>
        <row r="875">
          <cell r="AW875" t="str">
            <v>.</v>
          </cell>
        </row>
        <row r="876">
          <cell r="AW876" t="str">
            <v>.</v>
          </cell>
        </row>
        <row r="877">
          <cell r="AW877" t="str">
            <v>.</v>
          </cell>
        </row>
        <row r="878">
          <cell r="AW878" t="str">
            <v>.</v>
          </cell>
        </row>
        <row r="879">
          <cell r="AW879" t="str">
            <v>.</v>
          </cell>
        </row>
        <row r="880">
          <cell r="AW880" t="str">
            <v>.</v>
          </cell>
        </row>
        <row r="881">
          <cell r="AW881" t="str">
            <v>.</v>
          </cell>
        </row>
        <row r="882">
          <cell r="AW882" t="str">
            <v>.</v>
          </cell>
        </row>
        <row r="883">
          <cell r="AW883" t="str">
            <v>.</v>
          </cell>
        </row>
        <row r="884">
          <cell r="AW884" t="str">
            <v>.</v>
          </cell>
        </row>
        <row r="885">
          <cell r="AW885" t="str">
            <v>.</v>
          </cell>
        </row>
        <row r="886">
          <cell r="AW886" t="str">
            <v>.</v>
          </cell>
        </row>
        <row r="887">
          <cell r="AW887" t="str">
            <v>.</v>
          </cell>
        </row>
        <row r="888">
          <cell r="AW888" t="str">
            <v>.</v>
          </cell>
        </row>
        <row r="889">
          <cell r="AW889" t="str">
            <v>.</v>
          </cell>
        </row>
        <row r="890">
          <cell r="AW890" t="str">
            <v>.</v>
          </cell>
        </row>
        <row r="891">
          <cell r="AW891" t="str">
            <v>.</v>
          </cell>
        </row>
        <row r="892">
          <cell r="AW892" t="str">
            <v>.</v>
          </cell>
        </row>
        <row r="893">
          <cell r="AW893" t="str">
            <v>.</v>
          </cell>
        </row>
        <row r="894">
          <cell r="AW894" t="str">
            <v>.</v>
          </cell>
        </row>
        <row r="895">
          <cell r="AW895" t="str">
            <v>.</v>
          </cell>
        </row>
        <row r="896">
          <cell r="AW896" t="str">
            <v>.</v>
          </cell>
        </row>
        <row r="897">
          <cell r="AW897" t="str">
            <v>.</v>
          </cell>
        </row>
        <row r="898">
          <cell r="AW898" t="str">
            <v>.</v>
          </cell>
        </row>
        <row r="899">
          <cell r="AW899" t="str">
            <v>.</v>
          </cell>
        </row>
        <row r="900">
          <cell r="AW900" t="str">
            <v>.</v>
          </cell>
        </row>
        <row r="901">
          <cell r="AW901" t="str">
            <v>.</v>
          </cell>
        </row>
        <row r="902">
          <cell r="AW902" t="str">
            <v>.</v>
          </cell>
        </row>
        <row r="903">
          <cell r="AW903" t="str">
            <v>.</v>
          </cell>
        </row>
        <row r="904">
          <cell r="AW904" t="str">
            <v>.</v>
          </cell>
        </row>
        <row r="905">
          <cell r="AW905" t="str">
            <v>.</v>
          </cell>
        </row>
        <row r="906">
          <cell r="AW906" t="str">
            <v>.</v>
          </cell>
        </row>
        <row r="907">
          <cell r="AW907" t="str">
            <v>.</v>
          </cell>
        </row>
        <row r="908">
          <cell r="AW908" t="str">
            <v>.</v>
          </cell>
        </row>
        <row r="909">
          <cell r="AW909" t="str">
            <v>.</v>
          </cell>
        </row>
        <row r="910">
          <cell r="AW910" t="str">
            <v>.</v>
          </cell>
        </row>
        <row r="911">
          <cell r="AW911" t="str">
            <v>.</v>
          </cell>
        </row>
        <row r="912">
          <cell r="AW912" t="str">
            <v>.</v>
          </cell>
        </row>
        <row r="913">
          <cell r="AW913" t="str">
            <v>.</v>
          </cell>
        </row>
        <row r="914">
          <cell r="AW914" t="str">
            <v>.</v>
          </cell>
        </row>
        <row r="915">
          <cell r="AW915" t="str">
            <v>.</v>
          </cell>
        </row>
        <row r="916">
          <cell r="AW916" t="str">
            <v>.</v>
          </cell>
        </row>
        <row r="917">
          <cell r="AW917" t="str">
            <v>.</v>
          </cell>
        </row>
        <row r="918">
          <cell r="AW918" t="str">
            <v>.</v>
          </cell>
        </row>
        <row r="919">
          <cell r="AW919" t="str">
            <v>.</v>
          </cell>
        </row>
        <row r="920">
          <cell r="AW920" t="str">
            <v>.</v>
          </cell>
        </row>
        <row r="921">
          <cell r="AW921" t="str">
            <v>.</v>
          </cell>
        </row>
        <row r="922">
          <cell r="AW922" t="str">
            <v>.</v>
          </cell>
        </row>
        <row r="923">
          <cell r="AW923" t="str">
            <v>.</v>
          </cell>
        </row>
        <row r="924">
          <cell r="AW924" t="str">
            <v>.</v>
          </cell>
        </row>
        <row r="925">
          <cell r="AW925" t="str">
            <v>.</v>
          </cell>
        </row>
        <row r="926">
          <cell r="AW926" t="str">
            <v>.</v>
          </cell>
        </row>
        <row r="927">
          <cell r="AW927" t="str">
            <v>.</v>
          </cell>
        </row>
        <row r="928">
          <cell r="AW928" t="str">
            <v>.</v>
          </cell>
        </row>
        <row r="929">
          <cell r="AW929" t="str">
            <v>.</v>
          </cell>
        </row>
        <row r="930">
          <cell r="AW930" t="str">
            <v>.</v>
          </cell>
        </row>
        <row r="931">
          <cell r="AW931" t="str">
            <v>.</v>
          </cell>
        </row>
        <row r="932">
          <cell r="AW932" t="str">
            <v>.</v>
          </cell>
        </row>
        <row r="933">
          <cell r="AW933" t="str">
            <v>.</v>
          </cell>
        </row>
        <row r="934">
          <cell r="AW934" t="str">
            <v>.</v>
          </cell>
        </row>
        <row r="935">
          <cell r="AW935" t="str">
            <v>.</v>
          </cell>
        </row>
        <row r="936">
          <cell r="AW936" t="str">
            <v>.</v>
          </cell>
        </row>
        <row r="937">
          <cell r="AW937" t="str">
            <v>.</v>
          </cell>
        </row>
        <row r="938">
          <cell r="AW938" t="str">
            <v>.</v>
          </cell>
        </row>
        <row r="939">
          <cell r="AW939" t="str">
            <v>.</v>
          </cell>
        </row>
        <row r="940">
          <cell r="AW940" t="str">
            <v>.</v>
          </cell>
        </row>
        <row r="941">
          <cell r="AW941" t="str">
            <v>.</v>
          </cell>
        </row>
        <row r="942">
          <cell r="AW942" t="str">
            <v>.</v>
          </cell>
        </row>
        <row r="943">
          <cell r="AW943" t="str">
            <v>.</v>
          </cell>
        </row>
        <row r="944">
          <cell r="AW944" t="str">
            <v>.</v>
          </cell>
        </row>
        <row r="945">
          <cell r="AW945" t="str">
            <v>.</v>
          </cell>
        </row>
        <row r="946">
          <cell r="AW946" t="str">
            <v>.</v>
          </cell>
        </row>
        <row r="947">
          <cell r="AW947" t="str">
            <v>.</v>
          </cell>
        </row>
        <row r="948">
          <cell r="AW948" t="str">
            <v>.</v>
          </cell>
        </row>
        <row r="949">
          <cell r="AW949" t="str">
            <v>.</v>
          </cell>
        </row>
        <row r="950">
          <cell r="AW950" t="str">
            <v>.</v>
          </cell>
        </row>
        <row r="951">
          <cell r="AW951" t="str">
            <v>.</v>
          </cell>
        </row>
        <row r="952">
          <cell r="AW952" t="str">
            <v>.</v>
          </cell>
        </row>
        <row r="953">
          <cell r="AW953" t="str">
            <v>.</v>
          </cell>
        </row>
        <row r="954">
          <cell r="AW954" t="str">
            <v>.</v>
          </cell>
        </row>
        <row r="955">
          <cell r="AW955" t="str">
            <v>.</v>
          </cell>
        </row>
        <row r="956">
          <cell r="AW956" t="str">
            <v>.</v>
          </cell>
        </row>
        <row r="957">
          <cell r="AW957" t="str">
            <v>.</v>
          </cell>
        </row>
        <row r="958">
          <cell r="AW958" t="str">
            <v>.</v>
          </cell>
        </row>
        <row r="959">
          <cell r="AW959" t="str">
            <v>.</v>
          </cell>
        </row>
        <row r="960">
          <cell r="AW960" t="str">
            <v>.</v>
          </cell>
        </row>
        <row r="961">
          <cell r="AW961" t="str">
            <v>.</v>
          </cell>
        </row>
        <row r="962">
          <cell r="AW962" t="str">
            <v>.</v>
          </cell>
        </row>
        <row r="963">
          <cell r="AW963" t="str">
            <v>.</v>
          </cell>
        </row>
        <row r="964">
          <cell r="AW964" t="str">
            <v>.</v>
          </cell>
        </row>
        <row r="965">
          <cell r="AW965" t="str">
            <v>.</v>
          </cell>
        </row>
        <row r="966">
          <cell r="AW966" t="str">
            <v>.</v>
          </cell>
        </row>
        <row r="967">
          <cell r="AW967" t="str">
            <v>.</v>
          </cell>
        </row>
        <row r="968">
          <cell r="AW968" t="str">
            <v>.</v>
          </cell>
        </row>
        <row r="969">
          <cell r="AW969" t="str">
            <v>.</v>
          </cell>
        </row>
        <row r="970">
          <cell r="AW970" t="str">
            <v>.</v>
          </cell>
        </row>
        <row r="971">
          <cell r="AW971" t="str">
            <v>.</v>
          </cell>
        </row>
        <row r="972">
          <cell r="AW972" t="str">
            <v>.</v>
          </cell>
        </row>
        <row r="973">
          <cell r="AW973" t="str">
            <v>.</v>
          </cell>
        </row>
        <row r="974">
          <cell r="AW974" t="str">
            <v>.</v>
          </cell>
        </row>
        <row r="975">
          <cell r="AW975" t="str">
            <v>.</v>
          </cell>
        </row>
        <row r="976">
          <cell r="AW976" t="str">
            <v>.</v>
          </cell>
        </row>
        <row r="977">
          <cell r="AW977" t="str">
            <v>.</v>
          </cell>
        </row>
        <row r="978">
          <cell r="AW978" t="str">
            <v>.</v>
          </cell>
        </row>
        <row r="979">
          <cell r="AW979" t="str">
            <v>.</v>
          </cell>
        </row>
        <row r="980">
          <cell r="AW980" t="str">
            <v>.</v>
          </cell>
        </row>
        <row r="981">
          <cell r="AW981" t="str">
            <v>.</v>
          </cell>
        </row>
        <row r="982">
          <cell r="AW982" t="str">
            <v>.</v>
          </cell>
        </row>
        <row r="983">
          <cell r="AW983" t="str">
            <v>.</v>
          </cell>
        </row>
        <row r="984">
          <cell r="AW984" t="str">
            <v>.</v>
          </cell>
        </row>
        <row r="985">
          <cell r="AW985" t="str">
            <v>.</v>
          </cell>
        </row>
        <row r="986">
          <cell r="AW986" t="str">
            <v>.</v>
          </cell>
        </row>
        <row r="987">
          <cell r="AW987" t="str">
            <v>.</v>
          </cell>
        </row>
        <row r="988">
          <cell r="AW988" t="str">
            <v>.</v>
          </cell>
        </row>
        <row r="989">
          <cell r="AW989" t="str">
            <v>.</v>
          </cell>
        </row>
        <row r="990">
          <cell r="AW990" t="str">
            <v>.</v>
          </cell>
        </row>
        <row r="991">
          <cell r="AW991" t="str">
            <v>.</v>
          </cell>
        </row>
        <row r="992">
          <cell r="AW992" t="str">
            <v>.</v>
          </cell>
        </row>
        <row r="993">
          <cell r="AW993" t="str">
            <v>.</v>
          </cell>
        </row>
        <row r="994">
          <cell r="AW994" t="str">
            <v>.</v>
          </cell>
        </row>
        <row r="995">
          <cell r="A995" t="str">
            <v>.</v>
          </cell>
          <cell r="B995" t="str">
            <v>.</v>
          </cell>
          <cell r="C995" t="str">
            <v>.</v>
          </cell>
          <cell r="D995" t="str">
            <v>.</v>
          </cell>
          <cell r="E995" t="str">
            <v>.</v>
          </cell>
          <cell r="F995" t="str">
            <v>.</v>
          </cell>
          <cell r="G995" t="str">
            <v>.</v>
          </cell>
          <cell r="H995" t="str">
            <v>.</v>
          </cell>
          <cell r="O995" t="str">
            <v>.</v>
          </cell>
          <cell r="P995" t="str">
            <v>.</v>
          </cell>
          <cell r="Q995" t="str">
            <v>.</v>
          </cell>
          <cell r="R995" t="str">
            <v>.</v>
          </cell>
          <cell r="S995" t="str">
            <v>.</v>
          </cell>
          <cell r="T995" t="str">
            <v>.</v>
          </cell>
          <cell r="U995" t="str">
            <v>.</v>
          </cell>
          <cell r="V995" t="str">
            <v>.</v>
          </cell>
          <cell r="W995" t="str">
            <v>.</v>
          </cell>
          <cell r="X995" t="str">
            <v>.</v>
          </cell>
          <cell r="Y995" t="str">
            <v>.</v>
          </cell>
          <cell r="Z995" t="str">
            <v>.</v>
          </cell>
          <cell r="AA995" t="str">
            <v>.</v>
          </cell>
          <cell r="AB995" t="str">
            <v>.</v>
          </cell>
          <cell r="AC995" t="str">
            <v>.</v>
          </cell>
          <cell r="AD995" t="str">
            <v>.</v>
          </cell>
          <cell r="AE995" t="str">
            <v>.</v>
          </cell>
          <cell r="AF995" t="str">
            <v>.</v>
          </cell>
          <cell r="AG995" t="str">
            <v>.</v>
          </cell>
          <cell r="AH995" t="str">
            <v>.</v>
          </cell>
          <cell r="AI995" t="str">
            <v>.</v>
          </cell>
          <cell r="AJ995" t="str">
            <v>.</v>
          </cell>
          <cell r="AK995" t="str">
            <v>.</v>
          </cell>
          <cell r="AL995" t="str">
            <v>.</v>
          </cell>
          <cell r="AM995" t="str">
            <v>.</v>
          </cell>
          <cell r="AN995" t="str">
            <v>.</v>
          </cell>
          <cell r="AO995" t="str">
            <v>.</v>
          </cell>
          <cell r="AP995" t="str">
            <v>.</v>
          </cell>
          <cell r="AQ995" t="str">
            <v>.</v>
          </cell>
          <cell r="AR995" t="str">
            <v>.</v>
          </cell>
          <cell r="AS995" t="str">
            <v>.</v>
          </cell>
          <cell r="AT995" t="str">
            <v>.</v>
          </cell>
          <cell r="AU995" t="str">
            <v>.</v>
          </cell>
          <cell r="AV995" t="str">
            <v>.</v>
          </cell>
          <cell r="AW995" t="str">
            <v>.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Charts"/>
      <sheetName val="Valn-Base"/>
      <sheetName val="Financials"/>
      <sheetName val="Results"/>
      <sheetName val="ModelWare"/>
      <sheetName val="Model"/>
      <sheetName val="Summary"/>
      <sheetName val="Qtly (IFRS)"/>
      <sheetName val="Qtly (HKFRS)"/>
      <sheetName val="MW-Cache"/>
      <sheetName val="MWA RR"/>
      <sheetName val="Shareholding"/>
      <sheetName val="EV assumptions"/>
      <sheetName val="Corporate structure"/>
      <sheetName val="Runoff-triangle"/>
      <sheetName val="Other sensitivities"/>
      <sheetName val="mwareDates_40401_301208"/>
      <sheetName val="mwareDates"/>
      <sheetName val="mwareSettings"/>
    </sheetNames>
    <sheetDataSet>
      <sheetData sheetId="0">
        <row r="7">
          <cell r="B7" t="str">
            <v>Group</v>
          </cell>
          <cell r="C7" t="str">
            <v>Notes</v>
          </cell>
          <cell r="D7">
            <v>2006</v>
          </cell>
          <cell r="E7">
            <v>2007</v>
          </cell>
          <cell r="F7">
            <v>2008</v>
          </cell>
          <cell r="G7">
            <v>2008</v>
          </cell>
          <cell r="H7">
            <v>2009</v>
          </cell>
          <cell r="K7">
            <v>2006</v>
          </cell>
          <cell r="L7">
            <v>2007</v>
          </cell>
          <cell r="M7">
            <v>2008</v>
          </cell>
          <cell r="N7">
            <v>2008</v>
          </cell>
          <cell r="O7">
            <v>2009</v>
          </cell>
        </row>
        <row r="8">
          <cell r="B8" t="str">
            <v>Year</v>
          </cell>
          <cell r="C8" t="str">
            <v>ended</v>
          </cell>
          <cell r="D8">
            <v>31</v>
          </cell>
          <cell r="E8" t="str">
            <v>December</v>
          </cell>
        </row>
        <row r="9">
          <cell r="B9" t="str">
            <v>Six</v>
          </cell>
          <cell r="C9" t="str">
            <v>months</v>
          </cell>
          <cell r="D9" t="str">
            <v>ended</v>
          </cell>
        </row>
        <row r="10">
          <cell r="B10">
            <v>40359</v>
          </cell>
        </row>
        <row r="11">
          <cell r="B11" t="str">
            <v>(unaudited)</v>
          </cell>
        </row>
        <row r="12">
          <cell r="B12" t="str">
            <v>Gross</v>
          </cell>
          <cell r="C12" t="str">
            <v>written</v>
          </cell>
          <cell r="D12" t="str">
            <v>premiums</v>
          </cell>
          <cell r="E12" t="str">
            <v>and</v>
          </cell>
          <cell r="F12" t="str">
            <v>policy</v>
          </cell>
          <cell r="G12" t="str">
            <v>fees</v>
          </cell>
          <cell r="J12" t="str">
            <v>Gross written premiums and policy fees</v>
          </cell>
          <cell r="K12">
            <v>35926</v>
          </cell>
          <cell r="L12">
            <v>44881</v>
          </cell>
          <cell r="M12">
            <v>53845</v>
          </cell>
          <cell r="N12">
            <v>29393</v>
          </cell>
          <cell r="O12">
            <v>35773</v>
          </cell>
        </row>
        <row r="13">
          <cell r="B13" t="str">
            <v>Less:</v>
          </cell>
          <cell r="C13" t="str">
            <v>Premiums</v>
          </cell>
          <cell r="D13" t="str">
            <v>ceded</v>
          </cell>
          <cell r="E13" t="str">
            <v>to</v>
          </cell>
          <cell r="F13" t="str">
            <v>reinsurers</v>
          </cell>
          <cell r="G13" t="str">
            <v>.</v>
          </cell>
          <cell r="J13" t="str">
            <v>Less: Premiums ceded to reinsurers .</v>
          </cell>
          <cell r="K13">
            <v>-6394</v>
          </cell>
          <cell r="L13">
            <v>-6762</v>
          </cell>
          <cell r="M13">
            <v>-8435</v>
          </cell>
          <cell r="N13">
            <v>-4690</v>
          </cell>
          <cell r="O13">
            <v>-5538</v>
          </cell>
        </row>
        <row r="14">
          <cell r="B14" t="str">
            <v>Net</v>
          </cell>
          <cell r="C14" t="str">
            <v>written</v>
          </cell>
          <cell r="D14" t="str">
            <v>premiums</v>
          </cell>
          <cell r="E14" t="str">
            <v>and</v>
          </cell>
          <cell r="F14" t="str">
            <v>policy</v>
          </cell>
          <cell r="G14" t="str">
            <v>fees</v>
          </cell>
          <cell r="J14" t="str">
            <v>Net written premiums and policy fees</v>
          </cell>
          <cell r="K14">
            <v>29532</v>
          </cell>
          <cell r="L14">
            <v>38119</v>
          </cell>
          <cell r="M14">
            <v>45410</v>
          </cell>
          <cell r="N14">
            <v>24703</v>
          </cell>
          <cell r="O14">
            <v>30235</v>
          </cell>
        </row>
        <row r="15">
          <cell r="B15" t="str">
            <v>Net</v>
          </cell>
          <cell r="C15" t="str">
            <v>change</v>
          </cell>
          <cell r="D15" t="str">
            <v>in</v>
          </cell>
          <cell r="E15" t="str">
            <v>unearned</v>
          </cell>
          <cell r="F15" t="str">
            <v>premium</v>
          </cell>
          <cell r="J15" t="str">
            <v xml:space="preserve">Net change in unearned premium </v>
          </cell>
        </row>
        <row r="16">
          <cell r="B16" t="str">
            <v>reserves</v>
          </cell>
          <cell r="C16" t="str">
            <v>.</v>
          </cell>
          <cell r="D16" t="str">
            <v>.</v>
          </cell>
          <cell r="E16" t="str">
            <v>.</v>
          </cell>
          <cell r="F16" t="str">
            <v>.</v>
          </cell>
          <cell r="G16" t="str">
            <v>.</v>
          </cell>
          <cell r="J16" t="str">
            <v>reserves . . . . .</v>
          </cell>
          <cell r="K16">
            <v>-1618</v>
          </cell>
          <cell r="L16">
            <v>-1937</v>
          </cell>
          <cell r="M16">
            <v>-1307</v>
          </cell>
          <cell r="N16">
            <v>-2386</v>
          </cell>
          <cell r="O16">
            <v>-3259</v>
          </cell>
          <cell r="P16" t="str">
            <v>.</v>
          </cell>
          <cell r="Q16" t="str">
            <v>.</v>
          </cell>
          <cell r="R16" t="str">
            <v>.</v>
          </cell>
          <cell r="S16" t="str">
            <v>.</v>
          </cell>
          <cell r="T16" t="str">
            <v>.</v>
          </cell>
          <cell r="U16" t="str">
            <v>.</v>
          </cell>
          <cell r="V16" t="str">
            <v>.</v>
          </cell>
          <cell r="W16" t="str">
            <v>.</v>
          </cell>
          <cell r="X16" t="str">
            <v>.</v>
          </cell>
        </row>
        <row r="17">
          <cell r="B17" t="str">
            <v>Net</v>
          </cell>
          <cell r="C17" t="str">
            <v>premiums</v>
          </cell>
          <cell r="D17" t="str">
            <v>earned</v>
          </cell>
          <cell r="E17" t="str">
            <v>and</v>
          </cell>
          <cell r="F17" t="str">
            <v>policy</v>
          </cell>
          <cell r="G17" t="str">
            <v>fees</v>
          </cell>
          <cell r="J17" t="str">
            <v>Net premiums earned and policy fees</v>
          </cell>
          <cell r="K17">
            <v>27914</v>
          </cell>
          <cell r="L17">
            <v>36182</v>
          </cell>
          <cell r="M17">
            <v>44103</v>
          </cell>
          <cell r="N17">
            <v>22317</v>
          </cell>
          <cell r="O17">
            <v>26976</v>
          </cell>
        </row>
        <row r="18">
          <cell r="B18" t="str">
            <v>Investment</v>
          </cell>
          <cell r="C18" t="str">
            <v>income</v>
          </cell>
          <cell r="D18" t="str">
            <v>.</v>
          </cell>
          <cell r="E18" t="str">
            <v>.</v>
          </cell>
          <cell r="F18" t="str">
            <v>.</v>
          </cell>
          <cell r="G18" t="str">
            <v>.</v>
          </cell>
          <cell r="J18" t="str">
            <v>Investment income . . . .</v>
          </cell>
          <cell r="K18">
            <v>9534</v>
          </cell>
          <cell r="L18">
            <v>27230</v>
          </cell>
          <cell r="M18">
            <v>8110</v>
          </cell>
          <cell r="N18">
            <v>14452</v>
          </cell>
          <cell r="O18">
            <v>8878</v>
          </cell>
          <cell r="P18" t="str">
            <v>.</v>
          </cell>
          <cell r="Q18" t="str">
            <v>.</v>
          </cell>
          <cell r="R18" t="str">
            <v>.</v>
          </cell>
          <cell r="S18">
            <v>6</v>
          </cell>
        </row>
        <row r="19">
          <cell r="B19" t="str">
            <v>Other</v>
          </cell>
          <cell r="C19" t="str">
            <v>operating</v>
          </cell>
          <cell r="D19" t="str">
            <v>income</v>
          </cell>
          <cell r="E19" t="str">
            <v>.</v>
          </cell>
          <cell r="F19" t="str">
            <v>.</v>
          </cell>
          <cell r="G19" t="str">
            <v>.</v>
          </cell>
          <cell r="J19" t="str">
            <v>Other operating income . . .</v>
          </cell>
          <cell r="K19">
            <v>284</v>
          </cell>
          <cell r="L19">
            <v>535</v>
          </cell>
          <cell r="M19">
            <v>816</v>
          </cell>
          <cell r="N19">
            <v>344</v>
          </cell>
          <cell r="O19">
            <v>165</v>
          </cell>
        </row>
        <row r="20">
          <cell r="B20" t="str">
            <v>Other</v>
          </cell>
          <cell r="C20" t="str">
            <v>income</v>
          </cell>
          <cell r="D20" t="str">
            <v>.</v>
          </cell>
          <cell r="E20" t="str">
            <v>.</v>
          </cell>
          <cell r="F20" t="str">
            <v>.</v>
          </cell>
          <cell r="G20" t="str">
            <v>.</v>
          </cell>
          <cell r="J20" t="str">
            <v>Other income . . . .</v>
          </cell>
          <cell r="K20">
            <v>9818</v>
          </cell>
          <cell r="L20">
            <v>27765</v>
          </cell>
          <cell r="M20">
            <v>8926</v>
          </cell>
          <cell r="N20">
            <v>14796</v>
          </cell>
          <cell r="O20">
            <v>9043</v>
          </cell>
          <cell r="P20" t="str">
            <v>.</v>
          </cell>
          <cell r="Q20" t="str">
            <v>.</v>
          </cell>
          <cell r="R20" t="str">
            <v>.</v>
          </cell>
          <cell r="S20" t="str">
            <v>.</v>
          </cell>
          <cell r="T20" t="str">
            <v>.</v>
          </cell>
          <cell r="U20" t="str">
            <v>.</v>
          </cell>
          <cell r="V20" t="str">
            <v>.</v>
          </cell>
        </row>
        <row r="21">
          <cell r="B21" t="str">
            <v>Total</v>
          </cell>
          <cell r="C21" t="str">
            <v>income</v>
          </cell>
          <cell r="D21" t="str">
            <v>.</v>
          </cell>
          <cell r="E21" t="str">
            <v>.</v>
          </cell>
          <cell r="F21" t="str">
            <v>.</v>
          </cell>
          <cell r="G21" t="str">
            <v>.</v>
          </cell>
          <cell r="J21" t="str">
            <v>Total income . . . .</v>
          </cell>
          <cell r="K21">
            <v>37732</v>
          </cell>
          <cell r="L21">
            <v>63947</v>
          </cell>
          <cell r="M21">
            <v>53029</v>
          </cell>
          <cell r="N21">
            <v>37113</v>
          </cell>
          <cell r="O21">
            <v>36019</v>
          </cell>
          <cell r="P21" t="str">
            <v>.</v>
          </cell>
          <cell r="Q21" t="str">
            <v>.</v>
          </cell>
          <cell r="R21" t="str">
            <v>.</v>
          </cell>
          <cell r="S21" t="str">
            <v>.</v>
          </cell>
          <cell r="T21" t="str">
            <v>.</v>
          </cell>
          <cell r="U21" t="str">
            <v>.</v>
          </cell>
          <cell r="V21" t="str">
            <v>.</v>
          </cell>
          <cell r="W21" t="str">
            <v>.</v>
          </cell>
        </row>
        <row r="22">
          <cell r="B22" t="str">
            <v>Net</v>
          </cell>
          <cell r="C22" t="str">
            <v>policyholders’</v>
          </cell>
          <cell r="D22" t="str">
            <v>benefits</v>
          </cell>
          <cell r="E22" t="str">
            <v>and</v>
          </cell>
          <cell r="F22" t="str">
            <v>claims:</v>
          </cell>
          <cell r="J22" t="str">
            <v xml:space="preserve">Net policyholders’ benefits and claims: </v>
          </cell>
        </row>
        <row r="23">
          <cell r="B23" t="str">
            <v>Life</v>
          </cell>
          <cell r="C23" t="str">
            <v>insurance</v>
          </cell>
          <cell r="D23" t="str">
            <v>death</v>
          </cell>
          <cell r="E23" t="str">
            <v>and</v>
          </cell>
          <cell r="F23" t="str">
            <v>other</v>
          </cell>
          <cell r="G23" t="str">
            <v>benefits</v>
          </cell>
          <cell r="J23" t="str">
            <v>Life insurance death and other benefits</v>
          </cell>
        </row>
        <row r="24">
          <cell r="B24" t="str">
            <v>paid</v>
          </cell>
          <cell r="C24" t="str">
            <v>.</v>
          </cell>
          <cell r="D24" t="str">
            <v>.</v>
          </cell>
          <cell r="E24" t="str">
            <v>.</v>
          </cell>
          <cell r="F24" t="str">
            <v>.</v>
          </cell>
          <cell r="G24" t="str">
            <v>.</v>
          </cell>
          <cell r="J24" t="str">
            <v>paid . . . . .</v>
          </cell>
          <cell r="K24">
            <v>-1407</v>
          </cell>
          <cell r="L24">
            <v>-1822</v>
          </cell>
          <cell r="M24">
            <v>-2838</v>
          </cell>
          <cell r="N24">
            <v>-2135</v>
          </cell>
          <cell r="O24">
            <v>-1850</v>
          </cell>
          <cell r="Q24" t="str">
            <v>.</v>
          </cell>
          <cell r="R24" t="str">
            <v>.</v>
          </cell>
          <cell r="S24" t="str">
            <v>.</v>
          </cell>
          <cell r="T24" t="str">
            <v>.</v>
          </cell>
          <cell r="U24" t="str">
            <v>.</v>
          </cell>
          <cell r="V24" t="str">
            <v>.</v>
          </cell>
          <cell r="W24" t="str">
            <v>.</v>
          </cell>
          <cell r="X24" t="str">
            <v>.</v>
          </cell>
          <cell r="Y24" t="str">
            <v>.</v>
          </cell>
        </row>
        <row r="25">
          <cell r="B25" t="str">
            <v>Claims</v>
          </cell>
          <cell r="C25" t="str">
            <v>incurred</v>
          </cell>
          <cell r="D25" t="str">
            <v>.</v>
          </cell>
          <cell r="E25" t="str">
            <v>.</v>
          </cell>
          <cell r="F25" t="str">
            <v>.</v>
          </cell>
          <cell r="G25" t="str">
            <v>.</v>
          </cell>
          <cell r="J25" t="str">
            <v>Claims incurred . . . .</v>
          </cell>
          <cell r="K25">
            <v>-7800</v>
          </cell>
          <cell r="L25">
            <v>-10568</v>
          </cell>
          <cell r="M25">
            <v>-13943</v>
          </cell>
          <cell r="N25">
            <v>-7041</v>
          </cell>
          <cell r="O25">
            <v>-7361</v>
          </cell>
          <cell r="P25" t="str">
            <v>.</v>
          </cell>
          <cell r="Q25" t="str">
            <v>.</v>
          </cell>
          <cell r="R25" t="str">
            <v>.</v>
          </cell>
          <cell r="S25" t="str">
            <v>.</v>
          </cell>
          <cell r="T25">
            <v>7</v>
          </cell>
        </row>
        <row r="26">
          <cell r="B26" t="str">
            <v>Changes</v>
          </cell>
          <cell r="C26" t="str">
            <v>in</v>
          </cell>
          <cell r="D26" t="str">
            <v>long-term</v>
          </cell>
          <cell r="E26" t="str">
            <v>traditional</v>
          </cell>
          <cell r="J26" t="str">
            <v xml:space="preserve">Changes in long-term traditional  </v>
          </cell>
        </row>
        <row r="27">
          <cell r="B27" t="str">
            <v>insurance</v>
          </cell>
          <cell r="C27" t="str">
            <v>contract</v>
          </cell>
          <cell r="D27" t="str">
            <v>liabilities</v>
          </cell>
          <cell r="E27" t="str">
            <v>.</v>
          </cell>
          <cell r="F27" t="str">
            <v>.</v>
          </cell>
          <cell r="G27" t="str">
            <v>.</v>
          </cell>
          <cell r="J27" t="str">
            <v>insurance contract liabilities . . .</v>
          </cell>
          <cell r="K27">
            <v>-10362</v>
          </cell>
          <cell r="L27">
            <v>-17409</v>
          </cell>
          <cell r="M27">
            <v>-10093</v>
          </cell>
          <cell r="N27">
            <v>-9645</v>
          </cell>
          <cell r="O27">
            <v>-9512</v>
          </cell>
        </row>
        <row r="28">
          <cell r="B28" t="str">
            <v>Interest</v>
          </cell>
          <cell r="C28" t="str">
            <v>credited</v>
          </cell>
          <cell r="D28" t="str">
            <v>to</v>
          </cell>
          <cell r="E28" t="str">
            <v>long-term</v>
          </cell>
          <cell r="J28" t="str">
            <v xml:space="preserve">Interest credited to long-term  </v>
          </cell>
        </row>
        <row r="29">
          <cell r="B29" t="str">
            <v>investment</v>
          </cell>
          <cell r="C29" t="str">
            <v>type</v>
          </cell>
          <cell r="D29" t="str">
            <v>insurance</v>
          </cell>
          <cell r="E29" t="str">
            <v>contract</v>
          </cell>
          <cell r="J29" t="str">
            <v xml:space="preserve">investment type insurance contract  </v>
          </cell>
        </row>
        <row r="30">
          <cell r="B30" t="str">
            <v>liabilities</v>
          </cell>
          <cell r="C30" t="str">
            <v>.</v>
          </cell>
          <cell r="D30" t="str">
            <v>.</v>
          </cell>
          <cell r="E30" t="str">
            <v>.</v>
          </cell>
          <cell r="F30" t="str">
            <v>.</v>
          </cell>
          <cell r="G30" t="str">
            <v>.</v>
          </cell>
          <cell r="J30" t="str">
            <v>liabilities . . . . .</v>
          </cell>
          <cell r="K30">
            <v>-2660</v>
          </cell>
          <cell r="L30">
            <v>-3511</v>
          </cell>
          <cell r="M30">
            <v>-4748</v>
          </cell>
          <cell r="N30">
            <v>-2322</v>
          </cell>
          <cell r="O30">
            <v>-2413</v>
          </cell>
          <cell r="U30" t="str">
            <v>.</v>
          </cell>
          <cell r="V30" t="str">
            <v>.</v>
          </cell>
          <cell r="W30">
            <v>7</v>
          </cell>
        </row>
        <row r="31">
          <cell r="B31" t="str">
            <v>Policyholder</v>
          </cell>
          <cell r="C31" t="str">
            <v>dividends</v>
          </cell>
          <cell r="D31" t="str">
            <v>.</v>
          </cell>
          <cell r="E31" t="str">
            <v>.</v>
          </cell>
          <cell r="F31" t="str">
            <v>.</v>
          </cell>
          <cell r="G31" t="str">
            <v>.</v>
          </cell>
          <cell r="J31" t="str">
            <v>Policyholder dividends . . . .</v>
          </cell>
          <cell r="K31">
            <v>-1105</v>
          </cell>
          <cell r="L31">
            <v>-1223</v>
          </cell>
          <cell r="M31">
            <v>-2595</v>
          </cell>
          <cell r="N31">
            <v>-1274</v>
          </cell>
          <cell r="O31">
            <v>-985</v>
          </cell>
        </row>
        <row r="32">
          <cell r="B32" t="str">
            <v>Finance</v>
          </cell>
          <cell r="C32" t="str">
            <v>costs</v>
          </cell>
          <cell r="D32" t="str">
            <v>.</v>
          </cell>
          <cell r="E32" t="str">
            <v>.</v>
          </cell>
          <cell r="F32" t="str">
            <v>.</v>
          </cell>
          <cell r="G32" t="str">
            <v>.</v>
          </cell>
          <cell r="J32" t="str">
            <v>Finance costs . . . .</v>
          </cell>
          <cell r="K32">
            <v>-581</v>
          </cell>
          <cell r="L32">
            <v>-848</v>
          </cell>
          <cell r="M32">
            <v>-532</v>
          </cell>
          <cell r="N32">
            <v>-380</v>
          </cell>
          <cell r="O32">
            <v>-138</v>
          </cell>
          <cell r="P32" t="str">
            <v>.</v>
          </cell>
          <cell r="Q32" t="str">
            <v>.</v>
          </cell>
          <cell r="R32" t="str">
            <v>.</v>
          </cell>
          <cell r="S32" t="str">
            <v>.</v>
          </cell>
          <cell r="T32" t="str">
            <v>.</v>
          </cell>
          <cell r="U32" t="str">
            <v>.</v>
          </cell>
          <cell r="V32" t="str">
            <v>.</v>
          </cell>
          <cell r="W32" t="str">
            <v>.</v>
          </cell>
        </row>
        <row r="33">
          <cell r="B33" t="str">
            <v>Interest</v>
          </cell>
          <cell r="C33" t="str">
            <v>credited</v>
          </cell>
          <cell r="D33" t="str">
            <v>to</v>
          </cell>
          <cell r="E33" t="str">
            <v>investment</v>
          </cell>
          <cell r="J33" t="str">
            <v xml:space="preserve">Interest credited to investment  </v>
          </cell>
        </row>
        <row r="34">
          <cell r="B34" t="str">
            <v>contracts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J34" t="str">
            <v>contracts . . . . .</v>
          </cell>
          <cell r="K34">
            <v>-221</v>
          </cell>
          <cell r="L34">
            <v>-165</v>
          </cell>
          <cell r="M34">
            <v>-102</v>
          </cell>
          <cell r="N34">
            <v>-59</v>
          </cell>
          <cell r="O34">
            <v>-38</v>
          </cell>
          <cell r="P34" t="str">
            <v>.</v>
          </cell>
          <cell r="Q34" t="str">
            <v>.</v>
          </cell>
          <cell r="R34" t="str">
            <v>.</v>
          </cell>
          <cell r="S34" t="str">
            <v>.</v>
          </cell>
          <cell r="T34" t="str">
            <v>.</v>
          </cell>
          <cell r="U34" t="str">
            <v>.</v>
          </cell>
          <cell r="V34" t="str">
            <v>.</v>
          </cell>
          <cell r="W34" t="str">
            <v>.</v>
          </cell>
        </row>
        <row r="35">
          <cell r="B35" t="str">
            <v>Amortisation</v>
          </cell>
          <cell r="C35" t="str">
            <v>on</v>
          </cell>
          <cell r="D35" t="str">
            <v>deferred</v>
          </cell>
          <cell r="E35" t="str">
            <v>acquisition</v>
          </cell>
          <cell r="J35" t="str">
            <v xml:space="preserve">Amortisation on deferred acquisition  </v>
          </cell>
        </row>
        <row r="36">
          <cell r="B36" t="str">
            <v>costs</v>
          </cell>
          <cell r="C36" t="str">
            <v>.</v>
          </cell>
          <cell r="D36" t="str">
            <v>.</v>
          </cell>
          <cell r="E36" t="str">
            <v>.</v>
          </cell>
          <cell r="F36" t="str">
            <v>.</v>
          </cell>
          <cell r="G36" t="str">
            <v>.</v>
          </cell>
          <cell r="J36" t="str">
            <v>costs . . . . .</v>
          </cell>
          <cell r="K36">
            <v>-3880</v>
          </cell>
          <cell r="L36">
            <v>-5155</v>
          </cell>
          <cell r="M36">
            <v>-5634</v>
          </cell>
          <cell r="N36">
            <v>-2517</v>
          </cell>
          <cell r="O36">
            <v>-3786</v>
          </cell>
          <cell r="P36" t="str">
            <v>.</v>
          </cell>
          <cell r="Q36" t="str">
            <v>.</v>
          </cell>
          <cell r="R36" t="str">
            <v>.</v>
          </cell>
          <cell r="S36" t="str">
            <v>.</v>
          </cell>
          <cell r="T36" t="str">
            <v>.</v>
          </cell>
          <cell r="U36" t="str">
            <v>.</v>
          </cell>
          <cell r="V36" t="str">
            <v>.</v>
          </cell>
          <cell r="W36" t="str">
            <v>.</v>
          </cell>
          <cell r="X36" t="str">
            <v>.</v>
          </cell>
          <cell r="Y36" t="str">
            <v>.</v>
          </cell>
          <cell r="Z36" t="str">
            <v>.</v>
          </cell>
          <cell r="AA36">
            <v>28</v>
          </cell>
        </row>
        <row r="37">
          <cell r="B37" t="str">
            <v>Provision</v>
          </cell>
          <cell r="C37" t="str">
            <v>for</v>
          </cell>
          <cell r="D37" t="str">
            <v>insurance</v>
          </cell>
          <cell r="E37" t="str">
            <v>guarantee</v>
          </cell>
          <cell r="F37" t="str">
            <v>fund.</v>
          </cell>
          <cell r="G37" t="str">
            <v>.</v>
          </cell>
          <cell r="J37" t="str">
            <v>Provision for insurance guarantee fund. .</v>
          </cell>
          <cell r="K37">
            <v>-211</v>
          </cell>
          <cell r="L37">
            <v>-275</v>
          </cell>
          <cell r="M37">
            <v>-318</v>
          </cell>
          <cell r="N37">
            <v>-176</v>
          </cell>
          <cell r="O37">
            <v>-213</v>
          </cell>
        </row>
        <row r="38">
          <cell r="B38" t="str">
            <v>Change</v>
          </cell>
          <cell r="C38" t="str">
            <v>in</v>
          </cell>
          <cell r="D38" t="str">
            <v>deferred</v>
          </cell>
          <cell r="E38" t="str">
            <v>revenue</v>
          </cell>
          <cell r="F38" t="str">
            <v>.</v>
          </cell>
          <cell r="G38" t="str">
            <v>.</v>
          </cell>
          <cell r="J38" t="str">
            <v>Change in deferred revenue . .</v>
          </cell>
          <cell r="K38">
            <v>240</v>
          </cell>
          <cell r="L38">
            <v>-430</v>
          </cell>
          <cell r="M38">
            <v>-2903</v>
          </cell>
          <cell r="N38">
            <v>-1541</v>
          </cell>
          <cell r="O38">
            <v>-987</v>
          </cell>
        </row>
        <row r="39">
          <cell r="B39" t="str">
            <v>Other</v>
          </cell>
          <cell r="C39" t="str">
            <v>operating</v>
          </cell>
          <cell r="D39" t="str">
            <v>and</v>
          </cell>
          <cell r="E39" t="str">
            <v>administrative</v>
          </cell>
          <cell r="J39" t="str">
            <v xml:space="preserve">Other operating and administrative  </v>
          </cell>
        </row>
        <row r="40">
          <cell r="B40" t="str">
            <v>expenses</v>
          </cell>
          <cell r="C40" t="str">
            <v>.</v>
          </cell>
          <cell r="D40" t="str">
            <v>.</v>
          </cell>
          <cell r="E40" t="str">
            <v>.</v>
          </cell>
          <cell r="F40" t="str">
            <v>.</v>
          </cell>
          <cell r="G40" t="str">
            <v>.</v>
          </cell>
          <cell r="J40" t="str">
            <v>expenses . . . . .</v>
          </cell>
          <cell r="K40">
            <v>-5742</v>
          </cell>
          <cell r="L40">
            <v>-7845</v>
          </cell>
          <cell r="M40">
            <v>-7246</v>
          </cell>
          <cell r="N40">
            <v>-3878</v>
          </cell>
          <cell r="O40">
            <v>-3603</v>
          </cell>
          <cell r="P40" t="str">
            <v>.</v>
          </cell>
          <cell r="Q40" t="str">
            <v>.</v>
          </cell>
          <cell r="R40" t="str">
            <v>.</v>
          </cell>
          <cell r="S40" t="str">
            <v>.</v>
          </cell>
          <cell r="T40" t="str">
            <v>.</v>
          </cell>
          <cell r="U40" t="str">
            <v>.</v>
          </cell>
          <cell r="V40" t="str">
            <v>.</v>
          </cell>
          <cell r="W40" t="str">
            <v>.</v>
          </cell>
        </row>
        <row r="41">
          <cell r="B41" t="str">
            <v>Total</v>
          </cell>
          <cell r="C41" t="str">
            <v>benefits,</v>
          </cell>
          <cell r="D41" t="str">
            <v>claims</v>
          </cell>
          <cell r="E41" t="str">
            <v>and</v>
          </cell>
          <cell r="F41" t="str">
            <v>expenses</v>
          </cell>
          <cell r="G41" t="str">
            <v>.</v>
          </cell>
          <cell r="J41" t="str">
            <v>Total benefits, claims and expenses .</v>
          </cell>
          <cell r="K41">
            <v>-33729</v>
          </cell>
          <cell r="L41">
            <v>-49251</v>
          </cell>
          <cell r="M41">
            <v>-50952</v>
          </cell>
          <cell r="N41">
            <v>-30968</v>
          </cell>
          <cell r="O41">
            <v>-30886</v>
          </cell>
        </row>
        <row r="42">
          <cell r="B42" t="str">
            <v>Share</v>
          </cell>
          <cell r="C42" t="str">
            <v>of</v>
          </cell>
          <cell r="D42" t="str">
            <v>profits/(losses)</v>
          </cell>
          <cell r="E42" t="str">
            <v>of:</v>
          </cell>
          <cell r="J42" t="str">
            <v xml:space="preserve">Share of profits/(losses) of:  </v>
          </cell>
        </row>
        <row r="43">
          <cell r="B43" t="str">
            <v>A</v>
          </cell>
          <cell r="C43" t="str">
            <v>jointly-controlled</v>
          </cell>
          <cell r="D43" t="str">
            <v>entity</v>
          </cell>
          <cell r="E43" t="str">
            <v>.</v>
          </cell>
          <cell r="F43" t="str">
            <v>.</v>
          </cell>
          <cell r="G43" t="str">
            <v>.</v>
          </cell>
          <cell r="J43" t="str">
            <v>A jointly-controlled entity . . .</v>
          </cell>
          <cell r="K43">
            <v>5</v>
          </cell>
          <cell r="L43">
            <v>70</v>
          </cell>
          <cell r="M43">
            <v>-52</v>
          </cell>
          <cell r="N43">
            <v>-2</v>
          </cell>
          <cell r="O43">
            <v>26</v>
          </cell>
        </row>
        <row r="44">
          <cell r="B44" t="str">
            <v>Associates</v>
          </cell>
          <cell r="C44" t="str">
            <v>.</v>
          </cell>
          <cell r="D44" t="str">
            <v>.</v>
          </cell>
          <cell r="E44" t="str">
            <v>.</v>
          </cell>
          <cell r="F44" t="str">
            <v>.</v>
          </cell>
          <cell r="G44" t="str">
            <v>.</v>
          </cell>
          <cell r="J44" t="str">
            <v>Associates . . . . .</v>
          </cell>
          <cell r="K44" t="str">
            <v>.</v>
          </cell>
          <cell r="L44" t="str">
            <v>.</v>
          </cell>
          <cell r="M44" t="str">
            <v>.</v>
          </cell>
          <cell r="N44" t="str">
            <v>.</v>
          </cell>
          <cell r="O44" t="str">
            <v>.</v>
          </cell>
          <cell r="P44" t="str">
            <v>.</v>
          </cell>
          <cell r="Q44" t="str">
            <v>.</v>
          </cell>
          <cell r="R44" t="str">
            <v>.</v>
          </cell>
          <cell r="S44" t="str">
            <v>.</v>
          </cell>
          <cell r="T44" t="str">
            <v>.</v>
          </cell>
          <cell r="U44" t="str">
            <v>.</v>
          </cell>
          <cell r="V44" t="str">
            <v>.</v>
          </cell>
          <cell r="W44">
            <v>-8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B45" t="str">
            <v>Profit</v>
          </cell>
          <cell r="C45" t="str">
            <v>before</v>
          </cell>
          <cell r="D45" t="str">
            <v>tax</v>
          </cell>
          <cell r="E45" t="str">
            <v>.</v>
          </cell>
          <cell r="F45" t="str">
            <v>.</v>
          </cell>
          <cell r="G45" t="str">
            <v>.</v>
          </cell>
          <cell r="J45" t="str">
            <v>Profit before tax . . .</v>
          </cell>
          <cell r="K45">
            <v>4000</v>
          </cell>
          <cell r="L45">
            <v>14766</v>
          </cell>
          <cell r="M45">
            <v>2025</v>
          </cell>
          <cell r="N45">
            <v>6143</v>
          </cell>
          <cell r="O45">
            <v>5159</v>
          </cell>
          <cell r="P45" t="str">
            <v>.</v>
          </cell>
          <cell r="Q45" t="str">
            <v>.</v>
          </cell>
          <cell r="R45" t="str">
            <v>.</v>
          </cell>
          <cell r="S45" t="str">
            <v>.</v>
          </cell>
          <cell r="T45" t="str">
            <v>.</v>
          </cell>
          <cell r="U45" t="str">
            <v>.</v>
          </cell>
          <cell r="V45">
            <v>9</v>
          </cell>
        </row>
        <row r="46">
          <cell r="B46" t="str">
            <v>Income</v>
          </cell>
          <cell r="C46" t="str">
            <v>tax</v>
          </cell>
          <cell r="D46" t="str">
            <v>.</v>
          </cell>
          <cell r="E46" t="str">
            <v>.</v>
          </cell>
          <cell r="F46" t="str">
            <v>.</v>
          </cell>
          <cell r="G46" t="str">
            <v>.</v>
          </cell>
          <cell r="J46" t="str">
            <v>Income tax . . . .</v>
          </cell>
          <cell r="K46">
            <v>-1363</v>
          </cell>
          <cell r="L46">
            <v>-2500</v>
          </cell>
          <cell r="M46">
            <v>1161</v>
          </cell>
          <cell r="N46">
            <v>55</v>
          </cell>
          <cell r="O46">
            <v>-1158</v>
          </cell>
          <cell r="P46" t="str">
            <v>.</v>
          </cell>
          <cell r="Q46" t="str">
            <v>.</v>
          </cell>
          <cell r="R46" t="str">
            <v>.</v>
          </cell>
          <cell r="S46" t="str">
            <v>.</v>
          </cell>
          <cell r="T46" t="str">
            <v>.</v>
          </cell>
          <cell r="U46" t="str">
            <v>.</v>
          </cell>
          <cell r="V46" t="str">
            <v>.</v>
          </cell>
          <cell r="W46" t="str">
            <v>.</v>
          </cell>
          <cell r="X46" t="str">
            <v>.</v>
          </cell>
          <cell r="Y46">
            <v>14</v>
          </cell>
        </row>
        <row r="47">
          <cell r="B47" t="str">
            <v>Net</v>
          </cell>
          <cell r="C47" t="str">
            <v>profit</v>
          </cell>
          <cell r="D47" t="str">
            <v>for</v>
          </cell>
          <cell r="E47" t="str">
            <v>the</v>
          </cell>
          <cell r="F47" t="str">
            <v>year/period</v>
          </cell>
          <cell r="G47" t="str">
            <v>.</v>
          </cell>
          <cell r="J47" t="str">
            <v>Net profit for the year/period .</v>
          </cell>
          <cell r="K47">
            <v>2637</v>
          </cell>
          <cell r="L47">
            <v>12266</v>
          </cell>
          <cell r="M47">
            <v>3186</v>
          </cell>
          <cell r="N47">
            <v>6198</v>
          </cell>
          <cell r="O47">
            <v>4001</v>
          </cell>
        </row>
        <row r="48">
          <cell r="B48" t="str">
            <v>Attributable</v>
          </cell>
          <cell r="C48" t="str">
            <v>to:</v>
          </cell>
          <cell r="J48" t="str">
            <v xml:space="preserve">Attributable to:    </v>
          </cell>
        </row>
        <row r="49">
          <cell r="B49" t="str">
            <v>Equity</v>
          </cell>
          <cell r="C49" t="str">
            <v>holders</v>
          </cell>
          <cell r="D49" t="str">
            <v>of</v>
          </cell>
          <cell r="E49" t="str">
            <v>the</v>
          </cell>
          <cell r="F49" t="str">
            <v>parent</v>
          </cell>
          <cell r="G49" t="str">
            <v>.</v>
          </cell>
          <cell r="J49" t="str">
            <v>Equity holders of the parent .</v>
          </cell>
          <cell r="K49">
            <v>2019</v>
          </cell>
          <cell r="L49">
            <v>11238</v>
          </cell>
          <cell r="M49">
            <v>3086</v>
          </cell>
          <cell r="N49">
            <v>6082</v>
          </cell>
          <cell r="O49">
            <v>3937</v>
          </cell>
        </row>
        <row r="50">
          <cell r="B50" t="str">
            <v>Minority</v>
          </cell>
          <cell r="C50" t="str">
            <v>interests.</v>
          </cell>
          <cell r="D50" t="str">
            <v>.</v>
          </cell>
          <cell r="E50" t="str">
            <v>.</v>
          </cell>
          <cell r="F50" t="str">
            <v>.</v>
          </cell>
          <cell r="G50" t="str">
            <v>.</v>
          </cell>
          <cell r="J50" t="str">
            <v>Minority interests. . . . .</v>
          </cell>
          <cell r="K50">
            <v>618</v>
          </cell>
          <cell r="L50">
            <v>1028</v>
          </cell>
          <cell r="M50">
            <v>100</v>
          </cell>
          <cell r="N50">
            <v>116</v>
          </cell>
          <cell r="O50">
            <v>64</v>
          </cell>
          <cell r="P50" t="str">
            <v>.</v>
          </cell>
          <cell r="Q50" t="str">
            <v>.</v>
          </cell>
        </row>
        <row r="51">
          <cell r="B51">
            <v>2637</v>
          </cell>
          <cell r="C51">
            <v>12266</v>
          </cell>
          <cell r="D51">
            <v>3186</v>
          </cell>
          <cell r="E51">
            <v>6198</v>
          </cell>
          <cell r="F51">
            <v>4001</v>
          </cell>
          <cell r="J51" t="str">
            <v xml:space="preserve">2637 12266 3186 6198 4001 </v>
          </cell>
        </row>
        <row r="52">
          <cell r="B52" t="str">
            <v>Basic</v>
          </cell>
          <cell r="C52" t="str">
            <v>earnings</v>
          </cell>
          <cell r="D52" t="str">
            <v>per</v>
          </cell>
          <cell r="E52" t="str">
            <v>share</v>
          </cell>
          <cell r="F52" t="str">
            <v>attributable</v>
          </cell>
          <cell r="G52" t="str">
            <v>to</v>
          </cell>
          <cell r="J52" t="str">
            <v>Basic earnings per share attributable to</v>
          </cell>
        </row>
        <row r="53">
          <cell r="B53" t="str">
            <v>ordinary</v>
          </cell>
          <cell r="C53" t="str">
            <v>equity</v>
          </cell>
          <cell r="D53" t="str">
            <v>holders</v>
          </cell>
          <cell r="E53" t="str">
            <v>of</v>
          </cell>
          <cell r="F53" t="str">
            <v>the</v>
          </cell>
          <cell r="G53" t="str">
            <v>parent</v>
          </cell>
          <cell r="J53" t="str">
            <v>ordinary equity holders of the parent</v>
          </cell>
          <cell r="K53" t="str">
            <v>RMB0.47</v>
          </cell>
          <cell r="L53" t="str">
            <v>RMB1.82</v>
          </cell>
          <cell r="M53" t="str">
            <v>RMB0.40</v>
          </cell>
          <cell r="N53" t="str">
            <v>RMB0.79</v>
          </cell>
          <cell r="O53" t="str">
            <v>RMB0.51</v>
          </cell>
        </row>
        <row r="54">
          <cell r="B54" t="str">
            <v>I-</v>
          </cell>
        </row>
        <row r="57">
          <cell r="B57" t="str">
            <v>Group</v>
          </cell>
          <cell r="C57" t="str">
            <v>Notes</v>
          </cell>
          <cell r="D57">
            <v>2006</v>
          </cell>
          <cell r="E57">
            <v>2007</v>
          </cell>
          <cell r="F57">
            <v>2008</v>
          </cell>
          <cell r="G57">
            <v>2008</v>
          </cell>
          <cell r="H57">
            <v>2009</v>
          </cell>
        </row>
        <row r="58">
          <cell r="B58" t="str">
            <v>Year</v>
          </cell>
          <cell r="C58" t="str">
            <v>ended</v>
          </cell>
          <cell r="D58">
            <v>31</v>
          </cell>
          <cell r="E58" t="str">
            <v>December</v>
          </cell>
        </row>
        <row r="59">
          <cell r="B59" t="str">
            <v>Six</v>
          </cell>
          <cell r="C59" t="str">
            <v>months</v>
          </cell>
          <cell r="D59" t="str">
            <v>ended</v>
          </cell>
        </row>
        <row r="60">
          <cell r="B60">
            <v>30</v>
          </cell>
          <cell r="C60" t="str">
            <v>June</v>
          </cell>
        </row>
        <row r="61">
          <cell r="B61" t="str">
            <v>(unaudited)</v>
          </cell>
        </row>
        <row r="62">
          <cell r="B62" t="str">
            <v>Net</v>
          </cell>
          <cell r="C62" t="str">
            <v>profit</v>
          </cell>
          <cell r="D62" t="str">
            <v>for</v>
          </cell>
          <cell r="E62" t="str">
            <v>the</v>
          </cell>
          <cell r="F62" t="str">
            <v>year/period</v>
          </cell>
          <cell r="J62" t="str">
            <v xml:space="preserve">Net profit for the year/period </v>
          </cell>
          <cell r="K62">
            <v>2637</v>
          </cell>
          <cell r="L62">
            <v>12266</v>
          </cell>
          <cell r="M62">
            <v>3186</v>
          </cell>
          <cell r="N62">
            <v>6198</v>
          </cell>
          <cell r="O62">
            <v>4001</v>
          </cell>
        </row>
        <row r="63">
          <cell r="B63" t="str">
            <v>Other</v>
          </cell>
          <cell r="C63" t="str">
            <v>comprehensive</v>
          </cell>
          <cell r="D63" t="str">
            <v>income</v>
          </cell>
          <cell r="J63" t="str">
            <v xml:space="preserve">Other comprehensive income   </v>
          </cell>
        </row>
        <row r="64">
          <cell r="B64" t="str">
            <v>Exchange</v>
          </cell>
          <cell r="C64" t="str">
            <v>differences</v>
          </cell>
          <cell r="D64" t="str">
            <v>on</v>
          </cell>
          <cell r="E64" t="str">
            <v>translation</v>
          </cell>
          <cell r="F64" t="str">
            <v>of</v>
          </cell>
          <cell r="J64" t="str">
            <v xml:space="preserve">Exchange differences on translation of </v>
          </cell>
        </row>
        <row r="65">
          <cell r="B65" t="str">
            <v>foreign</v>
          </cell>
          <cell r="C65" t="str">
            <v>operations</v>
          </cell>
          <cell r="D65" t="str">
            <v>.</v>
          </cell>
          <cell r="E65" t="str">
            <v>.</v>
          </cell>
          <cell r="F65" t="str">
            <v>.</v>
          </cell>
          <cell r="J65" t="str">
            <v xml:space="preserve">foreign operations . . . </v>
          </cell>
          <cell r="K65">
            <v>-6</v>
          </cell>
          <cell r="L65">
            <v>-9</v>
          </cell>
          <cell r="M65">
            <v>-6</v>
          </cell>
          <cell r="N65">
            <v>-6</v>
          </cell>
          <cell r="O65">
            <v>-2</v>
          </cell>
        </row>
        <row r="66">
          <cell r="B66" t="str">
            <v>Net</v>
          </cell>
          <cell r="C66" t="str">
            <v>gains/(losses)</v>
          </cell>
          <cell r="D66" t="str">
            <v>on</v>
          </cell>
          <cell r="E66" t="str">
            <v>available-for-sale</v>
          </cell>
          <cell r="J66" t="str">
            <v xml:space="preserve">Net gains/(losses) on available-for-sale  </v>
          </cell>
        </row>
        <row r="67">
          <cell r="B67" t="str">
            <v>financial</v>
          </cell>
          <cell r="C67" t="str">
            <v>assets</v>
          </cell>
          <cell r="D67" t="str">
            <v>.</v>
          </cell>
          <cell r="J67" t="str">
            <v xml:space="preserve">financial assets .   </v>
          </cell>
          <cell r="K67">
            <v>8177</v>
          </cell>
          <cell r="L67">
            <v>11791</v>
          </cell>
          <cell r="M67">
            <v>-20680</v>
          </cell>
          <cell r="N67">
            <v>-28805</v>
          </cell>
          <cell r="O67">
            <v>3773</v>
          </cell>
          <cell r="X67" t="str">
            <v>.</v>
          </cell>
          <cell r="Y67" t="str">
            <v>.</v>
          </cell>
        </row>
        <row r="68">
          <cell r="B68" t="str">
            <v>Shadow</v>
          </cell>
          <cell r="C68" t="str">
            <v>accounting</v>
          </cell>
          <cell r="D68" t="str">
            <v>adjustment</v>
          </cell>
          <cell r="J68" t="str">
            <v xml:space="preserve">Shadow accounting adjustment   </v>
          </cell>
          <cell r="K68">
            <v>-730</v>
          </cell>
          <cell r="L68">
            <v>-3373</v>
          </cell>
          <cell r="M68">
            <v>2452</v>
          </cell>
          <cell r="N68">
            <v>6904</v>
          </cell>
          <cell r="O68">
            <v>380</v>
          </cell>
        </row>
        <row r="69">
          <cell r="B69" t="str">
            <v>Income</v>
          </cell>
          <cell r="C69" t="str">
            <v>tax</v>
          </cell>
          <cell r="D69" t="str">
            <v>relating</v>
          </cell>
          <cell r="E69" t="str">
            <v>to</v>
          </cell>
          <cell r="F69" t="str">
            <v>components</v>
          </cell>
          <cell r="G69" t="str">
            <v>of</v>
          </cell>
          <cell r="H69" t="str">
            <v>other</v>
          </cell>
          <cell r="J69" t="str">
            <v>Income tax relating to components of</v>
          </cell>
        </row>
        <row r="70">
          <cell r="B70" t="str">
            <v>comprehensive</v>
          </cell>
          <cell r="C70" t="str">
            <v>income/(loss)</v>
          </cell>
          <cell r="D70" t="str">
            <v>.</v>
          </cell>
          <cell r="J70" t="str">
            <v xml:space="preserve">comprehensive income/(loss) .   </v>
          </cell>
          <cell r="K70">
            <v>-2429</v>
          </cell>
          <cell r="L70">
            <v>-1483</v>
          </cell>
          <cell r="M70">
            <v>4563</v>
          </cell>
          <cell r="N70">
            <v>5452</v>
          </cell>
          <cell r="O70">
            <v>-1038</v>
          </cell>
        </row>
        <row r="71">
          <cell r="B71" t="str">
            <v>Other</v>
          </cell>
          <cell r="C71" t="str">
            <v>comprehensive</v>
          </cell>
          <cell r="D71" t="str">
            <v>income/(loss)</v>
          </cell>
          <cell r="E71" t="str">
            <v>for</v>
          </cell>
          <cell r="F71" t="str">
            <v>the</v>
          </cell>
          <cell r="J71" t="str">
            <v xml:space="preserve">Other comprehensive income/(loss) for the </v>
          </cell>
        </row>
        <row r="72">
          <cell r="B72" t="str">
            <v>year/period,</v>
          </cell>
          <cell r="C72" t="str">
            <v>net</v>
          </cell>
          <cell r="D72" t="str">
            <v>of</v>
          </cell>
          <cell r="E72" t="str">
            <v>tax</v>
          </cell>
          <cell r="J72" t="str">
            <v xml:space="preserve">year/period, net of tax  </v>
          </cell>
          <cell r="K72">
            <v>5012</v>
          </cell>
          <cell r="L72">
            <v>6926</v>
          </cell>
          <cell r="M72">
            <v>-13671</v>
          </cell>
          <cell r="N72">
            <v>-16455</v>
          </cell>
          <cell r="O72">
            <v>3113</v>
          </cell>
          <cell r="T72" t="str">
            <v>.</v>
          </cell>
          <cell r="U72" t="str">
            <v>.</v>
          </cell>
          <cell r="V72">
            <v>10</v>
          </cell>
        </row>
        <row r="73">
          <cell r="B73" t="str">
            <v>Total</v>
          </cell>
          <cell r="C73" t="str">
            <v>comprehensive</v>
          </cell>
          <cell r="D73" t="str">
            <v>income/(loss)</v>
          </cell>
          <cell r="E73" t="str">
            <v>for</v>
          </cell>
          <cell r="F73" t="str">
            <v>the</v>
          </cell>
          <cell r="J73" t="str">
            <v xml:space="preserve">Total comprehensive income/(loss) for the </v>
          </cell>
        </row>
        <row r="74">
          <cell r="B74" t="str">
            <v>year/period,</v>
          </cell>
          <cell r="C74" t="str">
            <v>net</v>
          </cell>
          <cell r="D74" t="str">
            <v>of</v>
          </cell>
          <cell r="E74" t="str">
            <v>tax</v>
          </cell>
          <cell r="J74" t="str">
            <v xml:space="preserve">year/period, net of tax  </v>
          </cell>
          <cell r="K74">
            <v>7649</v>
          </cell>
          <cell r="L74">
            <v>19192</v>
          </cell>
          <cell r="M74">
            <v>-10485</v>
          </cell>
          <cell r="N74">
            <v>-10257</v>
          </cell>
          <cell r="O74">
            <v>7114</v>
          </cell>
        </row>
        <row r="75">
          <cell r="B75" t="str">
            <v>Attributable</v>
          </cell>
          <cell r="C75" t="str">
            <v>to:</v>
          </cell>
          <cell r="J75" t="str">
            <v xml:space="preserve">Attributable to:    </v>
          </cell>
        </row>
        <row r="76">
          <cell r="B76" t="str">
            <v>Equity</v>
          </cell>
          <cell r="C76" t="str">
            <v>holders</v>
          </cell>
          <cell r="D76" t="str">
            <v>of</v>
          </cell>
          <cell r="E76" t="str">
            <v>the</v>
          </cell>
          <cell r="F76" t="str">
            <v>parent</v>
          </cell>
          <cell r="J76" t="str">
            <v xml:space="preserve">Equity holders of the parent </v>
          </cell>
          <cell r="K76">
            <v>5836</v>
          </cell>
          <cell r="L76">
            <v>17601</v>
          </cell>
          <cell r="M76">
            <v>-10292</v>
          </cell>
          <cell r="N76">
            <v>-10073</v>
          </cell>
          <cell r="O76">
            <v>6999</v>
          </cell>
        </row>
        <row r="77">
          <cell r="B77" t="str">
            <v>Minority</v>
          </cell>
          <cell r="C77" t="str">
            <v>interests</v>
          </cell>
          <cell r="J77" t="str">
            <v xml:space="preserve">Minority interests    </v>
          </cell>
          <cell r="K77">
            <v>1813</v>
          </cell>
          <cell r="L77">
            <v>1591</v>
          </cell>
          <cell r="M77">
            <v>-193</v>
          </cell>
          <cell r="N77">
            <v>-184</v>
          </cell>
          <cell r="O77">
            <v>115</v>
          </cell>
          <cell r="W77" t="str">
            <v>.</v>
          </cell>
        </row>
        <row r="78">
          <cell r="J78" t="str">
            <v xml:space="preserve">     </v>
          </cell>
          <cell r="K78">
            <v>7649</v>
          </cell>
          <cell r="L78">
            <v>19192</v>
          </cell>
          <cell r="M78">
            <v>-10485</v>
          </cell>
          <cell r="N78">
            <v>-10257</v>
          </cell>
          <cell r="O78">
            <v>7114</v>
          </cell>
        </row>
        <row r="81">
          <cell r="B81" t="str">
            <v>Group</v>
          </cell>
          <cell r="C81" t="str">
            <v>Notes</v>
          </cell>
          <cell r="D81">
            <v>2006</v>
          </cell>
          <cell r="E81">
            <v>2007</v>
          </cell>
          <cell r="F81">
            <v>2008</v>
          </cell>
          <cell r="G81">
            <v>2009</v>
          </cell>
        </row>
        <row r="82">
          <cell r="B82" t="str">
            <v>As</v>
          </cell>
          <cell r="C82" t="str">
            <v>at</v>
          </cell>
          <cell r="D82">
            <v>31</v>
          </cell>
          <cell r="E82" t="str">
            <v>December</v>
          </cell>
        </row>
        <row r="83">
          <cell r="B83" t="str">
            <v>As</v>
          </cell>
          <cell r="C83" t="str">
            <v>at</v>
          </cell>
        </row>
        <row r="84">
          <cell r="B84">
            <v>30</v>
          </cell>
          <cell r="C84" t="str">
            <v>June</v>
          </cell>
        </row>
        <row r="85">
          <cell r="B85" t="str">
            <v>ASSETS</v>
          </cell>
        </row>
        <row r="86">
          <cell r="B86" t="str">
            <v>Property</v>
          </cell>
          <cell r="C86" t="str">
            <v>and</v>
          </cell>
          <cell r="D86" t="str">
            <v>equipment</v>
          </cell>
          <cell r="E86" t="str">
            <v>.</v>
          </cell>
          <cell r="F86" t="str">
            <v>.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Property and equipment . . .</v>
          </cell>
          <cell r="K86">
            <v>3928</v>
          </cell>
          <cell r="L86">
            <v>4546</v>
          </cell>
          <cell r="M86">
            <v>6596</v>
          </cell>
          <cell r="N86">
            <v>6913</v>
          </cell>
          <cell r="V86" t="str">
            <v>.</v>
          </cell>
          <cell r="W86" t="str">
            <v>.</v>
          </cell>
          <cell r="X86" t="str">
            <v>.</v>
          </cell>
          <cell r="Y86" t="str">
            <v>.</v>
          </cell>
        </row>
        <row r="87">
          <cell r="B87" t="str">
            <v>Intangible</v>
          </cell>
          <cell r="C87" t="str">
            <v>assets</v>
          </cell>
          <cell r="D87" t="str">
            <v>.</v>
          </cell>
          <cell r="E87" t="str">
            <v>.</v>
          </cell>
          <cell r="F87" t="str">
            <v>.</v>
          </cell>
          <cell r="G87" t="str">
            <v>.</v>
          </cell>
          <cell r="H87" t="str">
            <v>.</v>
          </cell>
          <cell r="I87" t="str">
            <v>.</v>
          </cell>
          <cell r="J87" t="str">
            <v>Intangible assets . . . .</v>
          </cell>
          <cell r="K87">
            <v>117</v>
          </cell>
          <cell r="L87">
            <v>249</v>
          </cell>
          <cell r="M87">
            <v>365</v>
          </cell>
          <cell r="N87">
            <v>342</v>
          </cell>
          <cell r="V87" t="str">
            <v>.</v>
          </cell>
          <cell r="W87" t="str">
            <v>.</v>
          </cell>
          <cell r="X87" t="str">
            <v>.</v>
          </cell>
          <cell r="Y87" t="str">
            <v>.</v>
          </cell>
          <cell r="AF87">
            <v>19</v>
          </cell>
        </row>
        <row r="88">
          <cell r="B88" t="str">
            <v>Prepaid</v>
          </cell>
          <cell r="C88" t="str">
            <v>land</v>
          </cell>
          <cell r="D88" t="str">
            <v>lease</v>
          </cell>
          <cell r="E88" t="str">
            <v>payments</v>
          </cell>
          <cell r="F88" t="str">
            <v>.</v>
          </cell>
          <cell r="G88" t="str">
            <v>.</v>
          </cell>
          <cell r="H88" t="str">
            <v>.</v>
          </cell>
          <cell r="I88" t="str">
            <v>.</v>
          </cell>
          <cell r="J88" t="str">
            <v>Prepaid land lease payments . .</v>
          </cell>
          <cell r="K88">
            <v>222</v>
          </cell>
          <cell r="L88">
            <v>217</v>
          </cell>
          <cell r="M88">
            <v>213</v>
          </cell>
          <cell r="N88">
            <v>210</v>
          </cell>
          <cell r="V88" t="str">
            <v>.</v>
          </cell>
          <cell r="W88" t="str">
            <v>.</v>
          </cell>
          <cell r="X88" t="str">
            <v>.</v>
          </cell>
          <cell r="Y88">
            <v>20</v>
          </cell>
        </row>
        <row r="89">
          <cell r="B89" t="str">
            <v>Interests</v>
          </cell>
          <cell r="C89" t="str">
            <v>in</v>
          </cell>
          <cell r="D89" t="str">
            <v>associates.</v>
          </cell>
          <cell r="E89" t="str">
            <v>.</v>
          </cell>
          <cell r="F89" t="str">
            <v>.</v>
          </cell>
          <cell r="G89" t="str">
            <v>.</v>
          </cell>
          <cell r="H89" t="str">
            <v>.</v>
          </cell>
          <cell r="I89" t="str">
            <v>.</v>
          </cell>
          <cell r="J89" t="str">
            <v>Interests in associates. . . .</v>
          </cell>
          <cell r="K89">
            <v>209</v>
          </cell>
          <cell r="L89">
            <v>0</v>
          </cell>
          <cell r="M89">
            <v>0</v>
          </cell>
          <cell r="N89">
            <v>0</v>
          </cell>
          <cell r="V89" t="str">
            <v>.</v>
          </cell>
          <cell r="W89" t="str">
            <v>.</v>
          </cell>
          <cell r="X89" t="str">
            <v>.</v>
          </cell>
          <cell r="Y89" t="str">
            <v>.</v>
          </cell>
          <cell r="Z89" t="str">
            <v>.</v>
          </cell>
          <cell r="AA89" t="str">
            <v>.</v>
          </cell>
          <cell r="AB89" t="str">
            <v>.</v>
          </cell>
        </row>
        <row r="90">
          <cell r="B90" t="str">
            <v>Investment</v>
          </cell>
          <cell r="C90" t="str">
            <v>in</v>
          </cell>
          <cell r="D90" t="str">
            <v>a</v>
          </cell>
          <cell r="E90" t="str">
            <v>jointly-controlled</v>
          </cell>
          <cell r="F90" t="str">
            <v>entity</v>
          </cell>
          <cell r="G90" t="str">
            <v>.</v>
          </cell>
          <cell r="H90" t="str">
            <v>.</v>
          </cell>
          <cell r="I90" t="str">
            <v>.</v>
          </cell>
          <cell r="J90" t="str">
            <v>Investment in a jointly-controlled entity .</v>
          </cell>
          <cell r="K90">
            <v>322</v>
          </cell>
          <cell r="L90">
            <v>367</v>
          </cell>
          <cell r="M90">
            <v>391</v>
          </cell>
          <cell r="N90">
            <v>417</v>
          </cell>
        </row>
        <row r="91">
          <cell r="B91" t="str">
            <v>Financial</v>
          </cell>
          <cell r="C91" t="str">
            <v>assets</v>
          </cell>
          <cell r="D91" t="str">
            <v>at</v>
          </cell>
          <cell r="E91" t="str">
            <v>fair</v>
          </cell>
          <cell r="F91" t="str">
            <v>value</v>
          </cell>
          <cell r="G91" t="str">
            <v>through</v>
          </cell>
          <cell r="H91" t="str">
            <v>profit</v>
          </cell>
          <cell r="I91" t="str">
            <v>or</v>
          </cell>
          <cell r="J91" t="str">
            <v>Financial assets at fair value through</v>
          </cell>
          <cell r="K91">
            <v>4758</v>
          </cell>
          <cell r="L91">
            <v>2463</v>
          </cell>
          <cell r="M91">
            <v>1166</v>
          </cell>
          <cell r="N91">
            <v>416</v>
          </cell>
        </row>
        <row r="92">
          <cell r="B92" t="str">
            <v>Held-to-maturity</v>
          </cell>
          <cell r="C92" t="str">
            <v>financial</v>
          </cell>
          <cell r="D92" t="str">
            <v>assets</v>
          </cell>
          <cell r="E92" t="str">
            <v>.</v>
          </cell>
          <cell r="F92" t="str">
            <v>.</v>
          </cell>
          <cell r="G92" t="str">
            <v>.</v>
          </cell>
          <cell r="H92" t="str">
            <v>.</v>
          </cell>
          <cell r="I92" t="str">
            <v>.</v>
          </cell>
          <cell r="J92" t="str">
            <v>Held-to-maturity financial assets . . .</v>
          </cell>
          <cell r="K92">
            <v>36879</v>
          </cell>
          <cell r="L92">
            <v>58120</v>
          </cell>
          <cell r="M92">
            <v>70980</v>
          </cell>
          <cell r="N92">
            <v>81919</v>
          </cell>
        </row>
        <row r="93">
          <cell r="B93" t="str">
            <v>Available-for-sale</v>
          </cell>
          <cell r="C93" t="str">
            <v>financial</v>
          </cell>
          <cell r="D93" t="str">
            <v>assets.</v>
          </cell>
          <cell r="E93" t="str">
            <v>.</v>
          </cell>
          <cell r="F93" t="str">
            <v>.</v>
          </cell>
          <cell r="G93" t="str">
            <v>.</v>
          </cell>
          <cell r="H93" t="str">
            <v>.</v>
          </cell>
          <cell r="I93" t="str">
            <v>.</v>
          </cell>
          <cell r="J93" t="str">
            <v>Available-for-sale financial assets. . . .</v>
          </cell>
          <cell r="K93">
            <v>68430</v>
          </cell>
          <cell r="L93">
            <v>121867</v>
          </cell>
          <cell r="M93">
            <v>96142</v>
          </cell>
          <cell r="N93">
            <v>113572</v>
          </cell>
        </row>
        <row r="94">
          <cell r="B94" t="str">
            <v>Investments</v>
          </cell>
          <cell r="C94" t="str">
            <v>classified</v>
          </cell>
          <cell r="D94" t="str">
            <v>as</v>
          </cell>
          <cell r="E94" t="str">
            <v>loans</v>
          </cell>
          <cell r="F94" t="str">
            <v>and</v>
          </cell>
          <cell r="G94" t="str">
            <v>receivables</v>
          </cell>
          <cell r="H94" t="str">
            <v>.</v>
          </cell>
          <cell r="I94" t="str">
            <v>.</v>
          </cell>
          <cell r="J94" t="str">
            <v>Investments classified as loans and receivables</v>
          </cell>
          <cell r="K94">
            <v>7726</v>
          </cell>
          <cell r="L94">
            <v>13923</v>
          </cell>
          <cell r="M94">
            <v>16532</v>
          </cell>
          <cell r="N94">
            <v>22346</v>
          </cell>
        </row>
        <row r="95">
          <cell r="B95" t="str">
            <v>Securities</v>
          </cell>
          <cell r="C95" t="str">
            <v>purchased</v>
          </cell>
          <cell r="D95" t="str">
            <v>under</v>
          </cell>
          <cell r="E95" t="str">
            <v>agreements</v>
          </cell>
          <cell r="F95" t="str">
            <v>to</v>
          </cell>
          <cell r="G95" t="str">
            <v>resell</v>
          </cell>
          <cell r="H95" t="str">
            <v>.</v>
          </cell>
          <cell r="I95" t="str">
            <v>.</v>
          </cell>
          <cell r="J95" t="str">
            <v>Securities purchased under agreements to resell</v>
          </cell>
          <cell r="K95">
            <v>1744</v>
          </cell>
          <cell r="L95">
            <v>5500</v>
          </cell>
          <cell r="M95">
            <v>60</v>
          </cell>
          <cell r="N95">
            <v>0</v>
          </cell>
        </row>
        <row r="96">
          <cell r="B96" t="str">
            <v>Term</v>
          </cell>
          <cell r="C96" t="str">
            <v>deposits.</v>
          </cell>
          <cell r="D96" t="str">
            <v>.</v>
          </cell>
          <cell r="E96" t="str">
            <v>.</v>
          </cell>
          <cell r="F96" t="str">
            <v>.</v>
          </cell>
          <cell r="G96" t="str">
            <v>.</v>
          </cell>
          <cell r="H96" t="str">
            <v>.</v>
          </cell>
          <cell r="I96" t="str">
            <v>.</v>
          </cell>
          <cell r="J96" t="str">
            <v>Term deposits. . . . .</v>
          </cell>
          <cell r="K96">
            <v>53855</v>
          </cell>
          <cell r="L96">
            <v>59262</v>
          </cell>
          <cell r="M96">
            <v>82756</v>
          </cell>
          <cell r="N96">
            <v>91061</v>
          </cell>
          <cell r="V96" t="str">
            <v>.</v>
          </cell>
          <cell r="W96" t="str">
            <v>.</v>
          </cell>
          <cell r="AB96" t="str">
            <v>.</v>
          </cell>
          <cell r="AC96" t="str">
            <v>.</v>
          </cell>
          <cell r="AD96" t="str">
            <v>.</v>
          </cell>
          <cell r="AE96" t="str">
            <v>.</v>
          </cell>
          <cell r="AF96" t="str">
            <v>.</v>
          </cell>
          <cell r="AG96" t="str">
            <v>.</v>
          </cell>
          <cell r="AH96">
            <v>26</v>
          </cell>
        </row>
        <row r="97">
          <cell r="B97" t="str">
            <v>Restricted</v>
          </cell>
          <cell r="C97" t="str">
            <v>statutory</v>
          </cell>
          <cell r="D97" t="str">
            <v>deposits</v>
          </cell>
          <cell r="E97" t="str">
            <v>.</v>
          </cell>
          <cell r="F97" t="str">
            <v>.</v>
          </cell>
          <cell r="G97" t="str">
            <v>.</v>
          </cell>
          <cell r="H97" t="str">
            <v>.</v>
          </cell>
          <cell r="I97" t="str">
            <v>.</v>
          </cell>
          <cell r="J97" t="str">
            <v>Restricted statutory deposits . . .</v>
          </cell>
          <cell r="K97">
            <v>889</v>
          </cell>
          <cell r="L97">
            <v>998</v>
          </cell>
          <cell r="M97">
            <v>1838</v>
          </cell>
          <cell r="N97">
            <v>1838</v>
          </cell>
          <cell r="V97" t="str">
            <v>.</v>
          </cell>
          <cell r="W97" t="str">
            <v>.</v>
          </cell>
        </row>
        <row r="98">
          <cell r="B98" t="str">
            <v>Policy</v>
          </cell>
          <cell r="C98" t="str">
            <v>loans</v>
          </cell>
          <cell r="D98" t="str">
            <v>.</v>
          </cell>
          <cell r="E98" t="str">
            <v>.</v>
          </cell>
          <cell r="F98" t="str">
            <v>.</v>
          </cell>
          <cell r="G98" t="str">
            <v>.</v>
          </cell>
          <cell r="H98" t="str">
            <v>.</v>
          </cell>
          <cell r="I98" t="str">
            <v>.</v>
          </cell>
          <cell r="J98" t="str">
            <v>Policy loans . . . .</v>
          </cell>
          <cell r="K98">
            <v>219</v>
          </cell>
          <cell r="L98">
            <v>442</v>
          </cell>
          <cell r="M98">
            <v>698</v>
          </cell>
          <cell r="N98">
            <v>986</v>
          </cell>
          <cell r="V98" t="str">
            <v>.</v>
          </cell>
          <cell r="W98" t="str">
            <v>.</v>
          </cell>
          <cell r="AI98" t="str">
            <v>.</v>
          </cell>
        </row>
        <row r="99">
          <cell r="B99" t="str">
            <v>Interest</v>
          </cell>
          <cell r="C99" t="str">
            <v>receivables</v>
          </cell>
          <cell r="D99" t="str">
            <v>.</v>
          </cell>
          <cell r="E99" t="str">
            <v>.</v>
          </cell>
          <cell r="F99" t="str">
            <v>.</v>
          </cell>
          <cell r="G99" t="str">
            <v>.</v>
          </cell>
          <cell r="H99" t="str">
            <v>.</v>
          </cell>
          <cell r="I99" t="str">
            <v>.</v>
          </cell>
          <cell r="J99" t="str">
            <v>Interest receivables . . . .</v>
          </cell>
          <cell r="K99">
            <v>2134</v>
          </cell>
          <cell r="L99">
            <v>3393</v>
          </cell>
          <cell r="M99">
            <v>4979</v>
          </cell>
          <cell r="N99">
            <v>6857</v>
          </cell>
          <cell r="V99" t="str">
            <v>.</v>
          </cell>
          <cell r="W99" t="str">
            <v>.</v>
          </cell>
        </row>
        <row r="100">
          <cell r="B100" t="str">
            <v>Deferred</v>
          </cell>
          <cell r="C100" t="str">
            <v>acquisition</v>
          </cell>
          <cell r="D100" t="str">
            <v>costs</v>
          </cell>
          <cell r="E100" t="str">
            <v>.</v>
          </cell>
          <cell r="F100" t="str">
            <v>.</v>
          </cell>
          <cell r="G100" t="str">
            <v>.</v>
          </cell>
          <cell r="H100" t="str">
            <v>.</v>
          </cell>
          <cell r="I100" t="str">
            <v>.</v>
          </cell>
          <cell r="J100" t="str">
            <v>Deferred acquisition costs . . .</v>
          </cell>
          <cell r="K100">
            <v>11276</v>
          </cell>
          <cell r="L100">
            <v>13468</v>
          </cell>
          <cell r="M100">
            <v>20114</v>
          </cell>
          <cell r="N100">
            <v>22320</v>
          </cell>
          <cell r="V100" t="str">
            <v>.</v>
          </cell>
          <cell r="W100" t="str">
            <v>.</v>
          </cell>
        </row>
        <row r="101">
          <cell r="B101" t="str">
            <v>Reinsurance</v>
          </cell>
          <cell r="C101" t="str">
            <v>assets</v>
          </cell>
          <cell r="D101" t="str">
            <v>.</v>
          </cell>
          <cell r="E101" t="str">
            <v>.</v>
          </cell>
          <cell r="F101" t="str">
            <v>.</v>
          </cell>
          <cell r="G101" t="str">
            <v>.</v>
          </cell>
          <cell r="H101" t="str">
            <v>.</v>
          </cell>
          <cell r="I101" t="str">
            <v>.</v>
          </cell>
          <cell r="J101" t="str">
            <v>Reinsurance assets . . . .</v>
          </cell>
          <cell r="K101">
            <v>7247</v>
          </cell>
          <cell r="L101">
            <v>8395</v>
          </cell>
          <cell r="M101">
            <v>9627</v>
          </cell>
          <cell r="N101">
            <v>11082</v>
          </cell>
          <cell r="V101" t="str">
            <v>.</v>
          </cell>
          <cell r="W101" t="str">
            <v>.</v>
          </cell>
          <cell r="AB101" t="str">
            <v>.</v>
          </cell>
          <cell r="AC101" t="str">
            <v>.</v>
          </cell>
          <cell r="AD101" t="str">
            <v>.</v>
          </cell>
          <cell r="AE101">
            <v>29</v>
          </cell>
        </row>
        <row r="102">
          <cell r="B102" t="str">
            <v>Deferred</v>
          </cell>
          <cell r="C102" t="str">
            <v>income</v>
          </cell>
          <cell r="D102" t="str">
            <v>tax</v>
          </cell>
          <cell r="E102" t="str">
            <v>assets</v>
          </cell>
          <cell r="F102" t="str">
            <v>.</v>
          </cell>
          <cell r="G102" t="str">
            <v>.</v>
          </cell>
          <cell r="H102" t="str">
            <v>.</v>
          </cell>
          <cell r="I102" t="str">
            <v>.</v>
          </cell>
          <cell r="J102" t="str">
            <v>Deferred income tax assets . .</v>
          </cell>
          <cell r="K102">
            <v>79</v>
          </cell>
          <cell r="L102">
            <v>6</v>
          </cell>
          <cell r="M102">
            <v>763</v>
          </cell>
          <cell r="N102">
            <v>705</v>
          </cell>
          <cell r="V102" t="str">
            <v>.</v>
          </cell>
          <cell r="W102" t="str">
            <v>.</v>
          </cell>
        </row>
        <row r="103">
          <cell r="B103" t="str">
            <v>Income</v>
          </cell>
          <cell r="C103" t="str">
            <v>tax</v>
          </cell>
          <cell r="D103" t="str">
            <v>receivable</v>
          </cell>
          <cell r="E103" t="str">
            <v>.</v>
          </cell>
          <cell r="F103" t="str">
            <v>.</v>
          </cell>
          <cell r="G103" t="str">
            <v>.</v>
          </cell>
          <cell r="H103" t="str">
            <v>.</v>
          </cell>
          <cell r="I103" t="str">
            <v>.</v>
          </cell>
          <cell r="J103" t="str">
            <v>Income tax receivable . . .</v>
          </cell>
          <cell r="K103">
            <v>1</v>
          </cell>
          <cell r="L103">
            <v>408</v>
          </cell>
          <cell r="M103">
            <v>508</v>
          </cell>
          <cell r="N103">
            <v>0</v>
          </cell>
          <cell r="V103" t="str">
            <v>.</v>
          </cell>
          <cell r="W103" t="str">
            <v>.</v>
          </cell>
          <cell r="X103" t="str">
            <v>.</v>
          </cell>
          <cell r="Y103" t="str">
            <v>.</v>
          </cell>
          <cell r="Z103" t="str">
            <v>.</v>
          </cell>
          <cell r="AA103" t="str">
            <v>.</v>
          </cell>
          <cell r="AB103" t="str">
            <v>.</v>
          </cell>
        </row>
        <row r="104">
          <cell r="B104" t="str">
            <v>Insurance</v>
          </cell>
          <cell r="C104" t="str">
            <v>receivables</v>
          </cell>
          <cell r="D104" t="str">
            <v>.</v>
          </cell>
          <cell r="E104" t="str">
            <v>.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Insurance receivables . . . .</v>
          </cell>
          <cell r="K104">
            <v>3177</v>
          </cell>
          <cell r="L104">
            <v>3711</v>
          </cell>
          <cell r="M104">
            <v>4303</v>
          </cell>
          <cell r="N104">
            <v>5017</v>
          </cell>
          <cell r="Z104" t="str">
            <v>.</v>
          </cell>
          <cell r="AA104" t="str">
            <v>.</v>
          </cell>
          <cell r="AB104" t="str">
            <v>.</v>
          </cell>
          <cell r="AC104">
            <v>31</v>
          </cell>
        </row>
        <row r="105">
          <cell r="B105" t="str">
            <v>Other</v>
          </cell>
          <cell r="C105" t="str">
            <v>assets</v>
          </cell>
          <cell r="D105" t="str">
            <v>.</v>
          </cell>
          <cell r="E105" t="str">
            <v>.</v>
          </cell>
          <cell r="F105" t="str">
            <v>.</v>
          </cell>
          <cell r="G105" t="str">
            <v>.</v>
          </cell>
          <cell r="H105" t="str">
            <v>.</v>
          </cell>
          <cell r="I105" t="str">
            <v>.</v>
          </cell>
          <cell r="J105" t="str">
            <v>Other assets . . . .</v>
          </cell>
          <cell r="K105">
            <v>555</v>
          </cell>
          <cell r="L105">
            <v>1384</v>
          </cell>
          <cell r="M105">
            <v>2406</v>
          </cell>
          <cell r="N105">
            <v>2239</v>
          </cell>
          <cell r="Z105" t="str">
            <v>.</v>
          </cell>
          <cell r="AA105" t="str">
            <v>.</v>
          </cell>
          <cell r="AB105" t="str">
            <v>.</v>
          </cell>
          <cell r="AC105" t="str">
            <v>.</v>
          </cell>
          <cell r="AD105" t="str">
            <v>.</v>
          </cell>
          <cell r="AE105" t="str">
            <v>.</v>
          </cell>
          <cell r="AF105" t="str">
            <v>.</v>
          </cell>
          <cell r="AG105" t="str">
            <v>.</v>
          </cell>
          <cell r="AH105" t="str">
            <v>.</v>
          </cell>
          <cell r="AI105" t="str">
            <v>.</v>
          </cell>
          <cell r="AJ105">
            <v>32</v>
          </cell>
        </row>
        <row r="106">
          <cell r="B106" t="str">
            <v>Cash</v>
          </cell>
          <cell r="C106" t="str">
            <v>and</v>
          </cell>
          <cell r="D106" t="str">
            <v>short-term</v>
          </cell>
          <cell r="E106" t="str">
            <v>time</v>
          </cell>
          <cell r="F106" t="str">
            <v>deposits</v>
          </cell>
          <cell r="G106" t="str">
            <v>.</v>
          </cell>
          <cell r="H106" t="str">
            <v>.</v>
          </cell>
          <cell r="I106" t="str">
            <v>.</v>
          </cell>
          <cell r="J106" t="str">
            <v>Cash and short-term time deposits .</v>
          </cell>
          <cell r="K106">
            <v>10142</v>
          </cell>
          <cell r="L106">
            <v>23622</v>
          </cell>
          <cell r="M106">
            <v>17513</v>
          </cell>
          <cell r="N106">
            <v>18734</v>
          </cell>
        </row>
        <row r="107">
          <cell r="B107" t="str">
            <v>Total</v>
          </cell>
          <cell r="C107" t="str">
            <v>assets</v>
          </cell>
          <cell r="D107" t="str">
            <v>.</v>
          </cell>
          <cell r="E107" t="str">
            <v>.</v>
          </cell>
          <cell r="F107" t="str">
            <v>.</v>
          </cell>
          <cell r="G107" t="str">
            <v>.</v>
          </cell>
          <cell r="H107" t="str">
            <v>.</v>
          </cell>
          <cell r="I107" t="str">
            <v>.</v>
          </cell>
          <cell r="J107" t="str">
            <v>Total assets . . . .</v>
          </cell>
          <cell r="K107">
            <v>213909</v>
          </cell>
          <cell r="L107">
            <v>322341</v>
          </cell>
          <cell r="M107">
            <v>337950</v>
          </cell>
          <cell r="N107">
            <v>386974</v>
          </cell>
          <cell r="Z107" t="str">
            <v>.</v>
          </cell>
          <cell r="AA107" t="str">
            <v>.</v>
          </cell>
          <cell r="AB107" t="str">
            <v>.</v>
          </cell>
          <cell r="AC107" t="str">
            <v>.</v>
          </cell>
          <cell r="AD107" t="str">
            <v>.</v>
          </cell>
          <cell r="AE107" t="str">
            <v>.</v>
          </cell>
          <cell r="AF107" t="str">
            <v>.</v>
          </cell>
          <cell r="AG107" t="str">
            <v>.</v>
          </cell>
          <cell r="AH107" t="str">
            <v>.</v>
          </cell>
          <cell r="AI107" t="str">
            <v>.</v>
          </cell>
        </row>
        <row r="108">
          <cell r="B108" t="str">
            <v>EQUITY</v>
          </cell>
          <cell r="C108" t="str">
            <v>AND</v>
          </cell>
          <cell r="D108" t="str">
            <v>LIABILITIES</v>
          </cell>
          <cell r="J108" t="str">
            <v xml:space="preserve">EQUITY AND LIABILITIES   </v>
          </cell>
        </row>
        <row r="109">
          <cell r="B109" t="str">
            <v>Equity</v>
          </cell>
          <cell r="J109" t="str">
            <v xml:space="preserve">Equity     </v>
          </cell>
        </row>
        <row r="110">
          <cell r="B110" t="str">
            <v>Issued</v>
          </cell>
          <cell r="C110" t="str">
            <v>capital</v>
          </cell>
          <cell r="D110" t="str">
            <v>.</v>
          </cell>
          <cell r="E110" t="str">
            <v>.</v>
          </cell>
          <cell r="F110" t="str">
            <v>.</v>
          </cell>
          <cell r="G110" t="str">
            <v>.</v>
          </cell>
          <cell r="H110" t="str">
            <v>.</v>
          </cell>
          <cell r="I110" t="str">
            <v>.</v>
          </cell>
          <cell r="J110" t="str">
            <v>Issued capital . . . .</v>
          </cell>
          <cell r="K110">
            <v>4300</v>
          </cell>
          <cell r="L110">
            <v>7700</v>
          </cell>
          <cell r="M110">
            <v>7700</v>
          </cell>
          <cell r="N110">
            <v>7700</v>
          </cell>
          <cell r="Z110" t="str">
            <v>.</v>
          </cell>
          <cell r="AA110" t="str">
            <v>.</v>
          </cell>
          <cell r="AB110" t="str">
            <v>.</v>
          </cell>
          <cell r="AC110" t="str">
            <v>.</v>
          </cell>
          <cell r="AD110" t="str">
            <v>.</v>
          </cell>
          <cell r="AE110" t="str">
            <v>.</v>
          </cell>
          <cell r="AF110" t="str">
            <v>.</v>
          </cell>
          <cell r="AG110" t="str">
            <v>.</v>
          </cell>
          <cell r="AH110" t="str">
            <v>.</v>
          </cell>
          <cell r="AI110">
            <v>34</v>
          </cell>
        </row>
        <row r="111">
          <cell r="B111" t="str">
            <v>Reserves</v>
          </cell>
          <cell r="C111" t="str">
            <v>.</v>
          </cell>
          <cell r="D111" t="str">
            <v>.</v>
          </cell>
          <cell r="E111" t="str">
            <v>.</v>
          </cell>
          <cell r="F111" t="str">
            <v>.</v>
          </cell>
          <cell r="G111" t="str">
            <v>.</v>
          </cell>
          <cell r="H111" t="str">
            <v>.</v>
          </cell>
          <cell r="I111" t="str">
            <v>.</v>
          </cell>
          <cell r="J111" t="str">
            <v>Reserves . . . . .</v>
          </cell>
          <cell r="K111">
            <v>8369</v>
          </cell>
          <cell r="L111">
            <v>51538</v>
          </cell>
          <cell r="M111">
            <v>38264</v>
          </cell>
          <cell r="N111">
            <v>41326</v>
          </cell>
          <cell r="Z111" t="str">
            <v>.</v>
          </cell>
          <cell r="AA111" t="str">
            <v>.</v>
          </cell>
          <cell r="AB111" t="str">
            <v>.</v>
          </cell>
          <cell r="AC111" t="str">
            <v>.</v>
          </cell>
          <cell r="AD111" t="str">
            <v>.</v>
          </cell>
          <cell r="AE111" t="str">
            <v>.</v>
          </cell>
          <cell r="AF111" t="str">
            <v>.</v>
          </cell>
          <cell r="AG111" t="str">
            <v>.</v>
          </cell>
          <cell r="AL111">
            <v>35</v>
          </cell>
        </row>
        <row r="112">
          <cell r="B112" t="str">
            <v>Retained</v>
          </cell>
          <cell r="C112" t="str">
            <v>profits</v>
          </cell>
          <cell r="D112" t="str">
            <v>.</v>
          </cell>
          <cell r="E112" t="str">
            <v>.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Retained profits . . . .</v>
          </cell>
          <cell r="K112">
            <v>1815</v>
          </cell>
          <cell r="L112">
            <v>12706</v>
          </cell>
          <cell r="M112">
            <v>13391</v>
          </cell>
          <cell r="N112">
            <v>15018</v>
          </cell>
          <cell r="Z112" t="str">
            <v>.</v>
          </cell>
          <cell r="AA112" t="str">
            <v>.</v>
          </cell>
          <cell r="AB112" t="str">
            <v>.</v>
          </cell>
          <cell r="AC112" t="str">
            <v>.</v>
          </cell>
          <cell r="AD112" t="str">
            <v>.</v>
          </cell>
          <cell r="AE112" t="str">
            <v>.</v>
          </cell>
          <cell r="AF112" t="str">
            <v>.</v>
          </cell>
          <cell r="AG112">
            <v>35</v>
          </cell>
        </row>
        <row r="113">
          <cell r="B113" t="str">
            <v>Equity</v>
          </cell>
          <cell r="C113" t="str">
            <v>attributable</v>
          </cell>
          <cell r="D113" t="str">
            <v>to</v>
          </cell>
          <cell r="E113" t="str">
            <v>equity</v>
          </cell>
          <cell r="F113" t="str">
            <v>holders</v>
          </cell>
          <cell r="G113" t="str">
            <v>of</v>
          </cell>
          <cell r="H113" t="str">
            <v>the</v>
          </cell>
          <cell r="I113" t="str">
            <v>parent.</v>
          </cell>
          <cell r="J113" t="str">
            <v>Equity attributable to equity holders of</v>
          </cell>
          <cell r="K113">
            <v>14484</v>
          </cell>
          <cell r="L113">
            <v>71944</v>
          </cell>
          <cell r="M113">
            <v>59355</v>
          </cell>
          <cell r="N113">
            <v>64044</v>
          </cell>
        </row>
        <row r="114">
          <cell r="B114" t="str">
            <v>Minority</v>
          </cell>
          <cell r="C114" t="str">
            <v>interests.</v>
          </cell>
          <cell r="D114" t="str">
            <v>.</v>
          </cell>
          <cell r="E114" t="str">
            <v>.</v>
          </cell>
          <cell r="F114" t="str">
            <v>.</v>
          </cell>
          <cell r="G114" t="str">
            <v>.</v>
          </cell>
          <cell r="H114" t="str">
            <v>.</v>
          </cell>
          <cell r="I114" t="str">
            <v>.</v>
          </cell>
          <cell r="J114" t="str">
            <v>Minority interests. . . . .</v>
          </cell>
          <cell r="K114">
            <v>3080</v>
          </cell>
          <cell r="L114">
            <v>712</v>
          </cell>
          <cell r="M114">
            <v>671</v>
          </cell>
          <cell r="N114">
            <v>728</v>
          </cell>
          <cell r="Z114" t="str">
            <v>.</v>
          </cell>
          <cell r="AA114" t="str">
            <v>.</v>
          </cell>
          <cell r="AB114" t="str">
            <v>.</v>
          </cell>
          <cell r="AC114" t="str">
            <v>.</v>
          </cell>
          <cell r="AD114" t="str">
            <v>.</v>
          </cell>
        </row>
        <row r="115">
          <cell r="B115" t="str">
            <v>Total</v>
          </cell>
          <cell r="C115" t="str">
            <v>equity</v>
          </cell>
          <cell r="D115" t="str">
            <v>.</v>
          </cell>
          <cell r="E115" t="str">
            <v>.</v>
          </cell>
          <cell r="F115" t="str">
            <v>.</v>
          </cell>
          <cell r="G115" t="str">
            <v>.</v>
          </cell>
          <cell r="H115" t="str">
            <v>.</v>
          </cell>
          <cell r="I115" t="str">
            <v>.</v>
          </cell>
          <cell r="J115" t="str">
            <v>Total equity . . . .</v>
          </cell>
          <cell r="K115">
            <v>17564</v>
          </cell>
          <cell r="L115">
            <v>72656</v>
          </cell>
          <cell r="M115">
            <v>60026</v>
          </cell>
          <cell r="N115">
            <v>64772</v>
          </cell>
          <cell r="AC115" t="str">
            <v>.</v>
          </cell>
          <cell r="AD115" t="str">
            <v>.</v>
          </cell>
          <cell r="AI115" t="str">
            <v>.</v>
          </cell>
        </row>
        <row r="116">
          <cell r="B116" t="str">
            <v>Liabilities</v>
          </cell>
          <cell r="J116" t="str">
            <v xml:space="preserve">Liabilities     </v>
          </cell>
        </row>
        <row r="117">
          <cell r="B117" t="str">
            <v>Insurance</v>
          </cell>
          <cell r="C117" t="str">
            <v>contract</v>
          </cell>
          <cell r="D117" t="str">
            <v>liabilities</v>
          </cell>
          <cell r="E117" t="str">
            <v>.</v>
          </cell>
          <cell r="F117" t="str">
            <v>.</v>
          </cell>
          <cell r="G117" t="str">
            <v>.</v>
          </cell>
          <cell r="H117" t="str">
            <v>.</v>
          </cell>
          <cell r="I117" t="str">
            <v>.</v>
          </cell>
          <cell r="J117" t="str">
            <v>Insurance contract liabilities . . .</v>
          </cell>
          <cell r="K117">
            <v>155607</v>
          </cell>
          <cell r="L117">
            <v>201979</v>
          </cell>
          <cell r="M117">
            <v>239467</v>
          </cell>
          <cell r="N117">
            <v>265326</v>
          </cell>
        </row>
        <row r="118">
          <cell r="B118" t="str">
            <v>Investment</v>
          </cell>
          <cell r="C118" t="str">
            <v>contract</v>
          </cell>
          <cell r="D118" t="str">
            <v>liabilities</v>
          </cell>
          <cell r="E118" t="str">
            <v>.</v>
          </cell>
          <cell r="F118" t="str">
            <v>.</v>
          </cell>
          <cell r="G118" t="str">
            <v>.</v>
          </cell>
          <cell r="H118" t="str">
            <v>.</v>
          </cell>
          <cell r="I118" t="str">
            <v>.</v>
          </cell>
          <cell r="J118" t="str">
            <v>Investment contract liabilities . . .</v>
          </cell>
          <cell r="K118">
            <v>7449</v>
          </cell>
          <cell r="L118">
            <v>4554</v>
          </cell>
          <cell r="M118">
            <v>3039</v>
          </cell>
          <cell r="N118">
            <v>2632</v>
          </cell>
        </row>
        <row r="119">
          <cell r="B119" t="str">
            <v>Subordinated</v>
          </cell>
          <cell r="C119" t="str">
            <v>debt.</v>
          </cell>
          <cell r="D119" t="str">
            <v>.</v>
          </cell>
          <cell r="E119" t="str">
            <v>.</v>
          </cell>
          <cell r="F119" t="str">
            <v>.</v>
          </cell>
          <cell r="G119" t="str">
            <v>.</v>
          </cell>
          <cell r="H119" t="str">
            <v>.</v>
          </cell>
          <cell r="I119" t="str">
            <v>.</v>
          </cell>
          <cell r="J119" t="str">
            <v>Subordinated debt. . . . .</v>
          </cell>
          <cell r="K119">
            <v>2038</v>
          </cell>
          <cell r="L119">
            <v>2113</v>
          </cell>
          <cell r="M119">
            <v>2188</v>
          </cell>
          <cell r="N119">
            <v>2226</v>
          </cell>
        </row>
        <row r="120">
          <cell r="B120" t="str">
            <v>Securities</v>
          </cell>
          <cell r="C120" t="str">
            <v>sold</v>
          </cell>
          <cell r="D120" t="str">
            <v>under</v>
          </cell>
          <cell r="E120" t="str">
            <v>agreements</v>
          </cell>
          <cell r="F120" t="str">
            <v>to</v>
          </cell>
          <cell r="G120" t="str">
            <v>repurchase</v>
          </cell>
          <cell r="H120" t="str">
            <v>.</v>
          </cell>
          <cell r="I120" t="str">
            <v>.</v>
          </cell>
          <cell r="J120" t="str">
            <v>Securities sold under agreements to repurchase</v>
          </cell>
          <cell r="K120">
            <v>3120</v>
          </cell>
          <cell r="L120">
            <v>11788</v>
          </cell>
          <cell r="M120">
            <v>7020</v>
          </cell>
          <cell r="N120">
            <v>22435</v>
          </cell>
        </row>
        <row r="121">
          <cell r="B121" t="str">
            <v>Policyholders’</v>
          </cell>
          <cell r="C121" t="str">
            <v>deposits</v>
          </cell>
          <cell r="D121" t="str">
            <v>.</v>
          </cell>
          <cell r="E121" t="str">
            <v>.</v>
          </cell>
          <cell r="F121" t="str">
            <v>.</v>
          </cell>
          <cell r="G121" t="str">
            <v>.</v>
          </cell>
          <cell r="H121" t="str">
            <v>.</v>
          </cell>
          <cell r="I121" t="str">
            <v>.</v>
          </cell>
          <cell r="J121" t="str">
            <v>Policyholders’ deposits . . . .</v>
          </cell>
          <cell r="K121">
            <v>11315</v>
          </cell>
          <cell r="L121">
            <v>6913</v>
          </cell>
          <cell r="M121">
            <v>576</v>
          </cell>
          <cell r="N121">
            <v>94</v>
          </cell>
        </row>
        <row r="122">
          <cell r="B122" t="str">
            <v>Provisions.</v>
          </cell>
          <cell r="C122" t="str">
            <v>.</v>
          </cell>
          <cell r="D122" t="str">
            <v>.</v>
          </cell>
          <cell r="E122" t="str">
            <v>.</v>
          </cell>
          <cell r="F122" t="str">
            <v>.</v>
          </cell>
          <cell r="G122" t="str">
            <v>.</v>
          </cell>
          <cell r="H122" t="str">
            <v>.</v>
          </cell>
          <cell r="I122" t="str">
            <v>.</v>
          </cell>
          <cell r="J122" t="str">
            <v>Provisions. . . . . .</v>
          </cell>
          <cell r="K122">
            <v>985</v>
          </cell>
          <cell r="L122">
            <v>402</v>
          </cell>
          <cell r="M122">
            <v>98</v>
          </cell>
          <cell r="N122">
            <v>98</v>
          </cell>
          <cell r="AC122" t="str">
            <v>.</v>
          </cell>
          <cell r="AD122" t="str">
            <v>.</v>
          </cell>
          <cell r="AI122" t="str">
            <v>.</v>
          </cell>
          <cell r="AJ122">
            <v>40</v>
          </cell>
        </row>
        <row r="123">
          <cell r="B123" t="str">
            <v>Deferred</v>
          </cell>
          <cell r="C123" t="str">
            <v>income</v>
          </cell>
          <cell r="D123" t="str">
            <v>tax</v>
          </cell>
          <cell r="E123" t="str">
            <v>liabilities</v>
          </cell>
          <cell r="F123" t="str">
            <v>.</v>
          </cell>
          <cell r="G123" t="str">
            <v>.</v>
          </cell>
          <cell r="H123" t="str">
            <v>.</v>
          </cell>
          <cell r="I123" t="str">
            <v>.</v>
          </cell>
          <cell r="J123" t="str">
            <v>Deferred income tax liabilities . .</v>
          </cell>
          <cell r="K123">
            <v>3281</v>
          </cell>
          <cell r="L123">
            <v>6720</v>
          </cell>
          <cell r="M123">
            <v>1753</v>
          </cell>
          <cell r="N123">
            <v>3833</v>
          </cell>
        </row>
        <row r="124">
          <cell r="B124" t="str">
            <v>Income</v>
          </cell>
          <cell r="C124" t="str">
            <v>tax</v>
          </cell>
          <cell r="D124" t="str">
            <v>payable</v>
          </cell>
          <cell r="E124" t="str">
            <v>.</v>
          </cell>
          <cell r="F124" t="str">
            <v>.</v>
          </cell>
          <cell r="G124" t="str">
            <v>.</v>
          </cell>
          <cell r="H124" t="str">
            <v>.</v>
          </cell>
          <cell r="I124" t="str">
            <v>.</v>
          </cell>
          <cell r="J124" t="str">
            <v>Income tax payable . . .</v>
          </cell>
          <cell r="K124">
            <v>194</v>
          </cell>
          <cell r="L124">
            <v>64</v>
          </cell>
          <cell r="M124">
            <v>8</v>
          </cell>
          <cell r="N124">
            <v>57</v>
          </cell>
          <cell r="Z124" t="str">
            <v>.</v>
          </cell>
          <cell r="AA124" t="str">
            <v>.</v>
          </cell>
          <cell r="AB124" t="str">
            <v>.</v>
          </cell>
          <cell r="AC124" t="str">
            <v>.</v>
          </cell>
          <cell r="AD124" t="str">
            <v>.</v>
          </cell>
        </row>
        <row r="125">
          <cell r="B125" t="str">
            <v>Deferred</v>
          </cell>
          <cell r="C125" t="str">
            <v>revenue.</v>
          </cell>
          <cell r="D125" t="str">
            <v>.</v>
          </cell>
          <cell r="E125" t="str">
            <v>.</v>
          </cell>
          <cell r="F125" t="str">
            <v>.</v>
          </cell>
          <cell r="G125" t="str">
            <v>.</v>
          </cell>
          <cell r="H125" t="str">
            <v>.</v>
          </cell>
          <cell r="I125" t="str">
            <v>.</v>
          </cell>
          <cell r="J125" t="str">
            <v>Deferred revenue. . . . .</v>
          </cell>
          <cell r="K125">
            <v>3711</v>
          </cell>
          <cell r="L125">
            <v>4018</v>
          </cell>
          <cell r="M125">
            <v>9469</v>
          </cell>
          <cell r="N125">
            <v>9812</v>
          </cell>
          <cell r="Z125" t="str">
            <v>.</v>
          </cell>
          <cell r="AA125" t="str">
            <v>.</v>
          </cell>
          <cell r="AB125" t="str">
            <v>.</v>
          </cell>
          <cell r="AC125" t="str">
            <v>.</v>
          </cell>
          <cell r="AD125" t="str">
            <v>.</v>
          </cell>
        </row>
        <row r="126">
          <cell r="B126" t="str">
            <v>Premium</v>
          </cell>
          <cell r="C126" t="str">
            <v>received</v>
          </cell>
          <cell r="D126" t="str">
            <v>in</v>
          </cell>
          <cell r="E126" t="str">
            <v>advance</v>
          </cell>
          <cell r="F126" t="str">
            <v>.</v>
          </cell>
          <cell r="G126" t="str">
            <v>.</v>
          </cell>
          <cell r="H126" t="str">
            <v>.</v>
          </cell>
          <cell r="I126" t="str">
            <v>.</v>
          </cell>
          <cell r="J126" t="str">
            <v>Premium received in advance . .</v>
          </cell>
          <cell r="K126">
            <v>1288</v>
          </cell>
          <cell r="L126">
            <v>2149</v>
          </cell>
          <cell r="M126">
            <v>2788</v>
          </cell>
          <cell r="N126">
            <v>1264</v>
          </cell>
        </row>
        <row r="127">
          <cell r="B127" t="str">
            <v>Policyholder</v>
          </cell>
          <cell r="C127" t="str">
            <v>dividend</v>
          </cell>
          <cell r="D127" t="str">
            <v>payable</v>
          </cell>
          <cell r="E127" t="str">
            <v>.</v>
          </cell>
          <cell r="F127" t="str">
            <v>.</v>
          </cell>
          <cell r="G127" t="str">
            <v>.</v>
          </cell>
          <cell r="H127" t="str">
            <v>.</v>
          </cell>
          <cell r="I127" t="str">
            <v>.</v>
          </cell>
          <cell r="J127" t="str">
            <v>Policyholder dividend payable . . .</v>
          </cell>
          <cell r="K127">
            <v>1984</v>
          </cell>
          <cell r="L127">
            <v>2779</v>
          </cell>
          <cell r="M127">
            <v>4147</v>
          </cell>
          <cell r="N127">
            <v>4598</v>
          </cell>
        </row>
        <row r="128">
          <cell r="B128" t="str">
            <v>Payables</v>
          </cell>
          <cell r="C128" t="str">
            <v>to</v>
          </cell>
          <cell r="D128" t="str">
            <v>reinsurers</v>
          </cell>
          <cell r="E128" t="str">
            <v>.</v>
          </cell>
          <cell r="F128" t="str">
            <v>.</v>
          </cell>
          <cell r="G128" t="str">
            <v>.</v>
          </cell>
          <cell r="H128" t="str">
            <v>.</v>
          </cell>
          <cell r="I128" t="str">
            <v>.</v>
          </cell>
          <cell r="J128" t="str">
            <v>Payables to reinsurers . . .</v>
          </cell>
          <cell r="K128">
            <v>1694</v>
          </cell>
          <cell r="L128">
            <v>1607</v>
          </cell>
          <cell r="M128">
            <v>2213</v>
          </cell>
          <cell r="N128">
            <v>3040</v>
          </cell>
          <cell r="Z128" t="str">
            <v>.</v>
          </cell>
          <cell r="AA128" t="str">
            <v>.</v>
          </cell>
          <cell r="AB128" t="str">
            <v>.</v>
          </cell>
        </row>
        <row r="129">
          <cell r="B129" t="str">
            <v>Other</v>
          </cell>
          <cell r="C129" t="str">
            <v>liabilities</v>
          </cell>
          <cell r="D129" t="str">
            <v>.</v>
          </cell>
          <cell r="E129" t="str">
            <v>.</v>
          </cell>
          <cell r="F129" t="str">
            <v>.</v>
          </cell>
          <cell r="G129" t="str">
            <v>.</v>
          </cell>
          <cell r="H129" t="str">
            <v>.</v>
          </cell>
          <cell r="I129" t="str">
            <v>.</v>
          </cell>
          <cell r="J129" t="str">
            <v>Other liabilities . . . .</v>
          </cell>
          <cell r="K129">
            <v>3679</v>
          </cell>
          <cell r="L129">
            <v>4599</v>
          </cell>
          <cell r="M129">
            <v>5158</v>
          </cell>
          <cell r="N129">
            <v>6787</v>
          </cell>
          <cell r="Z129" t="str">
            <v>.</v>
          </cell>
          <cell r="AE129" t="str">
            <v>.</v>
          </cell>
          <cell r="AF129" t="str">
            <v>.</v>
          </cell>
          <cell r="AG129">
            <v>42</v>
          </cell>
        </row>
        <row r="130">
          <cell r="B130" t="str">
            <v>Total</v>
          </cell>
          <cell r="C130" t="str">
            <v>liabilities</v>
          </cell>
          <cell r="D130" t="str">
            <v>.</v>
          </cell>
          <cell r="E130" t="str">
            <v>.</v>
          </cell>
          <cell r="F130" t="str">
            <v>.</v>
          </cell>
          <cell r="G130" t="str">
            <v>.</v>
          </cell>
          <cell r="H130" t="str">
            <v>.</v>
          </cell>
          <cell r="I130" t="str">
            <v>.</v>
          </cell>
          <cell r="J130" t="str">
            <v>Total liabilities . . . .</v>
          </cell>
          <cell r="K130">
            <v>196345</v>
          </cell>
          <cell r="L130">
            <v>249685</v>
          </cell>
          <cell r="M130">
            <v>277924</v>
          </cell>
          <cell r="N130">
            <v>322202</v>
          </cell>
          <cell r="Z130" t="str">
            <v>.</v>
          </cell>
          <cell r="AE130" t="str">
            <v>.</v>
          </cell>
          <cell r="AF130" t="str">
            <v>.</v>
          </cell>
          <cell r="AG130" t="str">
            <v>.</v>
          </cell>
        </row>
        <row r="131">
          <cell r="B131" t="str">
            <v>Total</v>
          </cell>
          <cell r="C131" t="str">
            <v>equity</v>
          </cell>
          <cell r="D131" t="str">
            <v>and</v>
          </cell>
          <cell r="E131" t="str">
            <v>liabilities</v>
          </cell>
          <cell r="F131" t="str">
            <v>.</v>
          </cell>
          <cell r="G131" t="str">
            <v>.</v>
          </cell>
          <cell r="H131" t="str">
            <v>.</v>
          </cell>
          <cell r="I131" t="str">
            <v>.</v>
          </cell>
          <cell r="J131" t="str">
            <v>Total equity and liabilities . .</v>
          </cell>
          <cell r="K131">
            <v>213909</v>
          </cell>
          <cell r="L131">
            <v>322341</v>
          </cell>
          <cell r="M131">
            <v>337950</v>
          </cell>
          <cell r="N131">
            <v>386974</v>
          </cell>
          <cell r="Z131" t="str">
            <v>.</v>
          </cell>
        </row>
        <row r="132">
          <cell r="J132" t="str">
            <v xml:space="preserve">     </v>
          </cell>
        </row>
        <row r="135">
          <cell r="B135" t="str">
            <v>(All</v>
          </cell>
          <cell r="C135" t="str">
            <v>amounts</v>
          </cell>
          <cell r="D135" t="str">
            <v>expressed</v>
          </cell>
          <cell r="E135" t="str">
            <v>in</v>
          </cell>
          <cell r="F135" t="str">
            <v>Renminbi</v>
          </cell>
          <cell r="G135" t="str">
            <v>(“RMB”)</v>
          </cell>
          <cell r="H135" t="str">
            <v>million</v>
          </cell>
          <cell r="I135" t="str">
            <v>unless</v>
          </cell>
          <cell r="J135" t="str">
            <v>otherwise</v>
          </cell>
          <cell r="K135" t="str">
            <v>specified)</v>
          </cell>
        </row>
        <row r="136">
          <cell r="B136" t="str">
            <v>Notes</v>
          </cell>
          <cell r="C136">
            <v>2008</v>
          </cell>
          <cell r="D136">
            <v>2009</v>
          </cell>
          <cell r="E136">
            <v>2008</v>
          </cell>
          <cell r="F136">
            <v>2009</v>
          </cell>
        </row>
        <row r="137">
          <cell r="B137" t="str">
            <v>Three</v>
          </cell>
          <cell r="C137" t="str">
            <v>months</v>
          </cell>
          <cell r="D137" t="str">
            <v>ended</v>
          </cell>
        </row>
        <row r="138">
          <cell r="B138">
            <v>40451</v>
          </cell>
          <cell r="K138" t="str">
            <v>2008 q3</v>
          </cell>
          <cell r="L138" t="str">
            <v>2009 q3</v>
          </cell>
          <cell r="M138" t="str">
            <v>ytd 2008 q3</v>
          </cell>
          <cell r="N138" t="str">
            <v>ytd 2009 q3</v>
          </cell>
        </row>
        <row r="139">
          <cell r="B139" t="str">
            <v>Nine</v>
          </cell>
          <cell r="C139" t="str">
            <v>months</v>
          </cell>
          <cell r="D139" t="str">
            <v>ended</v>
          </cell>
        </row>
        <row r="140">
          <cell r="B140">
            <v>40451</v>
          </cell>
        </row>
        <row r="141">
          <cell r="B141" t="str">
            <v>(unaudited)</v>
          </cell>
          <cell r="C141" t="str">
            <v>(unaudited)</v>
          </cell>
          <cell r="D141" t="str">
            <v>(unaudited)</v>
          </cell>
          <cell r="E141" t="str">
            <v>(unaudited)</v>
          </cell>
        </row>
        <row r="142">
          <cell r="B142" t="str">
            <v>Gross</v>
          </cell>
          <cell r="C142" t="str">
            <v>written</v>
          </cell>
          <cell r="D142" t="str">
            <v>premiums</v>
          </cell>
          <cell r="E142" t="str">
            <v>and</v>
          </cell>
          <cell r="F142" t="str">
            <v>policy</v>
          </cell>
          <cell r="G142" t="str">
            <v>fees</v>
          </cell>
          <cell r="J142" t="str">
            <v>Gross written premiums and policy fees</v>
          </cell>
          <cell r="K142">
            <v>12641</v>
          </cell>
          <cell r="L142">
            <v>16330</v>
          </cell>
          <cell r="M142">
            <v>42034</v>
          </cell>
          <cell r="N142">
            <v>52103</v>
          </cell>
        </row>
        <row r="143">
          <cell r="B143" t="str">
            <v>Less:</v>
          </cell>
          <cell r="C143" t="str">
            <v>Premiums</v>
          </cell>
          <cell r="D143" t="str">
            <v>ceded</v>
          </cell>
          <cell r="E143" t="str">
            <v>to</v>
          </cell>
          <cell r="F143" t="str">
            <v>reinsurers</v>
          </cell>
          <cell r="G143" t="str">
            <v>.</v>
          </cell>
          <cell r="J143" t="str">
            <v>Less: Premiums ceded to reinsurers .</v>
          </cell>
          <cell r="K143">
            <v>-1879</v>
          </cell>
          <cell r="L143">
            <v>-2238</v>
          </cell>
          <cell r="M143">
            <v>-6569</v>
          </cell>
          <cell r="N143">
            <v>-7776</v>
          </cell>
        </row>
        <row r="144">
          <cell r="B144" t="str">
            <v>Net</v>
          </cell>
          <cell r="C144" t="str">
            <v>written</v>
          </cell>
          <cell r="D144" t="str">
            <v>premiums</v>
          </cell>
          <cell r="E144" t="str">
            <v>and</v>
          </cell>
          <cell r="F144" t="str">
            <v>policy</v>
          </cell>
          <cell r="G144" t="str">
            <v>fees</v>
          </cell>
          <cell r="J144" t="str">
            <v>Net written premiums and policy fees</v>
          </cell>
          <cell r="K144">
            <v>10762</v>
          </cell>
          <cell r="L144">
            <v>14092</v>
          </cell>
          <cell r="M144">
            <v>35465</v>
          </cell>
          <cell r="N144">
            <v>44327</v>
          </cell>
        </row>
        <row r="145">
          <cell r="B145" t="str">
            <v>Net</v>
          </cell>
          <cell r="C145" t="str">
            <v>change</v>
          </cell>
          <cell r="D145" t="str">
            <v>in</v>
          </cell>
          <cell r="E145" t="str">
            <v>unearned</v>
          </cell>
          <cell r="F145" t="str">
            <v>premium</v>
          </cell>
          <cell r="G145" t="str">
            <v>reserves</v>
          </cell>
          <cell r="J145" t="str">
            <v>Net change in unearned premium reserves</v>
          </cell>
          <cell r="K145">
            <v>149</v>
          </cell>
          <cell r="L145">
            <v>-516</v>
          </cell>
          <cell r="M145">
            <v>-2237</v>
          </cell>
          <cell r="N145">
            <v>-3775</v>
          </cell>
        </row>
        <row r="146">
          <cell r="B146" t="str">
            <v>Net</v>
          </cell>
          <cell r="C146" t="str">
            <v>premiums</v>
          </cell>
          <cell r="D146" t="str">
            <v>earned</v>
          </cell>
          <cell r="E146" t="str">
            <v>and</v>
          </cell>
          <cell r="F146" t="str">
            <v>policy</v>
          </cell>
          <cell r="G146" t="str">
            <v>fees</v>
          </cell>
          <cell r="J146" t="str">
            <v>Net premiums earned and policy fees</v>
          </cell>
          <cell r="K146">
            <v>10911</v>
          </cell>
          <cell r="L146">
            <v>13576</v>
          </cell>
          <cell r="M146">
            <v>33228</v>
          </cell>
          <cell r="N146">
            <v>40552</v>
          </cell>
        </row>
        <row r="147">
          <cell r="B147" t="str">
            <v>Investment</v>
          </cell>
          <cell r="C147" t="str">
            <v>income</v>
          </cell>
          <cell r="J147" t="str">
            <v xml:space="preserve">Investment income    </v>
          </cell>
          <cell r="K147">
            <v>-3858</v>
          </cell>
          <cell r="L147">
            <v>5797</v>
          </cell>
          <cell r="M147">
            <v>10594</v>
          </cell>
          <cell r="N147">
            <v>14675</v>
          </cell>
        </row>
        <row r="148">
          <cell r="B148" t="str">
            <v>Other</v>
          </cell>
          <cell r="C148" t="str">
            <v>operating</v>
          </cell>
          <cell r="D148" t="str">
            <v>income</v>
          </cell>
          <cell r="J148" t="str">
            <v xml:space="preserve">Other operating income   </v>
          </cell>
          <cell r="K148">
            <v>58</v>
          </cell>
          <cell r="L148">
            <v>87</v>
          </cell>
          <cell r="M148">
            <v>402</v>
          </cell>
          <cell r="N148">
            <v>252</v>
          </cell>
        </row>
        <row r="149">
          <cell r="B149" t="str">
            <v>Other</v>
          </cell>
          <cell r="C149" t="str">
            <v>income</v>
          </cell>
          <cell r="J149" t="str">
            <v xml:space="preserve">Other income    </v>
          </cell>
          <cell r="K149">
            <v>-3800</v>
          </cell>
          <cell r="L149">
            <v>5884</v>
          </cell>
          <cell r="M149">
            <v>10996</v>
          </cell>
          <cell r="N149">
            <v>14927</v>
          </cell>
          <cell r="Y149" t="str">
            <v>.</v>
          </cell>
          <cell r="Z149" t="str">
            <v>.</v>
          </cell>
          <cell r="AA149" t="str">
            <v>.</v>
          </cell>
        </row>
        <row r="150">
          <cell r="B150" t="str">
            <v>Total</v>
          </cell>
          <cell r="C150" t="str">
            <v>income</v>
          </cell>
          <cell r="J150" t="str">
            <v xml:space="preserve">Total income    </v>
          </cell>
          <cell r="K150">
            <v>7111</v>
          </cell>
          <cell r="L150">
            <v>19460</v>
          </cell>
          <cell r="M150">
            <v>44224</v>
          </cell>
          <cell r="N150">
            <v>55479</v>
          </cell>
          <cell r="Y150" t="str">
            <v>.</v>
          </cell>
        </row>
        <row r="151">
          <cell r="B151" t="str">
            <v>Net</v>
          </cell>
          <cell r="C151" t="str">
            <v>policyholders’</v>
          </cell>
          <cell r="D151" t="str">
            <v>benefits</v>
          </cell>
          <cell r="E151" t="str">
            <v>and</v>
          </cell>
          <cell r="F151" t="str">
            <v>claims:</v>
          </cell>
          <cell r="J151" t="str">
            <v xml:space="preserve">Net policyholders’ benefits and claims: </v>
          </cell>
        </row>
        <row r="152">
          <cell r="B152" t="str">
            <v>Life</v>
          </cell>
          <cell r="C152" t="str">
            <v>insurance</v>
          </cell>
          <cell r="D152" t="str">
            <v>death</v>
          </cell>
          <cell r="E152" t="str">
            <v>and</v>
          </cell>
          <cell r="F152" t="str">
            <v>other</v>
          </cell>
          <cell r="G152" t="str">
            <v>benefits</v>
          </cell>
          <cell r="J152" t="str">
            <v>Life insurance death and other benefits</v>
          </cell>
        </row>
        <row r="153">
          <cell r="B153" t="str">
            <v>paid</v>
          </cell>
          <cell r="J153" t="str">
            <v xml:space="preserve">paid     </v>
          </cell>
          <cell r="K153">
            <v>-148</v>
          </cell>
          <cell r="L153">
            <v>-631</v>
          </cell>
          <cell r="M153">
            <v>-2283</v>
          </cell>
          <cell r="N153">
            <v>-2481</v>
          </cell>
          <cell r="Y153" t="str">
            <v>.</v>
          </cell>
        </row>
        <row r="154">
          <cell r="B154" t="str">
            <v>Claims</v>
          </cell>
          <cell r="C154" t="str">
            <v>incurred</v>
          </cell>
          <cell r="J154" t="str">
            <v xml:space="preserve">Claims incurred    </v>
          </cell>
          <cell r="K154">
            <v>-3557</v>
          </cell>
          <cell r="L154">
            <v>-4112</v>
          </cell>
          <cell r="M154">
            <v>-10598</v>
          </cell>
          <cell r="N154">
            <v>-11473</v>
          </cell>
          <cell r="Y154">
            <v>6</v>
          </cell>
        </row>
        <row r="155">
          <cell r="B155" t="str">
            <v>Changes</v>
          </cell>
          <cell r="C155" t="str">
            <v>in</v>
          </cell>
          <cell r="D155" t="str">
            <v>long-term</v>
          </cell>
          <cell r="E155" t="str">
            <v>traditional</v>
          </cell>
          <cell r="J155" t="str">
            <v xml:space="preserve">Changes in long-term traditional  </v>
          </cell>
        </row>
        <row r="156">
          <cell r="B156" t="str">
            <v>insurance</v>
          </cell>
          <cell r="C156" t="str">
            <v>contract</v>
          </cell>
          <cell r="D156" t="str">
            <v>liabilities</v>
          </cell>
          <cell r="J156" t="str">
            <v xml:space="preserve">insurance contract liabilities   </v>
          </cell>
          <cell r="K156">
            <v>1309</v>
          </cell>
          <cell r="L156">
            <v>-4952</v>
          </cell>
          <cell r="M156">
            <v>-8336</v>
          </cell>
          <cell r="N156">
            <v>-14464</v>
          </cell>
        </row>
        <row r="157">
          <cell r="B157" t="str">
            <v>Interest</v>
          </cell>
          <cell r="C157" t="str">
            <v>credited</v>
          </cell>
          <cell r="D157" t="str">
            <v>to</v>
          </cell>
          <cell r="E157" t="str">
            <v>long-term</v>
          </cell>
          <cell r="F157" t="str">
            <v>investment</v>
          </cell>
          <cell r="J157" t="str">
            <v xml:space="preserve">Interest credited to long-term investment </v>
          </cell>
        </row>
        <row r="158">
          <cell r="B158" t="str">
            <v>type</v>
          </cell>
          <cell r="C158" t="str">
            <v>insurance</v>
          </cell>
          <cell r="D158" t="str">
            <v>contract</v>
          </cell>
          <cell r="E158" t="str">
            <v>liabilities</v>
          </cell>
          <cell r="J158" t="str">
            <v xml:space="preserve">type insurance contract liabilities  </v>
          </cell>
          <cell r="K158">
            <v>-1236</v>
          </cell>
          <cell r="L158">
            <v>-1268</v>
          </cell>
          <cell r="M158">
            <v>-3558</v>
          </cell>
          <cell r="N158">
            <v>-3681</v>
          </cell>
        </row>
        <row r="159">
          <cell r="B159" t="str">
            <v>Policyholder</v>
          </cell>
          <cell r="C159" t="str">
            <v>dividends</v>
          </cell>
          <cell r="J159" t="str">
            <v xml:space="preserve">Policyholder dividends    </v>
          </cell>
          <cell r="K159">
            <v>-729</v>
          </cell>
          <cell r="L159">
            <v>-580</v>
          </cell>
          <cell r="M159">
            <v>-2003</v>
          </cell>
          <cell r="N159">
            <v>-1565</v>
          </cell>
        </row>
        <row r="160">
          <cell r="B160" t="str">
            <v>Finance</v>
          </cell>
          <cell r="C160" t="str">
            <v>costs.</v>
          </cell>
          <cell r="J160" t="str">
            <v xml:space="preserve">Finance costs.    </v>
          </cell>
          <cell r="K160">
            <v>-91</v>
          </cell>
          <cell r="L160">
            <v>-169</v>
          </cell>
          <cell r="M160">
            <v>-471</v>
          </cell>
          <cell r="N160">
            <v>-307</v>
          </cell>
          <cell r="Y160" t="str">
            <v>.</v>
          </cell>
          <cell r="Z160" t="str">
            <v>.</v>
          </cell>
          <cell r="AA160" t="str">
            <v>.</v>
          </cell>
        </row>
        <row r="161">
          <cell r="B161" t="str">
            <v>Interest</v>
          </cell>
          <cell r="C161" t="str">
            <v>credited</v>
          </cell>
          <cell r="D161" t="str">
            <v>to</v>
          </cell>
          <cell r="E161" t="str">
            <v>investment</v>
          </cell>
          <cell r="F161" t="str">
            <v>contracts</v>
          </cell>
          <cell r="J161" t="str">
            <v xml:space="preserve">Interest credited to investment contracts </v>
          </cell>
          <cell r="K161">
            <v>-26</v>
          </cell>
          <cell r="L161">
            <v>-18</v>
          </cell>
          <cell r="M161">
            <v>-85</v>
          </cell>
          <cell r="N161">
            <v>-56</v>
          </cell>
        </row>
        <row r="162">
          <cell r="B162" t="str">
            <v>Amortisation</v>
          </cell>
          <cell r="C162" t="str">
            <v>on</v>
          </cell>
          <cell r="D162" t="str">
            <v>deferred</v>
          </cell>
          <cell r="E162" t="str">
            <v>acquisition</v>
          </cell>
          <cell r="F162" t="str">
            <v>costs</v>
          </cell>
          <cell r="J162" t="str">
            <v xml:space="preserve">Amortisation on deferred acquisition costs </v>
          </cell>
          <cell r="K162">
            <v>-1341</v>
          </cell>
          <cell r="L162">
            <v>-2241</v>
          </cell>
          <cell r="M162">
            <v>-3858</v>
          </cell>
          <cell r="N162">
            <v>-6027</v>
          </cell>
        </row>
        <row r="163">
          <cell r="B163" t="str">
            <v>Provision</v>
          </cell>
          <cell r="C163" t="str">
            <v>for</v>
          </cell>
          <cell r="D163" t="str">
            <v>insurance</v>
          </cell>
          <cell r="E163" t="str">
            <v>guarantee</v>
          </cell>
          <cell r="F163" t="str">
            <v>fund</v>
          </cell>
          <cell r="J163" t="str">
            <v xml:space="preserve">Provision for insurance guarantee fund </v>
          </cell>
          <cell r="K163">
            <v>-78</v>
          </cell>
          <cell r="L163">
            <v>-96</v>
          </cell>
          <cell r="M163">
            <v>-254</v>
          </cell>
          <cell r="N163">
            <v>-309</v>
          </cell>
        </row>
        <row r="164">
          <cell r="B164" t="str">
            <v>Change</v>
          </cell>
          <cell r="C164" t="str">
            <v>in</v>
          </cell>
          <cell r="D164" t="str">
            <v>deferred</v>
          </cell>
          <cell r="E164" t="str">
            <v>revenue</v>
          </cell>
          <cell r="J164" t="str">
            <v xml:space="preserve">Change in deferred revenue  </v>
          </cell>
          <cell r="K164">
            <v>-1031</v>
          </cell>
          <cell r="L164">
            <v>-374</v>
          </cell>
          <cell r="M164">
            <v>-2572</v>
          </cell>
          <cell r="N164">
            <v>-1361</v>
          </cell>
        </row>
        <row r="165">
          <cell r="B165" t="str">
            <v>Other</v>
          </cell>
          <cell r="C165" t="str">
            <v>operating</v>
          </cell>
          <cell r="D165" t="str">
            <v>and</v>
          </cell>
          <cell r="E165" t="str">
            <v>administrative</v>
          </cell>
          <cell r="J165" t="str">
            <v xml:space="preserve">Other operating and administrative  </v>
          </cell>
        </row>
        <row r="166">
          <cell r="B166" t="str">
            <v>expenses</v>
          </cell>
          <cell r="J166" t="str">
            <v xml:space="preserve">expenses     </v>
          </cell>
          <cell r="K166">
            <v>-1626</v>
          </cell>
          <cell r="L166">
            <v>-1980</v>
          </cell>
          <cell r="M166">
            <v>-5504</v>
          </cell>
          <cell r="N166">
            <v>-5583</v>
          </cell>
          <cell r="Y166" t="str">
            <v>.</v>
          </cell>
          <cell r="Z166" t="str">
            <v>.</v>
          </cell>
          <cell r="AA166" t="str">
            <v>.</v>
          </cell>
          <cell r="AB166" t="str">
            <v>.</v>
          </cell>
        </row>
        <row r="167">
          <cell r="B167" t="str">
            <v>Total</v>
          </cell>
          <cell r="C167" t="str">
            <v>benefits,</v>
          </cell>
          <cell r="D167" t="str">
            <v>claims</v>
          </cell>
          <cell r="E167" t="str">
            <v>and</v>
          </cell>
          <cell r="F167" t="str">
            <v>expenses</v>
          </cell>
          <cell r="J167" t="str">
            <v xml:space="preserve">Total benefits, claims and expenses </v>
          </cell>
          <cell r="K167">
            <v>-8554</v>
          </cell>
          <cell r="L167">
            <v>-16421</v>
          </cell>
          <cell r="M167">
            <v>-39522</v>
          </cell>
          <cell r="N167">
            <v>-47307</v>
          </cell>
        </row>
        <row r="168">
          <cell r="B168" t="str">
            <v>Share</v>
          </cell>
          <cell r="C168" t="str">
            <v>of</v>
          </cell>
          <cell r="D168" t="str">
            <v>(loss)/profit</v>
          </cell>
          <cell r="E168" t="str">
            <v>of:</v>
          </cell>
          <cell r="J168" t="str">
            <v xml:space="preserve">Share of (loss)/profit of:  </v>
          </cell>
        </row>
        <row r="169">
          <cell r="B169" t="str">
            <v>A</v>
          </cell>
          <cell r="C169" t="str">
            <v>jointly-controlled</v>
          </cell>
          <cell r="D169" t="str">
            <v>entity</v>
          </cell>
          <cell r="J169" t="str">
            <v xml:space="preserve">A jointly-controlled entity   </v>
          </cell>
          <cell r="K169">
            <v>-42</v>
          </cell>
          <cell r="L169">
            <v>26</v>
          </cell>
          <cell r="M169">
            <v>-44</v>
          </cell>
          <cell r="N169">
            <v>52</v>
          </cell>
        </row>
        <row r="170">
          <cell r="B170" t="str">
            <v>(Loss)/profit</v>
          </cell>
          <cell r="C170" t="str">
            <v>before</v>
          </cell>
          <cell r="D170" t="str">
            <v>tax.</v>
          </cell>
          <cell r="J170" t="str">
            <v xml:space="preserve">(Loss)/profit before tax.   </v>
          </cell>
          <cell r="K170">
            <v>-1485</v>
          </cell>
          <cell r="L170">
            <v>3065</v>
          </cell>
          <cell r="M170">
            <v>4658</v>
          </cell>
          <cell r="N170">
            <v>8224</v>
          </cell>
        </row>
        <row r="171">
          <cell r="B171" t="str">
            <v>Income</v>
          </cell>
          <cell r="J171" t="str">
            <v xml:space="preserve">Income     </v>
          </cell>
          <cell r="K171">
            <v>388</v>
          </cell>
          <cell r="L171">
            <v>-773</v>
          </cell>
          <cell r="M171">
            <v>443</v>
          </cell>
          <cell r="N171">
            <v>-1931</v>
          </cell>
          <cell r="Y171" t="str">
            <v>.</v>
          </cell>
          <cell r="Z171" t="str">
            <v>.</v>
          </cell>
          <cell r="AA171" t="str">
            <v>.</v>
          </cell>
          <cell r="AB171" t="str">
            <v>.</v>
          </cell>
          <cell r="AC171" t="str">
            <v>.</v>
          </cell>
          <cell r="AD171">
            <v>8</v>
          </cell>
        </row>
        <row r="172">
          <cell r="B172" t="str">
            <v>Net</v>
          </cell>
          <cell r="C172" t="str">
            <v>(loss)/profit</v>
          </cell>
          <cell r="D172" t="str">
            <v>for</v>
          </cell>
          <cell r="E172" t="str">
            <v>the</v>
          </cell>
          <cell r="F172" t="str">
            <v>period</v>
          </cell>
          <cell r="J172" t="str">
            <v xml:space="preserve">Net (loss)/profit for the period </v>
          </cell>
          <cell r="K172">
            <v>-1097</v>
          </cell>
          <cell r="L172">
            <v>2292</v>
          </cell>
          <cell r="M172">
            <v>5101</v>
          </cell>
          <cell r="N172">
            <v>6293</v>
          </cell>
        </row>
        <row r="173">
          <cell r="B173" t="str">
            <v>Attributable</v>
          </cell>
          <cell r="C173" t="str">
            <v>to:</v>
          </cell>
          <cell r="J173" t="str">
            <v xml:space="preserve">Attributable to:    </v>
          </cell>
        </row>
        <row r="174">
          <cell r="B174" t="str">
            <v>Equity</v>
          </cell>
          <cell r="C174" t="str">
            <v>holders</v>
          </cell>
          <cell r="D174" t="str">
            <v>of</v>
          </cell>
          <cell r="E174" t="str">
            <v>the</v>
          </cell>
          <cell r="F174" t="str">
            <v>parent</v>
          </cell>
          <cell r="J174" t="str">
            <v xml:space="preserve">Equity holders of the parent </v>
          </cell>
          <cell r="K174">
            <v>-1101</v>
          </cell>
          <cell r="L174">
            <v>2258</v>
          </cell>
          <cell r="M174">
            <v>4981</v>
          </cell>
          <cell r="N174">
            <v>6195</v>
          </cell>
        </row>
        <row r="175">
          <cell r="B175" t="str">
            <v>Minority</v>
          </cell>
          <cell r="C175" t="str">
            <v>interests</v>
          </cell>
          <cell r="J175" t="str">
            <v xml:space="preserve">Minority interests    </v>
          </cell>
          <cell r="K175">
            <v>4</v>
          </cell>
          <cell r="L175">
            <v>34</v>
          </cell>
          <cell r="M175">
            <v>120</v>
          </cell>
          <cell r="N175">
            <v>98</v>
          </cell>
        </row>
        <row r="176">
          <cell r="J176" t="str">
            <v xml:space="preserve">     </v>
          </cell>
          <cell r="K176">
            <v>-1097</v>
          </cell>
          <cell r="L176">
            <v>2292</v>
          </cell>
          <cell r="M176">
            <v>5101</v>
          </cell>
          <cell r="N176">
            <v>6293</v>
          </cell>
        </row>
        <row r="177">
          <cell r="B177" t="str">
            <v>Basic</v>
          </cell>
          <cell r="C177" t="str">
            <v>(loss)/earnings</v>
          </cell>
          <cell r="D177" t="str">
            <v>per</v>
          </cell>
          <cell r="E177" t="str">
            <v>share</v>
          </cell>
          <cell r="F177" t="str">
            <v>attributable</v>
          </cell>
          <cell r="J177" t="str">
            <v xml:space="preserve">Basic (loss)/earnings per share attributable </v>
          </cell>
        </row>
        <row r="178">
          <cell r="B178" t="str">
            <v>to</v>
          </cell>
          <cell r="C178" t="str">
            <v>ordinary</v>
          </cell>
          <cell r="D178" t="str">
            <v>equity</v>
          </cell>
          <cell r="E178" t="str">
            <v>holders</v>
          </cell>
          <cell r="F178" t="str">
            <v>of</v>
          </cell>
          <cell r="G178" t="str">
            <v>the</v>
          </cell>
          <cell r="H178" t="str">
            <v>parent</v>
          </cell>
          <cell r="J178" t="str">
            <v>to ordinary equity holders of the</v>
          </cell>
          <cell r="K178" t="str">
            <v>RMB(0.14)</v>
          </cell>
          <cell r="L178" t="str">
            <v>RMB0.29</v>
          </cell>
          <cell r="M178" t="str">
            <v>RMB0.65</v>
          </cell>
          <cell r="N178" t="str">
            <v>RMB0.80</v>
          </cell>
        </row>
        <row r="179">
          <cell r="J179" t="str">
            <v xml:space="preserve">     </v>
          </cell>
        </row>
        <row r="180">
          <cell r="J180" t="str">
            <v xml:space="preserve">     </v>
          </cell>
        </row>
        <row r="181">
          <cell r="B181" t="str">
            <v>INTERIM</v>
          </cell>
          <cell r="C181" t="str">
            <v>CONSOLIDATED</v>
          </cell>
          <cell r="D181" t="str">
            <v>STATEMENTS</v>
          </cell>
          <cell r="E181" t="str">
            <v>OF</v>
          </cell>
          <cell r="F181" t="str">
            <v>COMPREHENSIVE</v>
          </cell>
          <cell r="G181" t="str">
            <v>INCOME</v>
          </cell>
        </row>
        <row r="182">
          <cell r="B182" t="str">
            <v>(All</v>
          </cell>
          <cell r="C182" t="str">
            <v>amounts</v>
          </cell>
          <cell r="D182" t="str">
            <v>expressed</v>
          </cell>
          <cell r="E182" t="str">
            <v>in</v>
          </cell>
          <cell r="F182" t="str">
            <v>RMB</v>
          </cell>
          <cell r="G182" t="str">
            <v>million</v>
          </cell>
          <cell r="H182" t="str">
            <v>unless</v>
          </cell>
          <cell r="I182" t="str">
            <v>otherwise</v>
          </cell>
          <cell r="J182" t="str">
            <v>specified)</v>
          </cell>
        </row>
        <row r="183">
          <cell r="B183" t="str">
            <v>Note</v>
          </cell>
          <cell r="C183">
            <v>2008</v>
          </cell>
          <cell r="D183">
            <v>2009</v>
          </cell>
          <cell r="E183">
            <v>2008</v>
          </cell>
          <cell r="F183">
            <v>2009</v>
          </cell>
        </row>
        <row r="184">
          <cell r="B184" t="str">
            <v>Three</v>
          </cell>
          <cell r="C184" t="str">
            <v>months</v>
          </cell>
          <cell r="D184" t="str">
            <v>ended</v>
          </cell>
          <cell r="E184">
            <v>30</v>
          </cell>
        </row>
        <row r="185">
          <cell r="B185" t="str">
            <v>September</v>
          </cell>
        </row>
        <row r="186">
          <cell r="B186" t="str">
            <v>Nine</v>
          </cell>
          <cell r="C186" t="str">
            <v>months</v>
          </cell>
          <cell r="D186" t="str">
            <v>ended</v>
          </cell>
          <cell r="E186">
            <v>30</v>
          </cell>
        </row>
        <row r="187">
          <cell r="B187" t="str">
            <v>September</v>
          </cell>
        </row>
        <row r="188">
          <cell r="B188" t="str">
            <v>(unaudited)</v>
          </cell>
          <cell r="C188" t="str">
            <v>(unaudited)</v>
          </cell>
          <cell r="D188" t="str">
            <v>(unaudited)</v>
          </cell>
          <cell r="E188" t="str">
            <v>(unaudited)</v>
          </cell>
        </row>
        <row r="189">
          <cell r="B189" t="str">
            <v>Net</v>
          </cell>
          <cell r="C189" t="str">
            <v>(loss)/profit</v>
          </cell>
          <cell r="D189" t="str">
            <v>for</v>
          </cell>
          <cell r="E189" t="str">
            <v>the</v>
          </cell>
          <cell r="F189" t="str">
            <v>period</v>
          </cell>
          <cell r="G189" t="str">
            <v>.</v>
          </cell>
          <cell r="H189" t="str">
            <v>.</v>
          </cell>
          <cell r="I189" t="str">
            <v>.</v>
          </cell>
          <cell r="J189" t="str">
            <v>Net (loss)/profit for the period .</v>
          </cell>
          <cell r="K189">
            <v>-1097</v>
          </cell>
          <cell r="L189">
            <v>2292</v>
          </cell>
          <cell r="M189">
            <v>5101</v>
          </cell>
          <cell r="N189">
            <v>6293</v>
          </cell>
        </row>
        <row r="190">
          <cell r="B190" t="str">
            <v>Other</v>
          </cell>
          <cell r="C190" t="str">
            <v>comprehensive</v>
          </cell>
          <cell r="D190" t="str">
            <v>income</v>
          </cell>
          <cell r="J190" t="str">
            <v xml:space="preserve">Other comprehensive income   </v>
          </cell>
        </row>
        <row r="191">
          <cell r="B191" t="str">
            <v>Exchange</v>
          </cell>
          <cell r="C191" t="str">
            <v>differences</v>
          </cell>
          <cell r="D191" t="str">
            <v>on</v>
          </cell>
          <cell r="E191" t="str">
            <v>translation</v>
          </cell>
          <cell r="F191" t="str">
            <v>of</v>
          </cell>
          <cell r="J191" t="str">
            <v xml:space="preserve">Exchange differences on translation of </v>
          </cell>
        </row>
        <row r="192">
          <cell r="B192" t="str">
            <v>foreign</v>
          </cell>
          <cell r="C192" t="str">
            <v>operations</v>
          </cell>
          <cell r="D192" t="str">
            <v>.</v>
          </cell>
          <cell r="E192" t="str">
            <v>.</v>
          </cell>
          <cell r="F192" t="str">
            <v>.</v>
          </cell>
          <cell r="G192" t="str">
            <v>.</v>
          </cell>
          <cell r="H192" t="str">
            <v>.</v>
          </cell>
          <cell r="I192" t="str">
            <v>.</v>
          </cell>
          <cell r="J192" t="str">
            <v>foreign operations . . . .</v>
          </cell>
          <cell r="K192">
            <v>-1</v>
          </cell>
          <cell r="L192">
            <v>0</v>
          </cell>
          <cell r="M192">
            <v>-7</v>
          </cell>
          <cell r="N192">
            <v>-2</v>
          </cell>
          <cell r="O192" t="str">
            <v>.</v>
          </cell>
          <cell r="P192" t="str">
            <v>.</v>
          </cell>
          <cell r="Q192" t="str">
            <v>.</v>
          </cell>
          <cell r="R192" t="str">
            <v>.</v>
          </cell>
          <cell r="S192" t="str">
            <v>.</v>
          </cell>
        </row>
        <row r="193">
          <cell r="B193" t="str">
            <v>Net</v>
          </cell>
          <cell r="C193" t="str">
            <v>gains/(losses)</v>
          </cell>
          <cell r="D193" t="str">
            <v>on</v>
          </cell>
          <cell r="E193" t="str">
            <v>available-for-sale</v>
          </cell>
          <cell r="J193" t="str">
            <v xml:space="preserve">Net gains/(losses) on available-for-sale  </v>
          </cell>
        </row>
        <row r="194">
          <cell r="B194" t="str">
            <v>financial</v>
          </cell>
          <cell r="C194" t="str">
            <v>assets</v>
          </cell>
          <cell r="D194" t="str">
            <v>.</v>
          </cell>
          <cell r="E194" t="str">
            <v>.</v>
          </cell>
          <cell r="F194" t="str">
            <v>.</v>
          </cell>
          <cell r="G194" t="str">
            <v>.</v>
          </cell>
          <cell r="H194" t="str">
            <v>.</v>
          </cell>
          <cell r="I194" t="str">
            <v>.</v>
          </cell>
          <cell r="J194" t="str">
            <v>financial assets . . . .</v>
          </cell>
          <cell r="K194">
            <v>2947</v>
          </cell>
          <cell r="L194">
            <v>-6833</v>
          </cell>
          <cell r="M194">
            <v>-25858</v>
          </cell>
          <cell r="N194">
            <v>-3060</v>
          </cell>
          <cell r="P194" t="str">
            <v>.</v>
          </cell>
          <cell r="Q194" t="str">
            <v>.</v>
          </cell>
          <cell r="R194" t="str">
            <v>.</v>
          </cell>
          <cell r="S194" t="str">
            <v>.</v>
          </cell>
          <cell r="T194" t="str">
            <v>.</v>
          </cell>
          <cell r="U194" t="str">
            <v>.</v>
          </cell>
          <cell r="V194" t="str">
            <v>.</v>
          </cell>
        </row>
        <row r="195">
          <cell r="B195" t="str">
            <v>Shadow</v>
          </cell>
          <cell r="C195" t="str">
            <v>accounting</v>
          </cell>
          <cell r="D195" t="str">
            <v>adjustment</v>
          </cell>
          <cell r="E195" t="str">
            <v>.</v>
          </cell>
          <cell r="F195" t="str">
            <v>.</v>
          </cell>
          <cell r="G195" t="str">
            <v>.</v>
          </cell>
          <cell r="H195" t="str">
            <v>.</v>
          </cell>
          <cell r="I195" t="str">
            <v>.</v>
          </cell>
          <cell r="J195" t="str">
            <v>Shadow accounting adjustment . . .</v>
          </cell>
          <cell r="K195">
            <v>-2302</v>
          </cell>
          <cell r="L195">
            <v>1991</v>
          </cell>
          <cell r="M195">
            <v>4602</v>
          </cell>
          <cell r="N195">
            <v>2371</v>
          </cell>
        </row>
        <row r="196">
          <cell r="B196" t="str">
            <v>Income</v>
          </cell>
          <cell r="C196" t="str">
            <v>tax</v>
          </cell>
          <cell r="D196" t="str">
            <v>relating</v>
          </cell>
          <cell r="E196" t="str">
            <v>to</v>
          </cell>
          <cell r="F196" t="str">
            <v>components</v>
          </cell>
          <cell r="G196" t="str">
            <v>of</v>
          </cell>
          <cell r="J196" t="str">
            <v>Income tax relating to components of</v>
          </cell>
        </row>
        <row r="197">
          <cell r="B197" t="str">
            <v>other</v>
          </cell>
          <cell r="C197" t="str">
            <v>comprehensive</v>
          </cell>
          <cell r="D197" t="str">
            <v>income/(loss)</v>
          </cell>
          <cell r="E197" t="str">
            <v>.</v>
          </cell>
          <cell r="F197" t="str">
            <v>.</v>
          </cell>
          <cell r="G197" t="str">
            <v>.</v>
          </cell>
          <cell r="J197" t="str">
            <v>other comprehensive income/(loss) . . .</v>
          </cell>
          <cell r="K197">
            <v>-145</v>
          </cell>
          <cell r="L197">
            <v>1199</v>
          </cell>
          <cell r="M197">
            <v>5307</v>
          </cell>
          <cell r="N197">
            <v>161</v>
          </cell>
        </row>
        <row r="198">
          <cell r="B198" t="str">
            <v>Other</v>
          </cell>
          <cell r="C198" t="str">
            <v>comprehensive</v>
          </cell>
          <cell r="D198" t="str">
            <v>income/(loss)</v>
          </cell>
          <cell r="E198" t="str">
            <v>for</v>
          </cell>
          <cell r="J198" t="str">
            <v xml:space="preserve">Other comprehensive income/(loss) for  </v>
          </cell>
        </row>
        <row r="199">
          <cell r="B199" t="str">
            <v>the</v>
          </cell>
          <cell r="C199" t="str">
            <v>period,</v>
          </cell>
          <cell r="D199" t="str">
            <v>net</v>
          </cell>
          <cell r="E199" t="str">
            <v>of</v>
          </cell>
          <cell r="F199" t="str">
            <v>tax.</v>
          </cell>
          <cell r="G199" t="str">
            <v>.</v>
          </cell>
          <cell r="H199" t="str">
            <v>.</v>
          </cell>
          <cell r="I199" t="str">
            <v>.</v>
          </cell>
          <cell r="J199" t="str">
            <v>the period, net of tax. .</v>
          </cell>
          <cell r="K199">
            <v>499</v>
          </cell>
          <cell r="L199">
            <v>-3643</v>
          </cell>
          <cell r="M199">
            <v>-15956</v>
          </cell>
          <cell r="N199">
            <v>-530</v>
          </cell>
          <cell r="O199" t="str">
            <v>.</v>
          </cell>
          <cell r="P199" t="str">
            <v>.</v>
          </cell>
          <cell r="Q199" t="str">
            <v>.</v>
          </cell>
          <cell r="R199" t="str">
            <v>.</v>
          </cell>
          <cell r="S199" t="str">
            <v>.</v>
          </cell>
        </row>
        <row r="200">
          <cell r="B200" t="str">
            <v>Total</v>
          </cell>
          <cell r="C200" t="str">
            <v>comprehensive</v>
          </cell>
          <cell r="D200" t="str">
            <v>(loss)/income</v>
          </cell>
          <cell r="E200" t="str">
            <v>for</v>
          </cell>
          <cell r="J200" t="str">
            <v xml:space="preserve">Total comprehensive (loss)/income for  </v>
          </cell>
        </row>
        <row r="201">
          <cell r="B201" t="str">
            <v>the</v>
          </cell>
          <cell r="C201" t="str">
            <v>period,</v>
          </cell>
          <cell r="D201" t="str">
            <v>net</v>
          </cell>
          <cell r="E201" t="str">
            <v>of</v>
          </cell>
          <cell r="F201" t="str">
            <v>tax.</v>
          </cell>
          <cell r="G201" t="str">
            <v>.</v>
          </cell>
          <cell r="H201" t="str">
            <v>.</v>
          </cell>
          <cell r="I201" t="str">
            <v>.</v>
          </cell>
          <cell r="J201" t="str">
            <v>the period, net of tax. .</v>
          </cell>
          <cell r="K201">
            <v>-598</v>
          </cell>
          <cell r="L201">
            <v>-1351</v>
          </cell>
          <cell r="M201">
            <v>-10855</v>
          </cell>
          <cell r="N201">
            <v>5763</v>
          </cell>
          <cell r="O201" t="str">
            <v>.</v>
          </cell>
          <cell r="P201" t="str">
            <v>.</v>
          </cell>
          <cell r="Q201" t="str">
            <v>.</v>
          </cell>
          <cell r="R201" t="str">
            <v>.</v>
          </cell>
          <cell r="S201" t="str">
            <v>.</v>
          </cell>
        </row>
        <row r="202">
          <cell r="B202" t="str">
            <v>Attributable</v>
          </cell>
          <cell r="C202" t="str">
            <v>to:</v>
          </cell>
          <cell r="J202" t="str">
            <v xml:space="preserve">Attributable to:    </v>
          </cell>
        </row>
        <row r="203">
          <cell r="B203" t="str">
            <v>Equity</v>
          </cell>
          <cell r="C203" t="str">
            <v>holders</v>
          </cell>
          <cell r="D203" t="str">
            <v>of</v>
          </cell>
          <cell r="E203" t="str">
            <v>the</v>
          </cell>
          <cell r="F203" t="str">
            <v>parent</v>
          </cell>
          <cell r="G203" t="str">
            <v>.</v>
          </cell>
          <cell r="H203" t="str">
            <v>.</v>
          </cell>
          <cell r="I203" t="str">
            <v>.</v>
          </cell>
          <cell r="J203" t="str">
            <v>Equity holders of the parent .</v>
          </cell>
          <cell r="K203">
            <v>-593</v>
          </cell>
          <cell r="L203">
            <v>-1329</v>
          </cell>
          <cell r="M203">
            <v>-10666</v>
          </cell>
          <cell r="N203">
            <v>5670</v>
          </cell>
        </row>
        <row r="204">
          <cell r="B204" t="str">
            <v>Minority</v>
          </cell>
          <cell r="C204" t="str">
            <v>interests</v>
          </cell>
          <cell r="D204" t="str">
            <v>.</v>
          </cell>
          <cell r="E204" t="str">
            <v>.</v>
          </cell>
          <cell r="F204" t="str">
            <v>.</v>
          </cell>
          <cell r="G204" t="str">
            <v>.</v>
          </cell>
          <cell r="H204" t="str">
            <v>.</v>
          </cell>
          <cell r="I204" t="str">
            <v>.</v>
          </cell>
          <cell r="J204" t="str">
            <v>Minority interests . . . .</v>
          </cell>
          <cell r="K204">
            <v>-5</v>
          </cell>
          <cell r="L204">
            <v>-22</v>
          </cell>
          <cell r="M204">
            <v>-189</v>
          </cell>
          <cell r="N204">
            <v>93</v>
          </cell>
          <cell r="O204" t="str">
            <v>.</v>
          </cell>
          <cell r="P204" t="str">
            <v>.</v>
          </cell>
          <cell r="Q204" t="str">
            <v>.</v>
          </cell>
          <cell r="R204" t="str">
            <v>.</v>
          </cell>
          <cell r="S204" t="str">
            <v>.</v>
          </cell>
          <cell r="T204" t="str">
            <v>.</v>
          </cell>
        </row>
        <row r="205">
          <cell r="J205" t="str">
            <v xml:space="preserve">     </v>
          </cell>
          <cell r="K205">
            <v>-598</v>
          </cell>
          <cell r="L205">
            <v>-1351</v>
          </cell>
          <cell r="M205">
            <v>-10855</v>
          </cell>
          <cell r="N205">
            <v>5763</v>
          </cell>
        </row>
        <row r="208">
          <cell r="B208" t="str">
            <v>(All</v>
          </cell>
          <cell r="C208" t="str">
            <v>amounts</v>
          </cell>
          <cell r="D208" t="str">
            <v>expressed</v>
          </cell>
          <cell r="E208" t="str">
            <v>in</v>
          </cell>
          <cell r="F208" t="str">
            <v>RMB</v>
          </cell>
          <cell r="G208" t="str">
            <v>million</v>
          </cell>
          <cell r="H208" t="str">
            <v>unless</v>
          </cell>
          <cell r="I208" t="str">
            <v>otherwise</v>
          </cell>
          <cell r="J208" t="str">
            <v>specified)</v>
          </cell>
        </row>
        <row r="209">
          <cell r="B209" t="str">
            <v>Notes</v>
          </cell>
        </row>
        <row r="210">
          <cell r="B210">
            <v>31</v>
          </cell>
          <cell r="C210" t="str">
            <v>December</v>
          </cell>
        </row>
        <row r="211">
          <cell r="B211">
            <v>2008</v>
          </cell>
        </row>
        <row r="212">
          <cell r="B212">
            <v>30</v>
          </cell>
          <cell r="C212" t="str">
            <v>September</v>
          </cell>
        </row>
        <row r="213">
          <cell r="B213">
            <v>2009</v>
          </cell>
        </row>
        <row r="214">
          <cell r="B214" t="str">
            <v>(audited)</v>
          </cell>
          <cell r="C214" t="str">
            <v>(unaudited)</v>
          </cell>
        </row>
        <row r="215">
          <cell r="B215" t="str">
            <v>ASSETS</v>
          </cell>
          <cell r="J215" t="str">
            <v xml:space="preserve">ASSETS     </v>
          </cell>
        </row>
        <row r="216">
          <cell r="B216" t="str">
            <v>Property</v>
          </cell>
          <cell r="C216" t="str">
            <v>and</v>
          </cell>
          <cell r="D216" t="str">
            <v>equipment</v>
          </cell>
          <cell r="J216" t="str">
            <v xml:space="preserve">Property and equipment   </v>
          </cell>
          <cell r="K216">
            <v>6596</v>
          </cell>
          <cell r="L216">
            <v>7326</v>
          </cell>
          <cell r="M216" t="str">
            <v>.</v>
          </cell>
          <cell r="N216" t="str">
            <v>.</v>
          </cell>
          <cell r="O216" t="str">
            <v>.</v>
          </cell>
          <cell r="P216" t="str">
            <v>.</v>
          </cell>
          <cell r="Q216" t="str">
            <v>.</v>
          </cell>
          <cell r="R216" t="str">
            <v>.</v>
          </cell>
          <cell r="S216" t="str">
            <v>.</v>
          </cell>
          <cell r="T216" t="str">
            <v>.</v>
          </cell>
          <cell r="U216" t="str">
            <v>.</v>
          </cell>
          <cell r="V216" t="str">
            <v>.</v>
          </cell>
          <cell r="W216" t="str">
            <v>.</v>
          </cell>
          <cell r="X216" t="str">
            <v>.</v>
          </cell>
          <cell r="Y216" t="str">
            <v>.</v>
          </cell>
          <cell r="Z216" t="str">
            <v>.</v>
          </cell>
          <cell r="AA216" t="str">
            <v>.</v>
          </cell>
          <cell r="AD216" t="str">
            <v>.</v>
          </cell>
          <cell r="AE216" t="str">
            <v>.</v>
          </cell>
          <cell r="AF216" t="str">
            <v>.</v>
          </cell>
          <cell r="AG216" t="str">
            <v>.</v>
          </cell>
          <cell r="AH216" t="str">
            <v>.</v>
          </cell>
          <cell r="AI216" t="str">
            <v>.</v>
          </cell>
        </row>
        <row r="217">
          <cell r="B217" t="str">
            <v>Intangible</v>
          </cell>
          <cell r="C217" t="str">
            <v>assets</v>
          </cell>
          <cell r="D217" t="str">
            <v>.</v>
          </cell>
          <cell r="J217" t="str">
            <v xml:space="preserve">Intangible assets .   </v>
          </cell>
          <cell r="K217">
            <v>365</v>
          </cell>
          <cell r="L217">
            <v>343</v>
          </cell>
          <cell r="M217" t="str">
            <v>.</v>
          </cell>
          <cell r="N217" t="str">
            <v>.</v>
          </cell>
          <cell r="O217" t="str">
            <v>.</v>
          </cell>
          <cell r="P217" t="str">
            <v>.</v>
          </cell>
          <cell r="Q217" t="str">
            <v>.</v>
          </cell>
          <cell r="R217" t="str">
            <v>.</v>
          </cell>
          <cell r="S217" t="str">
            <v>.</v>
          </cell>
          <cell r="T217" t="str">
            <v>.</v>
          </cell>
          <cell r="U217" t="str">
            <v>.</v>
          </cell>
          <cell r="V217" t="str">
            <v>.</v>
          </cell>
          <cell r="W217" t="str">
            <v>.</v>
          </cell>
          <cell r="X217" t="str">
            <v>.</v>
          </cell>
          <cell r="Y217" t="str">
            <v>.</v>
          </cell>
          <cell r="Z217" t="str">
            <v>.</v>
          </cell>
          <cell r="AA217" t="str">
            <v>.</v>
          </cell>
          <cell r="AD217" t="str">
            <v>.</v>
          </cell>
          <cell r="AE217" t="str">
            <v>.</v>
          </cell>
          <cell r="AF217" t="str">
            <v>.</v>
          </cell>
          <cell r="AG217" t="str">
            <v>.</v>
          </cell>
          <cell r="AH217" t="str">
            <v>.</v>
          </cell>
          <cell r="AI217" t="str">
            <v>.</v>
          </cell>
          <cell r="AL217" t="str">
            <v>.</v>
          </cell>
          <cell r="AM217" t="str">
            <v>.</v>
          </cell>
          <cell r="AN217" t="str">
            <v>.</v>
          </cell>
          <cell r="AO217" t="str">
            <v>.</v>
          </cell>
          <cell r="AP217" t="str">
            <v>.</v>
          </cell>
        </row>
        <row r="218">
          <cell r="B218" t="str">
            <v>Prepaid</v>
          </cell>
          <cell r="C218" t="str">
            <v>land</v>
          </cell>
          <cell r="D218" t="str">
            <v>lease</v>
          </cell>
          <cell r="E218" t="str">
            <v>payments</v>
          </cell>
          <cell r="J218" t="str">
            <v xml:space="preserve">Prepaid land lease payments  </v>
          </cell>
          <cell r="K218">
            <v>213</v>
          </cell>
          <cell r="L218">
            <v>205</v>
          </cell>
          <cell r="M218" t="str">
            <v>.</v>
          </cell>
          <cell r="N218" t="str">
            <v>.</v>
          </cell>
          <cell r="O218" t="str">
            <v>.</v>
          </cell>
          <cell r="P218" t="str">
            <v>.</v>
          </cell>
          <cell r="Q218" t="str">
            <v>.</v>
          </cell>
          <cell r="R218" t="str">
            <v>.</v>
          </cell>
          <cell r="S218" t="str">
            <v>.</v>
          </cell>
          <cell r="T218" t="str">
            <v>.</v>
          </cell>
          <cell r="U218" t="str">
            <v>.</v>
          </cell>
          <cell r="V218" t="str">
            <v>.</v>
          </cell>
          <cell r="W218" t="str">
            <v>.</v>
          </cell>
          <cell r="X218" t="str">
            <v>.</v>
          </cell>
          <cell r="Y218" t="str">
            <v>.</v>
          </cell>
          <cell r="Z218" t="str">
            <v>.</v>
          </cell>
          <cell r="AA218" t="str">
            <v>.</v>
          </cell>
          <cell r="AD218" t="str">
            <v>.</v>
          </cell>
          <cell r="AE218" t="str">
            <v>.</v>
          </cell>
          <cell r="AF218" t="str">
            <v>.</v>
          </cell>
          <cell r="AG218" t="str">
            <v>.</v>
          </cell>
          <cell r="AH218" t="str">
            <v>.</v>
          </cell>
          <cell r="AI218" t="str">
            <v>.</v>
          </cell>
        </row>
        <row r="219">
          <cell r="B219" t="str">
            <v>Investment</v>
          </cell>
          <cell r="C219" t="str">
            <v>in</v>
          </cell>
          <cell r="D219" t="str">
            <v>a</v>
          </cell>
          <cell r="E219" t="str">
            <v>jointly-controlled</v>
          </cell>
          <cell r="F219" t="str">
            <v>entity</v>
          </cell>
          <cell r="J219" t="str">
            <v xml:space="preserve">Investment in a jointly-controlled entity </v>
          </cell>
          <cell r="K219">
            <v>391</v>
          </cell>
          <cell r="L219">
            <v>397</v>
          </cell>
          <cell r="M219" t="str">
            <v>.</v>
          </cell>
          <cell r="N219" t="str">
            <v>.</v>
          </cell>
          <cell r="O219" t="str">
            <v>.</v>
          </cell>
          <cell r="P219" t="str">
            <v>.</v>
          </cell>
          <cell r="Q219" t="str">
            <v>.</v>
          </cell>
          <cell r="R219" t="str">
            <v>.</v>
          </cell>
          <cell r="S219" t="str">
            <v>.</v>
          </cell>
          <cell r="T219" t="str">
            <v>.</v>
          </cell>
          <cell r="U219" t="str">
            <v>.</v>
          </cell>
          <cell r="V219" t="str">
            <v>.</v>
          </cell>
          <cell r="W219" t="str">
            <v>.</v>
          </cell>
          <cell r="X219" t="str">
            <v>.</v>
          </cell>
          <cell r="Y219" t="str">
            <v>.</v>
          </cell>
          <cell r="Z219" t="str">
            <v>.</v>
          </cell>
          <cell r="AA219" t="str">
            <v>.</v>
          </cell>
        </row>
        <row r="220">
          <cell r="B220" t="str">
            <v>Financial</v>
          </cell>
          <cell r="C220" t="str">
            <v>assets</v>
          </cell>
          <cell r="D220" t="str">
            <v>at</v>
          </cell>
          <cell r="E220" t="str">
            <v>fair</v>
          </cell>
          <cell r="F220" t="str">
            <v>value</v>
          </cell>
          <cell r="G220" t="str">
            <v>through</v>
          </cell>
          <cell r="H220" t="str">
            <v>profit</v>
          </cell>
          <cell r="I220" t="str">
            <v>or</v>
          </cell>
          <cell r="J220" t="str">
            <v>Financial assets at fair value through</v>
          </cell>
          <cell r="K220">
            <v>1166</v>
          </cell>
          <cell r="L220">
            <v>371</v>
          </cell>
          <cell r="M220" t="str">
            <v>.</v>
          </cell>
          <cell r="N220" t="str">
            <v>.</v>
          </cell>
          <cell r="O220" t="str">
            <v>.</v>
          </cell>
          <cell r="P220" t="str">
            <v>.</v>
          </cell>
          <cell r="Q220" t="str">
            <v>.</v>
          </cell>
          <cell r="R220" t="str">
            <v>.</v>
          </cell>
          <cell r="S220" t="str">
            <v>.</v>
          </cell>
          <cell r="T220" t="str">
            <v>.</v>
          </cell>
          <cell r="U220" t="str">
            <v>.</v>
          </cell>
          <cell r="V220" t="str">
            <v>.</v>
          </cell>
          <cell r="W220" t="str">
            <v>.</v>
          </cell>
          <cell r="X220">
            <v>11</v>
          </cell>
        </row>
        <row r="221">
          <cell r="B221" t="str">
            <v>Held-to-maturity</v>
          </cell>
          <cell r="C221" t="str">
            <v>financial</v>
          </cell>
          <cell r="D221" t="str">
            <v>assets</v>
          </cell>
          <cell r="J221" t="str">
            <v xml:space="preserve">Held-to-maturity financial assets   </v>
          </cell>
          <cell r="K221">
            <v>70980</v>
          </cell>
          <cell r="L221">
            <v>86618</v>
          </cell>
          <cell r="M221" t="str">
            <v>.</v>
          </cell>
          <cell r="N221" t="str">
            <v>.</v>
          </cell>
          <cell r="O221" t="str">
            <v>.</v>
          </cell>
          <cell r="P221" t="str">
            <v>.</v>
          </cell>
          <cell r="Q221" t="str">
            <v>.</v>
          </cell>
          <cell r="R221" t="str">
            <v>.</v>
          </cell>
          <cell r="S221" t="str">
            <v>.</v>
          </cell>
          <cell r="T221" t="str">
            <v>.</v>
          </cell>
          <cell r="U221" t="str">
            <v>.</v>
          </cell>
          <cell r="V221" t="str">
            <v>.</v>
          </cell>
          <cell r="W221" t="str">
            <v>.</v>
          </cell>
          <cell r="X221" t="str">
            <v>.</v>
          </cell>
          <cell r="Y221" t="str">
            <v>.</v>
          </cell>
          <cell r="Z221" t="str">
            <v>.</v>
          </cell>
          <cell r="AA221" t="str">
            <v>.</v>
          </cell>
          <cell r="AD221" t="str">
            <v>.</v>
          </cell>
          <cell r="AE221" t="str">
            <v>.</v>
          </cell>
        </row>
        <row r="222">
          <cell r="B222" t="str">
            <v>Available-for-sale</v>
          </cell>
          <cell r="C222" t="str">
            <v>financial</v>
          </cell>
          <cell r="D222" t="str">
            <v>assets.</v>
          </cell>
          <cell r="J222" t="str">
            <v xml:space="preserve">Available-for-sale financial assets.   </v>
          </cell>
          <cell r="K222">
            <v>96142</v>
          </cell>
          <cell r="L222">
            <v>117694</v>
          </cell>
          <cell r="M222" t="str">
            <v>.</v>
          </cell>
          <cell r="N222" t="str">
            <v>.</v>
          </cell>
          <cell r="O222" t="str">
            <v>.</v>
          </cell>
          <cell r="P222" t="str">
            <v>.</v>
          </cell>
          <cell r="Q222" t="str">
            <v>.</v>
          </cell>
          <cell r="R222" t="str">
            <v>.</v>
          </cell>
          <cell r="S222" t="str">
            <v>.</v>
          </cell>
          <cell r="T222" t="str">
            <v>.</v>
          </cell>
          <cell r="U222" t="str">
            <v>.</v>
          </cell>
          <cell r="V222" t="str">
            <v>.</v>
          </cell>
          <cell r="W222" t="str">
            <v>.</v>
          </cell>
          <cell r="X222" t="str">
            <v>.</v>
          </cell>
          <cell r="Y222" t="str">
            <v>.</v>
          </cell>
          <cell r="Z222" t="str">
            <v>.</v>
          </cell>
          <cell r="AA222" t="str">
            <v>.</v>
          </cell>
          <cell r="AD222" t="str">
            <v>.</v>
          </cell>
          <cell r="AE222">
            <v>13</v>
          </cell>
        </row>
        <row r="223">
          <cell r="B223" t="str">
            <v>Investments</v>
          </cell>
          <cell r="C223" t="str">
            <v>classified</v>
          </cell>
          <cell r="D223" t="str">
            <v>as</v>
          </cell>
          <cell r="E223" t="str">
            <v>loans</v>
          </cell>
          <cell r="F223" t="str">
            <v>and</v>
          </cell>
          <cell r="G223" t="str">
            <v>receivables</v>
          </cell>
          <cell r="J223" t="str">
            <v>Investments classified as loans and receivables</v>
          </cell>
          <cell r="K223">
            <v>16532</v>
          </cell>
          <cell r="L223">
            <v>22200</v>
          </cell>
          <cell r="M223" t="str">
            <v>.</v>
          </cell>
          <cell r="N223" t="str">
            <v>.</v>
          </cell>
          <cell r="O223" t="str">
            <v>.</v>
          </cell>
          <cell r="P223" t="str">
            <v>.</v>
          </cell>
          <cell r="Q223" t="str">
            <v>.</v>
          </cell>
          <cell r="R223" t="str">
            <v>.</v>
          </cell>
          <cell r="S223" t="str">
            <v>.</v>
          </cell>
          <cell r="T223" t="str">
            <v>.</v>
          </cell>
          <cell r="U223" t="str">
            <v>.</v>
          </cell>
          <cell r="V223" t="str">
            <v>.</v>
          </cell>
          <cell r="W223" t="str">
            <v>.</v>
          </cell>
          <cell r="X223">
            <v>14</v>
          </cell>
        </row>
        <row r="224">
          <cell r="B224" t="str">
            <v>Securities</v>
          </cell>
          <cell r="C224" t="str">
            <v>purchased</v>
          </cell>
          <cell r="D224" t="str">
            <v>under</v>
          </cell>
          <cell r="E224" t="str">
            <v>agreements</v>
          </cell>
          <cell r="F224" t="str">
            <v>to</v>
          </cell>
          <cell r="G224" t="str">
            <v>resell</v>
          </cell>
          <cell r="J224" t="str">
            <v>Securities purchased under agreements to resell</v>
          </cell>
          <cell r="K224">
            <v>60</v>
          </cell>
          <cell r="L224">
            <v>0</v>
          </cell>
          <cell r="M224" t="str">
            <v>.</v>
          </cell>
          <cell r="N224" t="str">
            <v>.</v>
          </cell>
          <cell r="O224" t="str">
            <v>.</v>
          </cell>
          <cell r="P224" t="str">
            <v>.</v>
          </cell>
          <cell r="Q224" t="str">
            <v>.</v>
          </cell>
          <cell r="R224" t="str">
            <v>.</v>
          </cell>
          <cell r="S224" t="str">
            <v>.</v>
          </cell>
          <cell r="T224" t="str">
            <v>.</v>
          </cell>
          <cell r="U224" t="str">
            <v>.</v>
          </cell>
          <cell r="V224" t="str">
            <v>.</v>
          </cell>
        </row>
        <row r="225">
          <cell r="B225" t="str">
            <v>Term</v>
          </cell>
          <cell r="C225" t="str">
            <v>deposits.</v>
          </cell>
          <cell r="J225" t="str">
            <v xml:space="preserve">Term deposits.    </v>
          </cell>
          <cell r="K225">
            <v>82756</v>
          </cell>
          <cell r="L225">
            <v>86340</v>
          </cell>
          <cell r="M225" t="str">
            <v>.</v>
          </cell>
          <cell r="N225" t="str">
            <v>.</v>
          </cell>
          <cell r="O225" t="str">
            <v>.</v>
          </cell>
          <cell r="P225" t="str">
            <v>.</v>
          </cell>
          <cell r="Q225" t="str">
            <v>.</v>
          </cell>
          <cell r="R225" t="str">
            <v>.</v>
          </cell>
          <cell r="S225" t="str">
            <v>.</v>
          </cell>
          <cell r="T225" t="str">
            <v>.</v>
          </cell>
          <cell r="U225" t="str">
            <v>.</v>
          </cell>
          <cell r="V225" t="str">
            <v>.</v>
          </cell>
          <cell r="W225" t="str">
            <v>.</v>
          </cell>
          <cell r="X225" t="str">
            <v>.</v>
          </cell>
          <cell r="Y225" t="str">
            <v>.</v>
          </cell>
          <cell r="Z225" t="str">
            <v>.</v>
          </cell>
          <cell r="AA225" t="str">
            <v>.</v>
          </cell>
          <cell r="AD225" t="str">
            <v>.</v>
          </cell>
          <cell r="AE225" t="str">
            <v>.</v>
          </cell>
          <cell r="AF225" t="str">
            <v>.</v>
          </cell>
          <cell r="AG225" t="str">
            <v>.</v>
          </cell>
          <cell r="AH225" t="str">
            <v>.</v>
          </cell>
          <cell r="AI225" t="str">
            <v>.</v>
          </cell>
          <cell r="AJ225" t="str">
            <v>.</v>
          </cell>
          <cell r="AK225" t="str">
            <v>.</v>
          </cell>
          <cell r="AL225" t="str">
            <v>.</v>
          </cell>
          <cell r="AM225" t="str">
            <v>.</v>
          </cell>
          <cell r="AN225" t="str">
            <v>.</v>
          </cell>
          <cell r="AO225" t="str">
            <v>.</v>
          </cell>
          <cell r="AP225" t="str">
            <v>.</v>
          </cell>
          <cell r="AQ225" t="str">
            <v>.</v>
          </cell>
          <cell r="AR225" t="str">
            <v>.</v>
          </cell>
        </row>
        <row r="226">
          <cell r="B226" t="str">
            <v>Restricted</v>
          </cell>
          <cell r="C226" t="str">
            <v>statutory</v>
          </cell>
          <cell r="D226" t="str">
            <v>deposits</v>
          </cell>
          <cell r="J226" t="str">
            <v xml:space="preserve">Restricted statutory deposits   </v>
          </cell>
          <cell r="K226">
            <v>1838</v>
          </cell>
          <cell r="L226">
            <v>1838</v>
          </cell>
          <cell r="M226" t="str">
            <v>.</v>
          </cell>
          <cell r="N226" t="str">
            <v>.</v>
          </cell>
          <cell r="O226" t="str">
            <v>.</v>
          </cell>
          <cell r="P226" t="str">
            <v>.</v>
          </cell>
          <cell r="Q226" t="str">
            <v>.</v>
          </cell>
          <cell r="R226" t="str">
            <v>.</v>
          </cell>
          <cell r="S226" t="str">
            <v>.</v>
          </cell>
          <cell r="T226" t="str">
            <v>.</v>
          </cell>
          <cell r="U226" t="str">
            <v>.</v>
          </cell>
          <cell r="V226" t="str">
            <v>.</v>
          </cell>
          <cell r="W226" t="str">
            <v>.</v>
          </cell>
          <cell r="X226" t="str">
            <v>.</v>
          </cell>
          <cell r="Y226" t="str">
            <v>.</v>
          </cell>
          <cell r="Z226" t="str">
            <v>.</v>
          </cell>
          <cell r="AA226" t="str">
            <v>.</v>
          </cell>
          <cell r="AD226" t="str">
            <v>.</v>
          </cell>
          <cell r="AE226" t="str">
            <v>.</v>
          </cell>
          <cell r="AF226" t="str">
            <v>.</v>
          </cell>
          <cell r="AG226" t="str">
            <v>.</v>
          </cell>
          <cell r="AH226" t="str">
            <v>.</v>
          </cell>
        </row>
        <row r="227">
          <cell r="B227" t="str">
            <v>Policy</v>
          </cell>
          <cell r="C227" t="str">
            <v>loans</v>
          </cell>
          <cell r="J227" t="str">
            <v xml:space="preserve">Policy loans    </v>
          </cell>
          <cell r="K227">
            <v>698</v>
          </cell>
          <cell r="L227">
            <v>1182</v>
          </cell>
          <cell r="M227" t="str">
            <v>.</v>
          </cell>
          <cell r="N227" t="str">
            <v>.</v>
          </cell>
          <cell r="O227" t="str">
            <v>.</v>
          </cell>
          <cell r="P227" t="str">
            <v>.</v>
          </cell>
          <cell r="Q227" t="str">
            <v>.</v>
          </cell>
          <cell r="R227" t="str">
            <v>.</v>
          </cell>
          <cell r="S227" t="str">
            <v>.</v>
          </cell>
          <cell r="T227" t="str">
            <v>.</v>
          </cell>
          <cell r="U227" t="str">
            <v>.</v>
          </cell>
          <cell r="V227" t="str">
            <v>.</v>
          </cell>
          <cell r="W227" t="str">
            <v>.</v>
          </cell>
          <cell r="X227" t="str">
            <v>.</v>
          </cell>
          <cell r="Y227" t="str">
            <v>.</v>
          </cell>
          <cell r="Z227" t="str">
            <v>.</v>
          </cell>
          <cell r="AA227" t="str">
            <v>.</v>
          </cell>
          <cell r="AD227" t="str">
            <v>.</v>
          </cell>
          <cell r="AE227" t="str">
            <v>.</v>
          </cell>
          <cell r="AF227" t="str">
            <v>.</v>
          </cell>
          <cell r="AG227" t="str">
            <v>.</v>
          </cell>
          <cell r="AH227" t="str">
            <v>.</v>
          </cell>
          <cell r="AI227" t="str">
            <v>.</v>
          </cell>
          <cell r="AJ227" t="str">
            <v>.</v>
          </cell>
          <cell r="AM227" t="str">
            <v>.</v>
          </cell>
          <cell r="AN227" t="str">
            <v>.</v>
          </cell>
          <cell r="AQ227" t="str">
            <v>.</v>
          </cell>
          <cell r="AR227" t="str">
            <v>.</v>
          </cell>
          <cell r="AS227" t="str">
            <v>.</v>
          </cell>
          <cell r="AT227" t="str">
            <v>.</v>
          </cell>
        </row>
        <row r="228">
          <cell r="B228" t="str">
            <v>Interest</v>
          </cell>
          <cell r="C228" t="str">
            <v>receivables</v>
          </cell>
          <cell r="J228" t="str">
            <v xml:space="preserve">Interest receivables    </v>
          </cell>
          <cell r="K228">
            <v>4979</v>
          </cell>
          <cell r="L228">
            <v>6708</v>
          </cell>
          <cell r="M228" t="str">
            <v>.</v>
          </cell>
          <cell r="N228" t="str">
            <v>.</v>
          </cell>
          <cell r="O228" t="str">
            <v>.</v>
          </cell>
          <cell r="P228" t="str">
            <v>.</v>
          </cell>
          <cell r="Q228" t="str">
            <v>.</v>
          </cell>
          <cell r="R228" t="str">
            <v>.</v>
          </cell>
          <cell r="S228" t="str">
            <v>.</v>
          </cell>
          <cell r="T228" t="str">
            <v>.</v>
          </cell>
          <cell r="U228" t="str">
            <v>.</v>
          </cell>
          <cell r="V228" t="str">
            <v>.</v>
          </cell>
          <cell r="W228" t="str">
            <v>.</v>
          </cell>
          <cell r="X228" t="str">
            <v>.</v>
          </cell>
          <cell r="Y228" t="str">
            <v>.</v>
          </cell>
          <cell r="Z228" t="str">
            <v>.</v>
          </cell>
          <cell r="AA228" t="str">
            <v>.</v>
          </cell>
          <cell r="AD228" t="str">
            <v>.</v>
          </cell>
          <cell r="AE228" t="str">
            <v>.</v>
          </cell>
          <cell r="AF228" t="str">
            <v>.</v>
          </cell>
          <cell r="AG228" t="str">
            <v>.</v>
          </cell>
          <cell r="AH228" t="str">
            <v>.</v>
          </cell>
          <cell r="AI228" t="str">
            <v>.</v>
          </cell>
          <cell r="AJ228" t="str">
            <v>.</v>
          </cell>
          <cell r="AM228" t="str">
            <v>.</v>
          </cell>
          <cell r="AN228" t="str">
            <v>.</v>
          </cell>
        </row>
        <row r="229">
          <cell r="B229" t="str">
            <v>Deferred</v>
          </cell>
          <cell r="C229" t="str">
            <v>acquisition</v>
          </cell>
          <cell r="D229" t="str">
            <v>costs</v>
          </cell>
          <cell r="J229" t="str">
            <v xml:space="preserve">Deferred acquisition costs   </v>
          </cell>
          <cell r="K229">
            <v>20114</v>
          </cell>
          <cell r="L229">
            <v>24046</v>
          </cell>
          <cell r="M229" t="str">
            <v>.</v>
          </cell>
          <cell r="N229" t="str">
            <v>.</v>
          </cell>
          <cell r="O229" t="str">
            <v>.</v>
          </cell>
          <cell r="P229" t="str">
            <v>.</v>
          </cell>
          <cell r="Q229" t="str">
            <v>.</v>
          </cell>
          <cell r="R229" t="str">
            <v>.</v>
          </cell>
          <cell r="S229" t="str">
            <v>.</v>
          </cell>
          <cell r="T229" t="str">
            <v>.</v>
          </cell>
          <cell r="U229" t="str">
            <v>.</v>
          </cell>
          <cell r="V229" t="str">
            <v>.</v>
          </cell>
          <cell r="W229" t="str">
            <v>.</v>
          </cell>
          <cell r="X229" t="str">
            <v>.</v>
          </cell>
          <cell r="Y229" t="str">
            <v>.</v>
          </cell>
          <cell r="Z229" t="str">
            <v>.</v>
          </cell>
          <cell r="AA229" t="str">
            <v>.</v>
          </cell>
          <cell r="AD229" t="str">
            <v>.</v>
          </cell>
          <cell r="AE229" t="str">
            <v>.</v>
          </cell>
          <cell r="AF229" t="str">
            <v>.</v>
          </cell>
          <cell r="AG229" t="str">
            <v>.</v>
          </cell>
          <cell r="AH229" t="str">
            <v>.</v>
          </cell>
          <cell r="AI229" t="str">
            <v>.</v>
          </cell>
          <cell r="AJ229" t="str">
            <v>.</v>
          </cell>
        </row>
        <row r="230">
          <cell r="B230" t="str">
            <v>Reinsurance</v>
          </cell>
          <cell r="C230" t="str">
            <v>assets</v>
          </cell>
          <cell r="J230" t="str">
            <v xml:space="preserve">Reinsurance assets    </v>
          </cell>
          <cell r="K230">
            <v>9627</v>
          </cell>
          <cell r="L230">
            <v>11396</v>
          </cell>
          <cell r="M230" t="str">
            <v>.</v>
          </cell>
          <cell r="N230" t="str">
            <v>.</v>
          </cell>
          <cell r="O230" t="str">
            <v>.</v>
          </cell>
          <cell r="P230" t="str">
            <v>.</v>
          </cell>
          <cell r="Q230" t="str">
            <v>.</v>
          </cell>
          <cell r="R230" t="str">
            <v>.</v>
          </cell>
          <cell r="S230" t="str">
            <v>.</v>
          </cell>
          <cell r="T230" t="str">
            <v>.</v>
          </cell>
          <cell r="U230" t="str">
            <v>.</v>
          </cell>
          <cell r="V230" t="str">
            <v>.</v>
          </cell>
          <cell r="W230" t="str">
            <v>.</v>
          </cell>
          <cell r="X230" t="str">
            <v>.</v>
          </cell>
          <cell r="Y230" t="str">
            <v>.</v>
          </cell>
          <cell r="Z230" t="str">
            <v>.</v>
          </cell>
          <cell r="AA230" t="str">
            <v>.</v>
          </cell>
          <cell r="AD230" t="str">
            <v>.</v>
          </cell>
          <cell r="AE230" t="str">
            <v>.</v>
          </cell>
          <cell r="AF230" t="str">
            <v>.</v>
          </cell>
          <cell r="AG230" t="str">
            <v>.</v>
          </cell>
          <cell r="AH230" t="str">
            <v>.</v>
          </cell>
          <cell r="AI230" t="str">
            <v>.</v>
          </cell>
          <cell r="AJ230" t="str">
            <v>.</v>
          </cell>
          <cell r="AK230" t="str">
            <v>.</v>
          </cell>
          <cell r="AL230" t="str">
            <v>.</v>
          </cell>
          <cell r="AM230" t="str">
            <v>.</v>
          </cell>
          <cell r="AN230" t="str">
            <v>.</v>
          </cell>
          <cell r="AO230" t="str">
            <v>.</v>
          </cell>
          <cell r="AP230">
            <v>15</v>
          </cell>
        </row>
        <row r="231">
          <cell r="B231" t="str">
            <v>Deferred</v>
          </cell>
          <cell r="C231" t="str">
            <v>income</v>
          </cell>
          <cell r="D231" t="str">
            <v>tax</v>
          </cell>
          <cell r="E231" t="str">
            <v>assets</v>
          </cell>
          <cell r="J231" t="str">
            <v xml:space="preserve">Deferred income tax assets  </v>
          </cell>
          <cell r="K231">
            <v>763</v>
          </cell>
          <cell r="L231">
            <v>726</v>
          </cell>
          <cell r="M231" t="str">
            <v>.</v>
          </cell>
          <cell r="N231" t="str">
            <v>.</v>
          </cell>
          <cell r="O231" t="str">
            <v>.</v>
          </cell>
          <cell r="P231" t="str">
            <v>.</v>
          </cell>
          <cell r="Q231" t="str">
            <v>.</v>
          </cell>
          <cell r="R231" t="str">
            <v>.</v>
          </cell>
          <cell r="S231" t="str">
            <v>.</v>
          </cell>
          <cell r="T231" t="str">
            <v>.</v>
          </cell>
          <cell r="U231" t="str">
            <v>.</v>
          </cell>
          <cell r="V231" t="str">
            <v>.</v>
          </cell>
          <cell r="W231" t="str">
            <v>.</v>
          </cell>
          <cell r="X231" t="str">
            <v>.</v>
          </cell>
          <cell r="Y231" t="str">
            <v>.</v>
          </cell>
          <cell r="Z231" t="str">
            <v>.</v>
          </cell>
          <cell r="AA231" t="str">
            <v>.</v>
          </cell>
          <cell r="AD231" t="str">
            <v>.</v>
          </cell>
          <cell r="AE231" t="str">
            <v>.</v>
          </cell>
          <cell r="AF231" t="str">
            <v>.</v>
          </cell>
          <cell r="AG231" t="str">
            <v>.</v>
          </cell>
          <cell r="AH231" t="str">
            <v>.</v>
          </cell>
          <cell r="AI231" t="str">
            <v>.</v>
          </cell>
          <cell r="AJ231" t="str">
            <v>.</v>
          </cell>
          <cell r="AK231">
            <v>16</v>
          </cell>
        </row>
        <row r="232">
          <cell r="B232" t="str">
            <v>Income</v>
          </cell>
          <cell r="C232" t="str">
            <v>tax</v>
          </cell>
          <cell r="D232" t="str">
            <v>receivable</v>
          </cell>
          <cell r="J232" t="str">
            <v xml:space="preserve">Income tax receivable   </v>
          </cell>
          <cell r="K232">
            <v>508</v>
          </cell>
          <cell r="L232">
            <v>0</v>
          </cell>
          <cell r="M232" t="str">
            <v>.</v>
          </cell>
          <cell r="N232" t="str">
            <v>.</v>
          </cell>
          <cell r="O232" t="str">
            <v>.</v>
          </cell>
          <cell r="P232" t="str">
            <v>.</v>
          </cell>
          <cell r="Q232" t="str">
            <v>.</v>
          </cell>
          <cell r="R232" t="str">
            <v>.</v>
          </cell>
          <cell r="S232" t="str">
            <v>.</v>
          </cell>
          <cell r="T232" t="str">
            <v>.</v>
          </cell>
          <cell r="U232" t="str">
            <v>.</v>
          </cell>
          <cell r="V232" t="str">
            <v>.</v>
          </cell>
          <cell r="W232" t="str">
            <v>.</v>
          </cell>
          <cell r="X232" t="str">
            <v>.</v>
          </cell>
          <cell r="Y232" t="str">
            <v>.</v>
          </cell>
          <cell r="Z232" t="str">
            <v>.</v>
          </cell>
          <cell r="AA232" t="str">
            <v>.</v>
          </cell>
          <cell r="AD232" t="str">
            <v>.</v>
          </cell>
          <cell r="AE232" t="str">
            <v>.</v>
          </cell>
          <cell r="AF232" t="str">
            <v>.</v>
          </cell>
          <cell r="AG232" t="str">
            <v>.</v>
          </cell>
          <cell r="AH232" t="str">
            <v>.</v>
          </cell>
          <cell r="AI232" t="str">
            <v>.</v>
          </cell>
          <cell r="AJ232" t="str">
            <v>.</v>
          </cell>
          <cell r="AK232" t="str">
            <v>.</v>
          </cell>
          <cell r="AL232" t="str">
            <v>.</v>
          </cell>
          <cell r="AM232" t="str">
            <v>.</v>
          </cell>
        </row>
        <row r="233">
          <cell r="B233" t="str">
            <v>Insurance</v>
          </cell>
          <cell r="C233" t="str">
            <v>receivables</v>
          </cell>
          <cell r="J233" t="str">
            <v xml:space="preserve">Insurance receivables    </v>
          </cell>
          <cell r="K233">
            <v>4303</v>
          </cell>
          <cell r="L233">
            <v>4877</v>
          </cell>
          <cell r="M233" t="str">
            <v>.</v>
          </cell>
          <cell r="N233" t="str">
            <v>.</v>
          </cell>
          <cell r="O233" t="str">
            <v>.</v>
          </cell>
          <cell r="P233" t="str">
            <v>.</v>
          </cell>
          <cell r="Q233" t="str">
            <v>.</v>
          </cell>
          <cell r="R233" t="str">
            <v>.</v>
          </cell>
          <cell r="S233" t="str">
            <v>.</v>
          </cell>
          <cell r="T233" t="str">
            <v>.</v>
          </cell>
          <cell r="U233" t="str">
            <v>.</v>
          </cell>
          <cell r="V233" t="str">
            <v>.</v>
          </cell>
          <cell r="W233" t="str">
            <v>.</v>
          </cell>
          <cell r="X233" t="str">
            <v>.</v>
          </cell>
          <cell r="Y233" t="str">
            <v>.</v>
          </cell>
          <cell r="Z233" t="str">
            <v>.</v>
          </cell>
          <cell r="AA233" t="str">
            <v>.</v>
          </cell>
          <cell r="AD233" t="str">
            <v>.</v>
          </cell>
          <cell r="AE233" t="str">
            <v>.</v>
          </cell>
          <cell r="AF233" t="str">
            <v>.</v>
          </cell>
          <cell r="AG233" t="str">
            <v>.</v>
          </cell>
          <cell r="AH233" t="str">
            <v>.</v>
          </cell>
          <cell r="AI233" t="str">
            <v>.</v>
          </cell>
          <cell r="AJ233" t="str">
            <v>.</v>
          </cell>
          <cell r="AK233" t="str">
            <v>.</v>
          </cell>
          <cell r="AL233" t="str">
            <v>.</v>
          </cell>
          <cell r="AM233" t="str">
            <v>.</v>
          </cell>
        </row>
        <row r="234">
          <cell r="B234" t="str">
            <v>Other</v>
          </cell>
          <cell r="C234" t="str">
            <v>assets</v>
          </cell>
          <cell r="J234" t="str">
            <v xml:space="preserve">Other assets    </v>
          </cell>
          <cell r="K234">
            <v>2406</v>
          </cell>
          <cell r="L234">
            <v>3555</v>
          </cell>
          <cell r="M234" t="str">
            <v>.</v>
          </cell>
          <cell r="N234" t="str">
            <v>.</v>
          </cell>
          <cell r="O234" t="str">
            <v>.</v>
          </cell>
          <cell r="P234" t="str">
            <v>.</v>
          </cell>
          <cell r="Q234" t="str">
            <v>.</v>
          </cell>
          <cell r="R234" t="str">
            <v>.</v>
          </cell>
          <cell r="S234" t="str">
            <v>.</v>
          </cell>
          <cell r="T234" t="str">
            <v>.</v>
          </cell>
          <cell r="U234" t="str">
            <v>.</v>
          </cell>
          <cell r="V234" t="str">
            <v>.</v>
          </cell>
          <cell r="W234" t="str">
            <v>.</v>
          </cell>
          <cell r="X234" t="str">
            <v>.</v>
          </cell>
          <cell r="Y234" t="str">
            <v>.</v>
          </cell>
          <cell r="Z234" t="str">
            <v>.</v>
          </cell>
          <cell r="AA234" t="str">
            <v>.</v>
          </cell>
          <cell r="AD234" t="str">
            <v>.</v>
          </cell>
          <cell r="AE234" t="str">
            <v>.</v>
          </cell>
          <cell r="AF234" t="str">
            <v>.</v>
          </cell>
          <cell r="AG234" t="str">
            <v>.</v>
          </cell>
          <cell r="AH234" t="str">
            <v>.</v>
          </cell>
          <cell r="AI234" t="str">
            <v>.</v>
          </cell>
          <cell r="AJ234" t="str">
            <v>.</v>
          </cell>
          <cell r="AK234" t="str">
            <v>.</v>
          </cell>
          <cell r="AL234" t="str">
            <v>.</v>
          </cell>
          <cell r="AM234" t="str">
            <v>.</v>
          </cell>
          <cell r="AN234" t="str">
            <v>.</v>
          </cell>
          <cell r="AO234" t="str">
            <v>.</v>
          </cell>
          <cell r="AP234" t="str">
            <v>.</v>
          </cell>
          <cell r="AQ234" t="str">
            <v>.</v>
          </cell>
          <cell r="AR234" t="str">
            <v>.</v>
          </cell>
          <cell r="AS234" t="str">
            <v>.</v>
          </cell>
          <cell r="AT234" t="str">
            <v>.</v>
          </cell>
        </row>
        <row r="235">
          <cell r="B235" t="str">
            <v>Cash</v>
          </cell>
          <cell r="C235" t="str">
            <v>and</v>
          </cell>
          <cell r="D235" t="str">
            <v>short-term</v>
          </cell>
          <cell r="E235" t="str">
            <v>time</v>
          </cell>
          <cell r="F235" t="str">
            <v>deposits</v>
          </cell>
          <cell r="J235" t="str">
            <v xml:space="preserve">Cash and short-term time deposits </v>
          </cell>
          <cell r="K235">
            <v>17513</v>
          </cell>
          <cell r="L235">
            <v>11996</v>
          </cell>
          <cell r="M235" t="str">
            <v>.</v>
          </cell>
          <cell r="N235" t="str">
            <v>.</v>
          </cell>
          <cell r="O235" t="str">
            <v>.</v>
          </cell>
          <cell r="P235" t="str">
            <v>.</v>
          </cell>
          <cell r="Q235" t="str">
            <v>.</v>
          </cell>
          <cell r="R235" t="str">
            <v>.</v>
          </cell>
          <cell r="S235" t="str">
            <v>.</v>
          </cell>
          <cell r="T235" t="str">
            <v>.</v>
          </cell>
          <cell r="U235" t="str">
            <v>.</v>
          </cell>
          <cell r="V235" t="str">
            <v>.</v>
          </cell>
          <cell r="W235" t="str">
            <v>.</v>
          </cell>
          <cell r="X235" t="str">
            <v>.</v>
          </cell>
          <cell r="Y235" t="str">
            <v>.</v>
          </cell>
          <cell r="Z235" t="str">
            <v>.</v>
          </cell>
          <cell r="AA235" t="str">
            <v>.</v>
          </cell>
          <cell r="AD235" t="str">
            <v>.</v>
          </cell>
          <cell r="AE235" t="str">
            <v>.</v>
          </cell>
          <cell r="AF235">
            <v>17</v>
          </cell>
        </row>
        <row r="236">
          <cell r="B236" t="str">
            <v>Total</v>
          </cell>
          <cell r="C236" t="str">
            <v>assets</v>
          </cell>
          <cell r="H236" t="str">
            <v>.</v>
          </cell>
          <cell r="I236" t="str">
            <v>.</v>
          </cell>
          <cell r="J236" t="str">
            <v xml:space="preserve">Total assets    </v>
          </cell>
          <cell r="K236">
            <v>337950</v>
          </cell>
          <cell r="L236">
            <v>387818</v>
          </cell>
          <cell r="M236" t="str">
            <v>.</v>
          </cell>
          <cell r="N236" t="str">
            <v>.</v>
          </cell>
          <cell r="O236" t="str">
            <v>.</v>
          </cell>
          <cell r="P236" t="str">
            <v>.</v>
          </cell>
          <cell r="Q236" t="str">
            <v>.</v>
          </cell>
          <cell r="R236" t="str">
            <v>.</v>
          </cell>
          <cell r="S236" t="str">
            <v>.</v>
          </cell>
          <cell r="T236" t="str">
            <v>.</v>
          </cell>
          <cell r="U236" t="str">
            <v>.</v>
          </cell>
          <cell r="V236" t="str">
            <v>.</v>
          </cell>
          <cell r="W236" t="str">
            <v>.</v>
          </cell>
          <cell r="X236" t="str">
            <v>.</v>
          </cell>
          <cell r="Y236" t="str">
            <v>.</v>
          </cell>
          <cell r="Z236" t="str">
            <v>.</v>
          </cell>
          <cell r="AA236" t="str">
            <v>.</v>
          </cell>
          <cell r="AD236" t="str">
            <v>.</v>
          </cell>
          <cell r="AE236" t="str">
            <v>.</v>
          </cell>
          <cell r="AF236" t="str">
            <v>.</v>
          </cell>
          <cell r="AG236" t="str">
            <v>.</v>
          </cell>
          <cell r="AH236" t="str">
            <v>.</v>
          </cell>
          <cell r="AI236" t="str">
            <v>.</v>
          </cell>
          <cell r="AJ236" t="str">
            <v>.</v>
          </cell>
          <cell r="AK236" t="str">
            <v>.</v>
          </cell>
          <cell r="AL236" t="str">
            <v>.</v>
          </cell>
          <cell r="AM236" t="str">
            <v>.</v>
          </cell>
          <cell r="AN236" t="str">
            <v>.</v>
          </cell>
          <cell r="AO236" t="str">
            <v>.</v>
          </cell>
          <cell r="AP236" t="str">
            <v>.</v>
          </cell>
          <cell r="AQ236" t="str">
            <v>.</v>
          </cell>
          <cell r="AR236" t="str">
            <v>.</v>
          </cell>
          <cell r="AS236" t="str">
            <v>.</v>
          </cell>
          <cell r="AT236" t="str">
            <v>.</v>
          </cell>
        </row>
        <row r="237">
          <cell r="B237" t="str">
            <v>EQUITY</v>
          </cell>
          <cell r="C237" t="str">
            <v>AND</v>
          </cell>
          <cell r="D237" t="str">
            <v>LIABILITIES</v>
          </cell>
          <cell r="J237" t="str">
            <v xml:space="preserve">EQUITY AND LIABILITIES   </v>
          </cell>
        </row>
        <row r="238">
          <cell r="B238" t="str">
            <v>Equity</v>
          </cell>
          <cell r="J238" t="str">
            <v xml:space="preserve">Equity     </v>
          </cell>
        </row>
        <row r="239">
          <cell r="B239" t="str">
            <v>Issued</v>
          </cell>
          <cell r="C239" t="str">
            <v>capital</v>
          </cell>
          <cell r="J239" t="str">
            <v xml:space="preserve">Issued capital    </v>
          </cell>
          <cell r="K239">
            <v>7700</v>
          </cell>
          <cell r="L239">
            <v>7700</v>
          </cell>
          <cell r="M239" t="str">
            <v>.</v>
          </cell>
          <cell r="N239" t="str">
            <v>.</v>
          </cell>
          <cell r="O239" t="str">
            <v>.</v>
          </cell>
          <cell r="P239" t="str">
            <v>.</v>
          </cell>
          <cell r="Q239" t="str">
            <v>.</v>
          </cell>
          <cell r="R239" t="str">
            <v>.</v>
          </cell>
          <cell r="S239" t="str">
            <v>.</v>
          </cell>
          <cell r="T239" t="str">
            <v>.</v>
          </cell>
          <cell r="U239" t="str">
            <v>.</v>
          </cell>
          <cell r="V239" t="str">
            <v>.</v>
          </cell>
          <cell r="W239" t="str">
            <v>.</v>
          </cell>
          <cell r="X239" t="str">
            <v>.</v>
          </cell>
          <cell r="Y239" t="str">
            <v>.</v>
          </cell>
          <cell r="Z239" t="str">
            <v>.</v>
          </cell>
          <cell r="AA239" t="str">
            <v>.</v>
          </cell>
          <cell r="AD239" t="str">
            <v>.</v>
          </cell>
          <cell r="AE239" t="str">
            <v>.</v>
          </cell>
          <cell r="AF239" t="str">
            <v>.</v>
          </cell>
          <cell r="AG239" t="str">
            <v>.</v>
          </cell>
          <cell r="AH239" t="str">
            <v>.</v>
          </cell>
          <cell r="AI239" t="str">
            <v>.</v>
          </cell>
          <cell r="AJ239" t="str">
            <v>.</v>
          </cell>
          <cell r="AK239" t="str">
            <v>.</v>
          </cell>
          <cell r="AL239" t="str">
            <v>.</v>
          </cell>
          <cell r="AM239" t="str">
            <v>.</v>
          </cell>
          <cell r="AN239" t="str">
            <v>.</v>
          </cell>
          <cell r="AO239" t="str">
            <v>.</v>
          </cell>
          <cell r="AP239" t="str">
            <v>.</v>
          </cell>
          <cell r="AQ239" t="str">
            <v>.</v>
          </cell>
          <cell r="AR239" t="str">
            <v>.</v>
          </cell>
          <cell r="AS239" t="str">
            <v>.</v>
          </cell>
          <cell r="AT239">
            <v>18</v>
          </cell>
        </row>
        <row r="240">
          <cell r="B240" t="str">
            <v>Reserves</v>
          </cell>
          <cell r="C240" t="str">
            <v>.</v>
          </cell>
          <cell r="J240" t="str">
            <v xml:space="preserve">Reserves .    </v>
          </cell>
          <cell r="K240">
            <v>38264</v>
          </cell>
          <cell r="L240">
            <v>37739</v>
          </cell>
          <cell r="M240" t="str">
            <v>.</v>
          </cell>
          <cell r="N240" t="str">
            <v>.</v>
          </cell>
          <cell r="O240" t="str">
            <v>.</v>
          </cell>
          <cell r="P240" t="str">
            <v>.</v>
          </cell>
          <cell r="Q240" t="str">
            <v>.</v>
          </cell>
          <cell r="R240" t="str">
            <v>.</v>
          </cell>
          <cell r="S240" t="str">
            <v>.</v>
          </cell>
          <cell r="T240" t="str">
            <v>.</v>
          </cell>
          <cell r="U240" t="str">
            <v>.</v>
          </cell>
          <cell r="V240" t="str">
            <v>.</v>
          </cell>
          <cell r="W240" t="str">
            <v>.</v>
          </cell>
          <cell r="X240" t="str">
            <v>.</v>
          </cell>
          <cell r="Y240" t="str">
            <v>.</v>
          </cell>
          <cell r="Z240" t="str">
            <v>.</v>
          </cell>
          <cell r="AA240" t="str">
            <v>.</v>
          </cell>
          <cell r="AD240" t="str">
            <v>.</v>
          </cell>
          <cell r="AE240" t="str">
            <v>.</v>
          </cell>
          <cell r="AF240" t="str">
            <v>.</v>
          </cell>
          <cell r="AG240" t="str">
            <v>.</v>
          </cell>
          <cell r="AH240" t="str">
            <v>.</v>
          </cell>
          <cell r="AI240" t="str">
            <v>.</v>
          </cell>
          <cell r="AJ240" t="str">
            <v>.</v>
          </cell>
          <cell r="AK240" t="str">
            <v>.</v>
          </cell>
          <cell r="AL240" t="str">
            <v>.</v>
          </cell>
          <cell r="AM240" t="str">
            <v>.</v>
          </cell>
          <cell r="AN240" t="str">
            <v>.</v>
          </cell>
          <cell r="AO240" t="str">
            <v>.</v>
          </cell>
          <cell r="AP240" t="str">
            <v>.</v>
          </cell>
          <cell r="AQ240" t="str">
            <v>.</v>
          </cell>
          <cell r="AR240" t="str">
            <v>.</v>
          </cell>
          <cell r="AU240" t="str">
            <v>.</v>
          </cell>
          <cell r="AV240" t="str">
            <v>.</v>
          </cell>
          <cell r="AW240">
            <v>19</v>
          </cell>
        </row>
        <row r="241">
          <cell r="B241" t="str">
            <v>Retained</v>
          </cell>
          <cell r="C241" t="str">
            <v>profits</v>
          </cell>
          <cell r="J241" t="str">
            <v xml:space="preserve">Retained profits    </v>
          </cell>
          <cell r="K241">
            <v>13391</v>
          </cell>
          <cell r="L241">
            <v>17276</v>
          </cell>
          <cell r="M241" t="str">
            <v>.</v>
          </cell>
          <cell r="N241" t="str">
            <v>.</v>
          </cell>
          <cell r="O241" t="str">
            <v>.</v>
          </cell>
          <cell r="P241" t="str">
            <v>.</v>
          </cell>
          <cell r="Q241" t="str">
            <v>.</v>
          </cell>
          <cell r="R241" t="str">
            <v>.</v>
          </cell>
          <cell r="S241" t="str">
            <v>.</v>
          </cell>
          <cell r="T241" t="str">
            <v>.</v>
          </cell>
          <cell r="U241" t="str">
            <v>.</v>
          </cell>
          <cell r="V241" t="str">
            <v>.</v>
          </cell>
          <cell r="W241" t="str">
            <v>.</v>
          </cell>
          <cell r="X241" t="str">
            <v>.</v>
          </cell>
          <cell r="Y241" t="str">
            <v>.</v>
          </cell>
          <cell r="Z241" t="str">
            <v>.</v>
          </cell>
          <cell r="AA241" t="str">
            <v>.</v>
          </cell>
          <cell r="AD241" t="str">
            <v>.</v>
          </cell>
          <cell r="AE241" t="str">
            <v>.</v>
          </cell>
          <cell r="AF241" t="str">
            <v>.</v>
          </cell>
          <cell r="AG241" t="str">
            <v>.</v>
          </cell>
          <cell r="AH241" t="str">
            <v>.</v>
          </cell>
          <cell r="AI241" t="str">
            <v>.</v>
          </cell>
          <cell r="AJ241" t="str">
            <v>.</v>
          </cell>
          <cell r="AK241" t="str">
            <v>.</v>
          </cell>
          <cell r="AL241" t="str">
            <v>.</v>
          </cell>
          <cell r="AM241" t="str">
            <v>.</v>
          </cell>
          <cell r="AN241" t="str">
            <v>.</v>
          </cell>
          <cell r="AO241" t="str">
            <v>.</v>
          </cell>
          <cell r="AP241" t="str">
            <v>.</v>
          </cell>
          <cell r="AQ241" t="str">
            <v>.</v>
          </cell>
          <cell r="AR241">
            <v>19</v>
          </cell>
        </row>
        <row r="242">
          <cell r="B242" t="str">
            <v>Equity</v>
          </cell>
          <cell r="C242" t="str">
            <v>attributable</v>
          </cell>
          <cell r="D242" t="str">
            <v>to</v>
          </cell>
          <cell r="E242" t="str">
            <v>equity</v>
          </cell>
          <cell r="F242" t="str">
            <v>holders</v>
          </cell>
          <cell r="G242" t="str">
            <v>of</v>
          </cell>
          <cell r="H242" t="str">
            <v>the</v>
          </cell>
          <cell r="I242" t="str">
            <v>parent.</v>
          </cell>
          <cell r="J242" t="str">
            <v>Equity attributable to equity holders of</v>
          </cell>
          <cell r="K242">
            <v>59355</v>
          </cell>
          <cell r="L242">
            <v>62715</v>
          </cell>
          <cell r="M242" t="str">
            <v>.</v>
          </cell>
          <cell r="N242" t="str">
            <v>.</v>
          </cell>
          <cell r="O242" t="str">
            <v>.</v>
          </cell>
          <cell r="P242" t="str">
            <v>.</v>
          </cell>
          <cell r="Q242" t="str">
            <v>.</v>
          </cell>
          <cell r="R242" t="str">
            <v>.</v>
          </cell>
          <cell r="S242" t="str">
            <v>.</v>
          </cell>
          <cell r="T242" t="str">
            <v>.</v>
          </cell>
          <cell r="U242" t="str">
            <v>.</v>
          </cell>
        </row>
        <row r="243">
          <cell r="B243" t="str">
            <v>Minority</v>
          </cell>
          <cell r="C243" t="str">
            <v>interests.</v>
          </cell>
          <cell r="J243" t="str">
            <v xml:space="preserve">Minority interests.    </v>
          </cell>
          <cell r="K243">
            <v>671</v>
          </cell>
          <cell r="L243">
            <v>706</v>
          </cell>
          <cell r="M243" t="str">
            <v>.</v>
          </cell>
          <cell r="N243" t="str">
            <v>.</v>
          </cell>
          <cell r="O243" t="str">
            <v>.</v>
          </cell>
          <cell r="P243" t="str">
            <v>.</v>
          </cell>
          <cell r="Q243" t="str">
            <v>.</v>
          </cell>
          <cell r="R243" t="str">
            <v>.</v>
          </cell>
          <cell r="S243" t="str">
            <v>.</v>
          </cell>
          <cell r="T243" t="str">
            <v>.</v>
          </cell>
          <cell r="U243" t="str">
            <v>.</v>
          </cell>
          <cell r="V243" t="str">
            <v>.</v>
          </cell>
          <cell r="W243" t="str">
            <v>.</v>
          </cell>
          <cell r="X243" t="str">
            <v>.</v>
          </cell>
          <cell r="Y243" t="str">
            <v>.</v>
          </cell>
          <cell r="Z243" t="str">
            <v>.</v>
          </cell>
          <cell r="AA243" t="str">
            <v>.</v>
          </cell>
          <cell r="AD243" t="str">
            <v>.</v>
          </cell>
          <cell r="AE243" t="str">
            <v>.</v>
          </cell>
          <cell r="AF243" t="str">
            <v>.</v>
          </cell>
          <cell r="AG243" t="str">
            <v>.</v>
          </cell>
          <cell r="AH243" t="str">
            <v>.</v>
          </cell>
          <cell r="AI243" t="str">
            <v>.</v>
          </cell>
          <cell r="AJ243" t="str">
            <v>.</v>
          </cell>
          <cell r="AK243" t="str">
            <v>.</v>
          </cell>
          <cell r="AL243" t="str">
            <v>.</v>
          </cell>
          <cell r="AM243" t="str">
            <v>.</v>
          </cell>
          <cell r="AN243" t="str">
            <v>.</v>
          </cell>
          <cell r="AO243" t="str">
            <v>.</v>
          </cell>
        </row>
        <row r="244">
          <cell r="B244" t="str">
            <v>Total</v>
          </cell>
          <cell r="C244" t="str">
            <v>equity</v>
          </cell>
          <cell r="J244" t="str">
            <v xml:space="preserve">Total equity    </v>
          </cell>
          <cell r="K244">
            <v>60026</v>
          </cell>
          <cell r="L244">
            <v>63421</v>
          </cell>
          <cell r="M244" t="str">
            <v>.</v>
          </cell>
          <cell r="N244" t="str">
            <v>.</v>
          </cell>
          <cell r="O244" t="str">
            <v>.</v>
          </cell>
          <cell r="P244" t="str">
            <v>.</v>
          </cell>
          <cell r="Q244" t="str">
            <v>.</v>
          </cell>
          <cell r="R244" t="str">
            <v>.</v>
          </cell>
          <cell r="S244" t="str">
            <v>.</v>
          </cell>
          <cell r="T244" t="str">
            <v>.</v>
          </cell>
          <cell r="U244" t="str">
            <v>.</v>
          </cell>
          <cell r="V244" t="str">
            <v>.</v>
          </cell>
          <cell r="W244" t="str">
            <v>.</v>
          </cell>
          <cell r="X244" t="str">
            <v>.</v>
          </cell>
          <cell r="Y244" t="str">
            <v>.</v>
          </cell>
          <cell r="Z244" t="str">
            <v>.</v>
          </cell>
          <cell r="AA244" t="str">
            <v>.</v>
          </cell>
          <cell r="AD244" t="str">
            <v>.</v>
          </cell>
          <cell r="AE244" t="str">
            <v>.</v>
          </cell>
          <cell r="AF244" t="str">
            <v>.</v>
          </cell>
          <cell r="AG244" t="str">
            <v>.</v>
          </cell>
          <cell r="AH244" t="str">
            <v>.</v>
          </cell>
          <cell r="AL244" t="str">
            <v>.</v>
          </cell>
          <cell r="AM244" t="str">
            <v>.</v>
          </cell>
          <cell r="AN244" t="str">
            <v>.</v>
          </cell>
          <cell r="AO244" t="str">
            <v>.</v>
          </cell>
          <cell r="AP244" t="str">
            <v>.</v>
          </cell>
          <cell r="AQ244" t="str">
            <v>.</v>
          </cell>
          <cell r="AR244" t="str">
            <v>.</v>
          </cell>
          <cell r="AS244" t="str">
            <v>.</v>
          </cell>
          <cell r="AT244" t="str">
            <v>.</v>
          </cell>
        </row>
        <row r="245">
          <cell r="B245" t="str">
            <v>Liabilities</v>
          </cell>
          <cell r="J245" t="str">
            <v xml:space="preserve">Liabilities     </v>
          </cell>
        </row>
        <row r="246">
          <cell r="B246" t="str">
            <v>Insurance</v>
          </cell>
          <cell r="C246" t="str">
            <v>contract</v>
          </cell>
          <cell r="D246" t="str">
            <v>liabilities</v>
          </cell>
          <cell r="J246" t="str">
            <v xml:space="preserve">Insurance contract liabilities   </v>
          </cell>
          <cell r="K246">
            <v>239467</v>
          </cell>
          <cell r="L246">
            <v>274256</v>
          </cell>
          <cell r="M246" t="str">
            <v>.</v>
          </cell>
          <cell r="N246" t="str">
            <v>.</v>
          </cell>
          <cell r="O246" t="str">
            <v>.</v>
          </cell>
          <cell r="P246" t="str">
            <v>.</v>
          </cell>
          <cell r="Q246" t="str">
            <v>.</v>
          </cell>
          <cell r="R246" t="str">
            <v>.</v>
          </cell>
          <cell r="S246" t="str">
            <v>.</v>
          </cell>
          <cell r="T246" t="str">
            <v>.</v>
          </cell>
          <cell r="U246" t="str">
            <v>.</v>
          </cell>
          <cell r="V246" t="str">
            <v>.</v>
          </cell>
          <cell r="W246" t="str">
            <v>.</v>
          </cell>
          <cell r="X246" t="str">
            <v>.</v>
          </cell>
          <cell r="Y246" t="str">
            <v>.</v>
          </cell>
          <cell r="Z246" t="str">
            <v>.</v>
          </cell>
          <cell r="AA246" t="str">
            <v>.</v>
          </cell>
          <cell r="AD246" t="str">
            <v>.</v>
          </cell>
          <cell r="AE246" t="str">
            <v>.</v>
          </cell>
          <cell r="AF246" t="str">
            <v>.</v>
          </cell>
          <cell r="AG246" t="str">
            <v>.</v>
          </cell>
          <cell r="AH246" t="str">
            <v>.</v>
          </cell>
        </row>
        <row r="247">
          <cell r="B247" t="str">
            <v>Investment</v>
          </cell>
          <cell r="C247" t="str">
            <v>contract</v>
          </cell>
          <cell r="D247" t="str">
            <v>liabilities</v>
          </cell>
          <cell r="J247" t="str">
            <v xml:space="preserve">Investment contract liabilities   </v>
          </cell>
          <cell r="K247">
            <v>3039</v>
          </cell>
          <cell r="L247">
            <v>2454</v>
          </cell>
          <cell r="M247" t="str">
            <v>.</v>
          </cell>
          <cell r="N247" t="str">
            <v>.</v>
          </cell>
          <cell r="O247" t="str">
            <v>.</v>
          </cell>
          <cell r="P247" t="str">
            <v>.</v>
          </cell>
          <cell r="Q247" t="str">
            <v>.</v>
          </cell>
          <cell r="R247" t="str">
            <v>.</v>
          </cell>
          <cell r="S247" t="str">
            <v>.</v>
          </cell>
          <cell r="T247" t="str">
            <v>.</v>
          </cell>
          <cell r="U247" t="str">
            <v>.</v>
          </cell>
          <cell r="V247" t="str">
            <v>.</v>
          </cell>
          <cell r="W247" t="str">
            <v>.</v>
          </cell>
          <cell r="X247" t="str">
            <v>.</v>
          </cell>
          <cell r="Y247" t="str">
            <v>.</v>
          </cell>
          <cell r="Z247" t="str">
            <v>.</v>
          </cell>
          <cell r="AA247" t="str">
            <v>.</v>
          </cell>
          <cell r="AD247" t="str">
            <v>.</v>
          </cell>
          <cell r="AE247" t="str">
            <v>.</v>
          </cell>
          <cell r="AF247" t="str">
            <v>.</v>
          </cell>
          <cell r="AG247" t="str">
            <v>.</v>
          </cell>
          <cell r="AH247">
            <v>21</v>
          </cell>
        </row>
        <row r="248">
          <cell r="B248" t="str">
            <v>Subordinated</v>
          </cell>
          <cell r="C248" t="str">
            <v>debt.</v>
          </cell>
          <cell r="G248" t="str">
            <v>.</v>
          </cell>
          <cell r="H248" t="str">
            <v>.</v>
          </cell>
          <cell r="I248" t="str">
            <v>.</v>
          </cell>
          <cell r="J248" t="str">
            <v>Subordinated debt.    .</v>
          </cell>
          <cell r="K248">
            <v>2188</v>
          </cell>
          <cell r="L248">
            <v>2244</v>
          </cell>
          <cell r="M248" t="str">
            <v>.</v>
          </cell>
          <cell r="N248" t="str">
            <v>.</v>
          </cell>
          <cell r="O248" t="str">
            <v>.</v>
          </cell>
          <cell r="P248" t="str">
            <v>.</v>
          </cell>
          <cell r="Q248" t="str">
            <v>.</v>
          </cell>
          <cell r="R248" t="str">
            <v>.</v>
          </cell>
          <cell r="S248" t="str">
            <v>.</v>
          </cell>
          <cell r="T248" t="str">
            <v>.</v>
          </cell>
          <cell r="U248" t="str">
            <v>.</v>
          </cell>
          <cell r="V248" t="str">
            <v>.</v>
          </cell>
          <cell r="W248" t="str">
            <v>.</v>
          </cell>
          <cell r="X248" t="str">
            <v>.</v>
          </cell>
          <cell r="Y248" t="str">
            <v>.</v>
          </cell>
          <cell r="Z248" t="str">
            <v>.</v>
          </cell>
          <cell r="AA248" t="str">
            <v>.</v>
          </cell>
          <cell r="AD248" t="str">
            <v>.</v>
          </cell>
          <cell r="AE248" t="str">
            <v>.</v>
          </cell>
          <cell r="AF248" t="str">
            <v>.</v>
          </cell>
          <cell r="AG248" t="str">
            <v>.</v>
          </cell>
          <cell r="AH248" t="str">
            <v>.</v>
          </cell>
          <cell r="AI248" t="str">
            <v>.</v>
          </cell>
          <cell r="AJ248" t="str">
            <v>.</v>
          </cell>
          <cell r="AK248" t="str">
            <v>.</v>
          </cell>
          <cell r="AL248" t="str">
            <v>.</v>
          </cell>
        </row>
        <row r="249">
          <cell r="B249" t="str">
            <v>Securities</v>
          </cell>
          <cell r="C249" t="str">
            <v>sold</v>
          </cell>
          <cell r="D249" t="str">
            <v>under</v>
          </cell>
          <cell r="E249" t="str">
            <v>agreements</v>
          </cell>
          <cell r="F249" t="str">
            <v>to</v>
          </cell>
          <cell r="G249" t="str">
            <v>repurchase</v>
          </cell>
          <cell r="H249" t="str">
            <v>.</v>
          </cell>
          <cell r="I249" t="str">
            <v>.</v>
          </cell>
          <cell r="J249" t="str">
            <v>Securities sold under agreements to repurchase</v>
          </cell>
          <cell r="K249">
            <v>7020</v>
          </cell>
          <cell r="L249">
            <v>14778</v>
          </cell>
          <cell r="M249" t="str">
            <v>.</v>
          </cell>
          <cell r="N249" t="str">
            <v>.</v>
          </cell>
          <cell r="O249" t="str">
            <v>.</v>
          </cell>
          <cell r="P249" t="str">
            <v>.</v>
          </cell>
          <cell r="Q249" t="str">
            <v>.</v>
          </cell>
          <cell r="R249" t="str">
            <v>.</v>
          </cell>
          <cell r="S249" t="str">
            <v>.</v>
          </cell>
          <cell r="T249" t="str">
            <v>.</v>
          </cell>
          <cell r="U249" t="str">
            <v>.</v>
          </cell>
          <cell r="V249" t="str">
            <v>.</v>
          </cell>
        </row>
        <row r="250">
          <cell r="B250" t="str">
            <v>Policyholders’</v>
          </cell>
          <cell r="C250" t="str">
            <v>deposits</v>
          </cell>
          <cell r="J250" t="str">
            <v xml:space="preserve">Policyholders’ deposits    </v>
          </cell>
          <cell r="K250">
            <v>576</v>
          </cell>
          <cell r="L250">
            <v>90</v>
          </cell>
          <cell r="M250" t="str">
            <v>.</v>
          </cell>
          <cell r="N250" t="str">
            <v>.</v>
          </cell>
          <cell r="O250" t="str">
            <v>.</v>
          </cell>
          <cell r="P250" t="str">
            <v>.</v>
          </cell>
          <cell r="Q250" t="str">
            <v>.</v>
          </cell>
          <cell r="R250" t="str">
            <v>.</v>
          </cell>
          <cell r="S250" t="str">
            <v>.</v>
          </cell>
          <cell r="T250" t="str">
            <v>.</v>
          </cell>
          <cell r="U250" t="str">
            <v>.</v>
          </cell>
          <cell r="V250" t="str">
            <v>.</v>
          </cell>
          <cell r="W250" t="str">
            <v>.</v>
          </cell>
          <cell r="X250" t="str">
            <v>.</v>
          </cell>
          <cell r="Y250" t="str">
            <v>.</v>
          </cell>
          <cell r="Z250" t="str">
            <v>.</v>
          </cell>
          <cell r="AA250" t="str">
            <v>.</v>
          </cell>
          <cell r="AD250" t="str">
            <v>.</v>
          </cell>
          <cell r="AE250" t="str">
            <v>.</v>
          </cell>
          <cell r="AF250" t="str">
            <v>.</v>
          </cell>
          <cell r="AG250" t="str">
            <v>.</v>
          </cell>
          <cell r="AH250" t="str">
            <v>.</v>
          </cell>
          <cell r="AI250" t="str">
            <v>.</v>
          </cell>
          <cell r="AJ250" t="str">
            <v>.</v>
          </cell>
          <cell r="AK250" t="str">
            <v>.</v>
          </cell>
          <cell r="AL250" t="str">
            <v>.</v>
          </cell>
        </row>
        <row r="251">
          <cell r="B251" t="str">
            <v>Provisions.</v>
          </cell>
          <cell r="J251" t="str">
            <v xml:space="preserve">Provisions.     </v>
          </cell>
          <cell r="K251">
            <v>98</v>
          </cell>
          <cell r="L251">
            <v>94</v>
          </cell>
          <cell r="M251" t="str">
            <v>.</v>
          </cell>
          <cell r="N251" t="str">
            <v>.</v>
          </cell>
          <cell r="O251" t="str">
            <v>.</v>
          </cell>
          <cell r="P251" t="str">
            <v>.</v>
          </cell>
          <cell r="Q251" t="str">
            <v>.</v>
          </cell>
          <cell r="R251" t="str">
            <v>.</v>
          </cell>
          <cell r="S251" t="str">
            <v>.</v>
          </cell>
          <cell r="T251" t="str">
            <v>.</v>
          </cell>
          <cell r="U251" t="str">
            <v>.</v>
          </cell>
          <cell r="V251" t="str">
            <v>.</v>
          </cell>
          <cell r="W251" t="str">
            <v>.</v>
          </cell>
          <cell r="X251" t="str">
            <v>.</v>
          </cell>
          <cell r="Y251" t="str">
            <v>.</v>
          </cell>
          <cell r="Z251" t="str">
            <v>.</v>
          </cell>
          <cell r="AA251" t="str">
            <v>.</v>
          </cell>
          <cell r="AD251" t="str">
            <v>.</v>
          </cell>
          <cell r="AE251" t="str">
            <v>.</v>
          </cell>
          <cell r="AF251" t="str">
            <v>.</v>
          </cell>
          <cell r="AG251" t="str">
            <v>.</v>
          </cell>
          <cell r="AL251" t="str">
            <v>.</v>
          </cell>
          <cell r="AM251" t="str">
            <v>.</v>
          </cell>
          <cell r="AN251" t="str">
            <v>.</v>
          </cell>
          <cell r="AO251" t="str">
            <v>.</v>
          </cell>
          <cell r="AR251" t="str">
            <v>.</v>
          </cell>
          <cell r="AS251" t="str">
            <v>.</v>
          </cell>
          <cell r="AT251" t="str">
            <v>.</v>
          </cell>
        </row>
        <row r="252">
          <cell r="B252" t="str">
            <v>Deferred</v>
          </cell>
          <cell r="C252" t="str">
            <v>income</v>
          </cell>
          <cell r="D252" t="str">
            <v>tax</v>
          </cell>
          <cell r="E252" t="str">
            <v>liabilities</v>
          </cell>
          <cell r="J252" t="str">
            <v xml:space="preserve">Deferred income tax liabilities  </v>
          </cell>
          <cell r="K252">
            <v>1753</v>
          </cell>
          <cell r="L252">
            <v>3058</v>
          </cell>
          <cell r="M252" t="str">
            <v>.</v>
          </cell>
          <cell r="N252" t="str">
            <v>.</v>
          </cell>
          <cell r="O252" t="str">
            <v>.</v>
          </cell>
          <cell r="P252" t="str">
            <v>.</v>
          </cell>
          <cell r="Q252" t="str">
            <v>.</v>
          </cell>
          <cell r="R252" t="str">
            <v>.</v>
          </cell>
          <cell r="S252" t="str">
            <v>.</v>
          </cell>
          <cell r="T252" t="str">
            <v>.</v>
          </cell>
          <cell r="U252" t="str">
            <v>.</v>
          </cell>
          <cell r="V252" t="str">
            <v>.</v>
          </cell>
          <cell r="W252" t="str">
            <v>.</v>
          </cell>
          <cell r="X252" t="str">
            <v>.</v>
          </cell>
          <cell r="Y252" t="str">
            <v>.</v>
          </cell>
          <cell r="Z252" t="str">
            <v>.</v>
          </cell>
          <cell r="AA252" t="str">
            <v>.</v>
          </cell>
          <cell r="AD252" t="str">
            <v>.</v>
          </cell>
          <cell r="AE252" t="str">
            <v>.</v>
          </cell>
          <cell r="AF252" t="str">
            <v>.</v>
          </cell>
          <cell r="AG252" t="str">
            <v>.</v>
          </cell>
        </row>
        <row r="253">
          <cell r="B253" t="str">
            <v>Income</v>
          </cell>
          <cell r="C253" t="str">
            <v>tax</v>
          </cell>
          <cell r="D253" t="str">
            <v>payable</v>
          </cell>
          <cell r="J253" t="str">
            <v xml:space="preserve">Income tax payable   </v>
          </cell>
          <cell r="K253">
            <v>8</v>
          </cell>
          <cell r="L253">
            <v>382</v>
          </cell>
          <cell r="M253" t="str">
            <v>.</v>
          </cell>
          <cell r="N253" t="str">
            <v>.</v>
          </cell>
          <cell r="O253" t="str">
            <v>.</v>
          </cell>
          <cell r="P253" t="str">
            <v>.</v>
          </cell>
          <cell r="Q253" t="str">
            <v>.</v>
          </cell>
          <cell r="R253" t="str">
            <v>.</v>
          </cell>
          <cell r="S253" t="str">
            <v>.</v>
          </cell>
          <cell r="T253" t="str">
            <v>.</v>
          </cell>
          <cell r="U253" t="str">
            <v>.</v>
          </cell>
          <cell r="V253" t="str">
            <v>.</v>
          </cell>
          <cell r="W253" t="str">
            <v>.</v>
          </cell>
          <cell r="X253" t="str">
            <v>.</v>
          </cell>
          <cell r="Y253" t="str">
            <v>.</v>
          </cell>
          <cell r="Z253" t="str">
            <v>.</v>
          </cell>
          <cell r="AA253" t="str">
            <v>.</v>
          </cell>
          <cell r="AD253" t="str">
            <v>.</v>
          </cell>
          <cell r="AE253" t="str">
            <v>.</v>
          </cell>
          <cell r="AF253" t="str">
            <v>.</v>
          </cell>
          <cell r="AG253" t="str">
            <v>.</v>
          </cell>
          <cell r="AL253" t="str">
            <v>.</v>
          </cell>
          <cell r="AM253" t="str">
            <v>.</v>
          </cell>
          <cell r="AN253" t="str">
            <v>.</v>
          </cell>
          <cell r="AO253" t="str">
            <v>.</v>
          </cell>
        </row>
        <row r="254">
          <cell r="B254" t="str">
            <v>Deferred</v>
          </cell>
          <cell r="C254" t="str">
            <v>revenue.</v>
          </cell>
          <cell r="J254" t="str">
            <v xml:space="preserve">Deferred revenue.    </v>
          </cell>
          <cell r="K254">
            <v>9469</v>
          </cell>
          <cell r="L254">
            <v>11016</v>
          </cell>
          <cell r="M254" t="str">
            <v>.</v>
          </cell>
          <cell r="N254" t="str">
            <v>.</v>
          </cell>
          <cell r="O254" t="str">
            <v>.</v>
          </cell>
          <cell r="P254" t="str">
            <v>.</v>
          </cell>
          <cell r="Q254" t="str">
            <v>.</v>
          </cell>
          <cell r="R254" t="str">
            <v>.</v>
          </cell>
          <cell r="S254" t="str">
            <v>.</v>
          </cell>
          <cell r="T254" t="str">
            <v>.</v>
          </cell>
          <cell r="U254" t="str">
            <v>.</v>
          </cell>
          <cell r="V254" t="str">
            <v>.</v>
          </cell>
          <cell r="W254" t="str">
            <v>.</v>
          </cell>
          <cell r="X254" t="str">
            <v>.</v>
          </cell>
          <cell r="Y254" t="str">
            <v>.</v>
          </cell>
          <cell r="Z254" t="str">
            <v>.</v>
          </cell>
          <cell r="AA254" t="str">
            <v>.</v>
          </cell>
          <cell r="AD254" t="str">
            <v>.</v>
          </cell>
          <cell r="AE254" t="str">
            <v>.</v>
          </cell>
          <cell r="AF254" t="str">
            <v>.</v>
          </cell>
          <cell r="AG254" t="str">
            <v>.</v>
          </cell>
          <cell r="AL254" t="str">
            <v>.</v>
          </cell>
          <cell r="AM254" t="str">
            <v>.</v>
          </cell>
          <cell r="AN254" t="str">
            <v>.</v>
          </cell>
          <cell r="AO254" t="str">
            <v>.</v>
          </cell>
        </row>
        <row r="255">
          <cell r="B255" t="str">
            <v>Premium</v>
          </cell>
          <cell r="C255" t="str">
            <v>received</v>
          </cell>
          <cell r="D255" t="str">
            <v>in</v>
          </cell>
          <cell r="E255" t="str">
            <v>advance</v>
          </cell>
          <cell r="J255" t="str">
            <v xml:space="preserve">Premium received in advance  </v>
          </cell>
          <cell r="K255">
            <v>2788</v>
          </cell>
          <cell r="L255">
            <v>1454</v>
          </cell>
          <cell r="M255" t="str">
            <v>.</v>
          </cell>
          <cell r="N255" t="str">
            <v>.</v>
          </cell>
          <cell r="O255" t="str">
            <v>.</v>
          </cell>
          <cell r="P255" t="str">
            <v>.</v>
          </cell>
          <cell r="Q255" t="str">
            <v>.</v>
          </cell>
          <cell r="R255" t="str">
            <v>.</v>
          </cell>
          <cell r="S255" t="str">
            <v>.</v>
          </cell>
          <cell r="T255" t="str">
            <v>.</v>
          </cell>
          <cell r="U255" t="str">
            <v>.</v>
          </cell>
          <cell r="V255" t="str">
            <v>.</v>
          </cell>
          <cell r="W255" t="str">
            <v>.</v>
          </cell>
          <cell r="X255" t="str">
            <v>.</v>
          </cell>
          <cell r="Y255" t="str">
            <v>.</v>
          </cell>
          <cell r="Z255" t="str">
            <v>.</v>
          </cell>
          <cell r="AA255" t="str">
            <v>.</v>
          </cell>
          <cell r="AD255" t="str">
            <v>.</v>
          </cell>
          <cell r="AE255" t="str">
            <v>.</v>
          </cell>
          <cell r="AF255" t="str">
            <v>.</v>
          </cell>
          <cell r="AG255" t="str">
            <v>.</v>
          </cell>
        </row>
        <row r="256">
          <cell r="B256" t="str">
            <v>Policyholder</v>
          </cell>
          <cell r="C256" t="str">
            <v>dividend</v>
          </cell>
          <cell r="D256" t="str">
            <v>payable</v>
          </cell>
          <cell r="J256" t="str">
            <v xml:space="preserve">Policyholder dividend payable   </v>
          </cell>
          <cell r="K256">
            <v>4147</v>
          </cell>
          <cell r="L256">
            <v>4956</v>
          </cell>
          <cell r="M256" t="str">
            <v>.</v>
          </cell>
          <cell r="N256" t="str">
            <v>.</v>
          </cell>
          <cell r="O256" t="str">
            <v>.</v>
          </cell>
          <cell r="P256" t="str">
            <v>.</v>
          </cell>
          <cell r="Q256" t="str">
            <v>.</v>
          </cell>
          <cell r="R256" t="str">
            <v>.</v>
          </cell>
          <cell r="S256" t="str">
            <v>.</v>
          </cell>
          <cell r="T256" t="str">
            <v>.</v>
          </cell>
          <cell r="U256" t="str">
            <v>.</v>
          </cell>
          <cell r="V256" t="str">
            <v>.</v>
          </cell>
          <cell r="W256" t="str">
            <v>.</v>
          </cell>
          <cell r="X256" t="str">
            <v>.</v>
          </cell>
          <cell r="Y256" t="str">
            <v>.</v>
          </cell>
          <cell r="Z256" t="str">
            <v>.</v>
          </cell>
          <cell r="AA256" t="str">
            <v>.</v>
          </cell>
          <cell r="AD256" t="str">
            <v>.</v>
          </cell>
          <cell r="AE256" t="str">
            <v>.</v>
          </cell>
          <cell r="AF256" t="str">
            <v>.</v>
          </cell>
          <cell r="AG256" t="str">
            <v>.</v>
          </cell>
        </row>
        <row r="257">
          <cell r="B257" t="str">
            <v>Payables</v>
          </cell>
          <cell r="C257" t="str">
            <v>to</v>
          </cell>
          <cell r="D257" t="str">
            <v>reinsurers</v>
          </cell>
          <cell r="J257" t="str">
            <v xml:space="preserve">Payables to reinsurers   </v>
          </cell>
          <cell r="K257">
            <v>2213</v>
          </cell>
          <cell r="L257">
            <v>3058</v>
          </cell>
          <cell r="M257" t="str">
            <v>.</v>
          </cell>
          <cell r="N257" t="str">
            <v>.</v>
          </cell>
          <cell r="O257" t="str">
            <v>.</v>
          </cell>
          <cell r="P257" t="str">
            <v>.</v>
          </cell>
          <cell r="Q257" t="str">
            <v>.</v>
          </cell>
          <cell r="R257" t="str">
            <v>.</v>
          </cell>
          <cell r="S257" t="str">
            <v>.</v>
          </cell>
          <cell r="T257" t="str">
            <v>.</v>
          </cell>
          <cell r="U257" t="str">
            <v>.</v>
          </cell>
          <cell r="V257" t="str">
            <v>.</v>
          </cell>
          <cell r="W257" t="str">
            <v>.</v>
          </cell>
          <cell r="X257" t="str">
            <v>.</v>
          </cell>
          <cell r="Y257" t="str">
            <v>.</v>
          </cell>
          <cell r="Z257" t="str">
            <v>.</v>
          </cell>
          <cell r="AA257" t="str">
            <v>.</v>
          </cell>
          <cell r="AD257" t="str">
            <v>.</v>
          </cell>
          <cell r="AE257" t="str">
            <v>.</v>
          </cell>
          <cell r="AF257" t="str">
            <v>.</v>
          </cell>
          <cell r="AG257" t="str">
            <v>.</v>
          </cell>
          <cell r="AH257" t="str">
            <v>.</v>
          </cell>
          <cell r="AI257" t="str">
            <v>.</v>
          </cell>
          <cell r="AJ257" t="str">
            <v>.</v>
          </cell>
          <cell r="AK257" t="str">
            <v>.</v>
          </cell>
        </row>
        <row r="258">
          <cell r="B258" t="str">
            <v>Other</v>
          </cell>
          <cell r="C258" t="str">
            <v>liabilities</v>
          </cell>
          <cell r="J258" t="str">
            <v xml:space="preserve">Other liabilities    </v>
          </cell>
          <cell r="K258">
            <v>5158</v>
          </cell>
          <cell r="L258">
            <v>6557</v>
          </cell>
          <cell r="M258" t="str">
            <v>.</v>
          </cell>
          <cell r="N258" t="str">
            <v>.</v>
          </cell>
          <cell r="O258" t="str">
            <v>.</v>
          </cell>
          <cell r="P258" t="str">
            <v>.</v>
          </cell>
          <cell r="Q258" t="str">
            <v>.</v>
          </cell>
          <cell r="R258" t="str">
            <v>.</v>
          </cell>
          <cell r="S258" t="str">
            <v>.</v>
          </cell>
          <cell r="T258" t="str">
            <v>.</v>
          </cell>
          <cell r="U258" t="str">
            <v>.</v>
          </cell>
          <cell r="V258" t="str">
            <v>.</v>
          </cell>
          <cell r="W258" t="str">
            <v>.</v>
          </cell>
          <cell r="X258" t="str">
            <v>.</v>
          </cell>
          <cell r="Y258" t="str">
            <v>.</v>
          </cell>
          <cell r="Z258" t="str">
            <v>.</v>
          </cell>
          <cell r="AA258" t="str">
            <v>.</v>
          </cell>
          <cell r="AD258" t="str">
            <v>.</v>
          </cell>
          <cell r="AE258" t="str">
            <v>.</v>
          </cell>
          <cell r="AF258" t="str">
            <v>.</v>
          </cell>
          <cell r="AG258" t="str">
            <v>.</v>
          </cell>
          <cell r="AH258" t="str">
            <v>.</v>
          </cell>
          <cell r="AI258" t="str">
            <v>.</v>
          </cell>
          <cell r="AJ258" t="str">
            <v>.</v>
          </cell>
          <cell r="AK258" t="str">
            <v>.</v>
          </cell>
          <cell r="AP258" t="str">
            <v>.</v>
          </cell>
          <cell r="AQ258" t="str">
            <v>.</v>
          </cell>
        </row>
        <row r="259">
          <cell r="B259" t="str">
            <v>Total</v>
          </cell>
          <cell r="C259" t="str">
            <v>liabilities</v>
          </cell>
          <cell r="J259" t="str">
            <v xml:space="preserve">Total liabilities    </v>
          </cell>
          <cell r="K259">
            <v>277924</v>
          </cell>
          <cell r="L259">
            <v>324397</v>
          </cell>
          <cell r="M259" t="str">
            <v>.</v>
          </cell>
          <cell r="N259" t="str">
            <v>.</v>
          </cell>
          <cell r="O259" t="str">
            <v>.</v>
          </cell>
          <cell r="P259" t="str">
            <v>.</v>
          </cell>
          <cell r="Q259" t="str">
            <v>.</v>
          </cell>
          <cell r="R259" t="str">
            <v>.</v>
          </cell>
          <cell r="S259" t="str">
            <v>.</v>
          </cell>
          <cell r="T259" t="str">
            <v>.</v>
          </cell>
          <cell r="U259" t="str">
            <v>.</v>
          </cell>
          <cell r="V259" t="str">
            <v>.</v>
          </cell>
          <cell r="W259" t="str">
            <v>.</v>
          </cell>
          <cell r="X259" t="str">
            <v>.</v>
          </cell>
          <cell r="Y259" t="str">
            <v>.</v>
          </cell>
          <cell r="Z259" t="str">
            <v>.</v>
          </cell>
          <cell r="AA259" t="str">
            <v>.</v>
          </cell>
          <cell r="AD259" t="str">
            <v>.</v>
          </cell>
          <cell r="AE259" t="str">
            <v>.</v>
          </cell>
          <cell r="AF259" t="str">
            <v>.</v>
          </cell>
          <cell r="AG259" t="str">
            <v>.</v>
          </cell>
          <cell r="AH259" t="str">
            <v>.</v>
          </cell>
          <cell r="AI259" t="str">
            <v>.</v>
          </cell>
          <cell r="AJ259" t="str">
            <v>.</v>
          </cell>
          <cell r="AK259" t="str">
            <v>.</v>
          </cell>
          <cell r="AP259" t="str">
            <v>.</v>
          </cell>
          <cell r="AQ259" t="str">
            <v>.</v>
          </cell>
        </row>
        <row r="260">
          <cell r="B260" t="str">
            <v>Total</v>
          </cell>
          <cell r="C260" t="str">
            <v>equity</v>
          </cell>
          <cell r="D260" t="str">
            <v>and</v>
          </cell>
          <cell r="E260" t="str">
            <v>liabilities</v>
          </cell>
          <cell r="J260" t="str">
            <v xml:space="preserve">Total equity and liabilities  </v>
          </cell>
          <cell r="K260">
            <v>337950</v>
          </cell>
          <cell r="L260">
            <v>387818</v>
          </cell>
          <cell r="M260" t="str">
            <v>.</v>
          </cell>
          <cell r="N260" t="str">
            <v>.</v>
          </cell>
          <cell r="O260" t="str">
            <v>.</v>
          </cell>
          <cell r="P260" t="str">
            <v>.</v>
          </cell>
          <cell r="Q260" t="str">
            <v>.</v>
          </cell>
          <cell r="R260" t="str">
            <v>.</v>
          </cell>
          <cell r="S260" t="str">
            <v>.</v>
          </cell>
          <cell r="T260" t="str">
            <v>.</v>
          </cell>
          <cell r="U260" t="str">
            <v>.</v>
          </cell>
          <cell r="V260" t="str">
            <v>.</v>
          </cell>
          <cell r="W260" t="str">
            <v>.</v>
          </cell>
          <cell r="X260" t="str">
            <v>.</v>
          </cell>
          <cell r="Y260" t="str">
            <v>.</v>
          </cell>
          <cell r="Z260" t="str">
            <v>.</v>
          </cell>
          <cell r="AA260" t="str">
            <v>.</v>
          </cell>
          <cell r="AD260" t="str">
            <v>.</v>
          </cell>
          <cell r="AE260" t="str">
            <v>.</v>
          </cell>
          <cell r="AF260" t="str">
            <v>.</v>
          </cell>
          <cell r="AG260" t="str">
            <v>.</v>
          </cell>
          <cell r="AH260" t="str">
            <v>.</v>
          </cell>
          <cell r="AI260" t="str">
            <v>.</v>
          </cell>
          <cell r="AJ260" t="str">
            <v>.</v>
          </cell>
          <cell r="AK260" t="str">
            <v>.</v>
          </cell>
        </row>
        <row r="262">
          <cell r="B262" t="str">
            <v>Life</v>
          </cell>
        </row>
        <row r="263">
          <cell r="B263" t="str">
            <v>insurance</v>
          </cell>
          <cell r="C263" t="str">
            <v>Property</v>
          </cell>
          <cell r="D263" t="str">
            <v>and</v>
          </cell>
          <cell r="E263" t="str">
            <v>casualty</v>
          </cell>
          <cell r="F263" t="str">
            <v>insurance</v>
          </cell>
        </row>
        <row r="264">
          <cell r="B264" t="str">
            <v>Corporate</v>
          </cell>
        </row>
        <row r="265">
          <cell r="B265" t="str">
            <v>and</v>
          </cell>
          <cell r="C265" t="str">
            <v>others</v>
          </cell>
          <cell r="D265" t="str">
            <v>Eliminations</v>
          </cell>
          <cell r="E265" t="str">
            <v>Total</v>
          </cell>
        </row>
        <row r="266">
          <cell r="B266" t="str">
            <v>Mainland</v>
          </cell>
        </row>
        <row r="267">
          <cell r="B267" t="str">
            <v>China</v>
          </cell>
          <cell r="K267" t="str">
            <v>LIFE</v>
          </cell>
          <cell r="L267" t="str">
            <v>PC</v>
          </cell>
          <cell r="P267" t="str">
            <v>Corporate &amp; others</v>
          </cell>
          <cell r="Q267" t="str">
            <v>Eliminations</v>
          </cell>
          <cell r="R267" t="str">
            <v>Total</v>
          </cell>
        </row>
        <row r="268">
          <cell r="B268" t="str">
            <v>Hong</v>
          </cell>
          <cell r="L268" t="str">
            <v>PRC</v>
          </cell>
          <cell r="M268" t="str">
            <v>HK</v>
          </cell>
          <cell r="N268" t="str">
            <v>Eliminations</v>
          </cell>
          <cell r="O268" t="str">
            <v>sub-total</v>
          </cell>
        </row>
        <row r="269">
          <cell r="B269" t="str">
            <v>Kong</v>
          </cell>
          <cell r="C269" t="str">
            <v>Eliminations</v>
          </cell>
          <cell r="D269" t="str">
            <v>Sub-total</v>
          </cell>
        </row>
        <row r="270">
          <cell r="B270" t="str">
            <v>Gross</v>
          </cell>
          <cell r="C270" t="str">
            <v>written</v>
          </cell>
          <cell r="D270" t="str">
            <v>premiums</v>
          </cell>
          <cell r="E270" t="str">
            <v>and</v>
          </cell>
          <cell r="J270" t="str">
            <v xml:space="preserve">Gross written premiums and  </v>
          </cell>
        </row>
        <row r="271">
          <cell r="B271" t="str">
            <v>policy</v>
          </cell>
          <cell r="C271" t="str">
            <v>fees</v>
          </cell>
          <cell r="D271" t="str">
            <v>.</v>
          </cell>
          <cell r="E271" t="str">
            <v>.</v>
          </cell>
          <cell r="F271" t="str">
            <v>.</v>
          </cell>
          <cell r="G271" t="str">
            <v>.</v>
          </cell>
          <cell r="H271" t="str">
            <v>.</v>
          </cell>
          <cell r="I271" t="str">
            <v>.</v>
          </cell>
          <cell r="J271" t="str">
            <v>policy fees . . . .</v>
          </cell>
          <cell r="K271">
            <v>19833</v>
          </cell>
          <cell r="L271">
            <v>22160</v>
          </cell>
          <cell r="M271">
            <v>136</v>
          </cell>
          <cell r="N271">
            <v>-95</v>
          </cell>
          <cell r="O271">
            <v>22201</v>
          </cell>
          <cell r="P271">
            <v>0</v>
          </cell>
          <cell r="Q271">
            <v>0</v>
          </cell>
          <cell r="R271">
            <v>42034</v>
          </cell>
          <cell r="S271">
            <v>0</v>
          </cell>
        </row>
        <row r="272">
          <cell r="B272" t="str">
            <v>Less:</v>
          </cell>
          <cell r="C272" t="str">
            <v>Premiums</v>
          </cell>
          <cell r="D272" t="str">
            <v>ceded</v>
          </cell>
          <cell r="E272" t="str">
            <v>to</v>
          </cell>
          <cell r="J272" t="str">
            <v xml:space="preserve">Less: Premiums ceded to  </v>
          </cell>
          <cell r="S272">
            <v>0</v>
          </cell>
        </row>
        <row r="273">
          <cell r="B273" t="str">
            <v>reinsurers</v>
          </cell>
          <cell r="C273" t="str">
            <v>.</v>
          </cell>
          <cell r="D273" t="str">
            <v>.</v>
          </cell>
          <cell r="E273" t="str">
            <v>.</v>
          </cell>
          <cell r="F273" t="str">
            <v>.</v>
          </cell>
          <cell r="G273" t="str">
            <v>.</v>
          </cell>
          <cell r="H273" t="str">
            <v>.</v>
          </cell>
          <cell r="I273" t="str">
            <v>.</v>
          </cell>
          <cell r="J273" t="str">
            <v>reinsurers . . . . .</v>
          </cell>
          <cell r="K273">
            <v>-1444</v>
          </cell>
          <cell r="L273">
            <v>-5197</v>
          </cell>
          <cell r="M273">
            <v>-23</v>
          </cell>
          <cell r="N273">
            <v>95</v>
          </cell>
          <cell r="O273">
            <v>-5125</v>
          </cell>
          <cell r="P273">
            <v>0</v>
          </cell>
          <cell r="Q273">
            <v>0</v>
          </cell>
          <cell r="R273">
            <v>-6569</v>
          </cell>
          <cell r="S273">
            <v>0</v>
          </cell>
        </row>
        <row r="274">
          <cell r="B274" t="str">
            <v>Net</v>
          </cell>
          <cell r="C274" t="str">
            <v>written</v>
          </cell>
          <cell r="D274" t="str">
            <v>premiums</v>
          </cell>
          <cell r="E274" t="str">
            <v>and</v>
          </cell>
          <cell r="J274" t="str">
            <v xml:space="preserve">Net written premiums and  </v>
          </cell>
          <cell r="S274">
            <v>0</v>
          </cell>
        </row>
        <row r="275">
          <cell r="B275" t="str">
            <v>policy</v>
          </cell>
          <cell r="C275" t="str">
            <v>fees</v>
          </cell>
          <cell r="D275" t="str">
            <v>.</v>
          </cell>
          <cell r="E275" t="str">
            <v>.</v>
          </cell>
          <cell r="F275" t="str">
            <v>.</v>
          </cell>
          <cell r="G275" t="str">
            <v>.</v>
          </cell>
          <cell r="H275" t="str">
            <v>.</v>
          </cell>
          <cell r="I275" t="str">
            <v>.</v>
          </cell>
          <cell r="J275" t="str">
            <v>policy fees . . . .</v>
          </cell>
          <cell r="K275">
            <v>18389</v>
          </cell>
          <cell r="L275">
            <v>16963</v>
          </cell>
          <cell r="M275">
            <v>113</v>
          </cell>
          <cell r="N275">
            <v>0</v>
          </cell>
          <cell r="O275">
            <v>17076</v>
          </cell>
          <cell r="P275">
            <v>0</v>
          </cell>
          <cell r="Q275">
            <v>0</v>
          </cell>
          <cell r="R275">
            <v>35465</v>
          </cell>
          <cell r="S275">
            <v>0</v>
          </cell>
        </row>
        <row r="276">
          <cell r="B276" t="str">
            <v>Net</v>
          </cell>
          <cell r="C276" t="str">
            <v>change</v>
          </cell>
          <cell r="D276" t="str">
            <v>in</v>
          </cell>
          <cell r="E276" t="str">
            <v>unearned</v>
          </cell>
          <cell r="J276" t="str">
            <v xml:space="preserve">Net change in unearned  </v>
          </cell>
          <cell r="S276">
            <v>0</v>
          </cell>
        </row>
        <row r="277">
          <cell r="B277" t="str">
            <v>premium</v>
          </cell>
          <cell r="C277" t="str">
            <v>reserves</v>
          </cell>
          <cell r="D277" t="str">
            <v>.</v>
          </cell>
          <cell r="E277" t="str">
            <v>.</v>
          </cell>
          <cell r="F277" t="str">
            <v>.</v>
          </cell>
          <cell r="G277" t="str">
            <v>.</v>
          </cell>
          <cell r="H277" t="str">
            <v>.</v>
          </cell>
          <cell r="I277" t="str">
            <v>.</v>
          </cell>
          <cell r="J277" t="str">
            <v>premium reserves . . . .</v>
          </cell>
          <cell r="K277">
            <v>-78</v>
          </cell>
          <cell r="L277">
            <v>-2151</v>
          </cell>
          <cell r="M277">
            <v>-8</v>
          </cell>
          <cell r="N277">
            <v>0</v>
          </cell>
          <cell r="O277">
            <v>-2159</v>
          </cell>
          <cell r="P277">
            <v>0</v>
          </cell>
          <cell r="Q277">
            <v>0</v>
          </cell>
          <cell r="R277">
            <v>-2237</v>
          </cell>
          <cell r="S277">
            <v>0</v>
          </cell>
        </row>
        <row r="278">
          <cell r="B278" t="str">
            <v>Net</v>
          </cell>
          <cell r="C278" t="str">
            <v>premiums</v>
          </cell>
          <cell r="D278" t="str">
            <v>earned</v>
          </cell>
          <cell r="E278" t="str">
            <v>and</v>
          </cell>
          <cell r="J278" t="str">
            <v xml:space="preserve">Net premiums earned and  </v>
          </cell>
          <cell r="S278">
            <v>0</v>
          </cell>
        </row>
        <row r="279">
          <cell r="B279" t="str">
            <v>policy</v>
          </cell>
          <cell r="C279" t="str">
            <v>fees</v>
          </cell>
          <cell r="D279" t="str">
            <v>.</v>
          </cell>
          <cell r="E279" t="str">
            <v>.</v>
          </cell>
          <cell r="F279" t="str">
            <v>.</v>
          </cell>
          <cell r="G279" t="str">
            <v>.</v>
          </cell>
          <cell r="H279" t="str">
            <v>.</v>
          </cell>
          <cell r="I279" t="str">
            <v>.</v>
          </cell>
          <cell r="J279" t="str">
            <v>policy fees . . . .</v>
          </cell>
          <cell r="K279">
            <v>18311</v>
          </cell>
          <cell r="L279">
            <v>14812</v>
          </cell>
          <cell r="M279">
            <v>105</v>
          </cell>
          <cell r="N279">
            <v>0</v>
          </cell>
          <cell r="O279">
            <v>14917</v>
          </cell>
          <cell r="P279">
            <v>0</v>
          </cell>
          <cell r="Q279">
            <v>0</v>
          </cell>
          <cell r="R279">
            <v>33228</v>
          </cell>
          <cell r="S279">
            <v>0</v>
          </cell>
        </row>
        <row r="280">
          <cell r="B280" t="str">
            <v>Investment</v>
          </cell>
          <cell r="C280" t="str">
            <v>income</v>
          </cell>
          <cell r="D280" t="str">
            <v>.</v>
          </cell>
          <cell r="E280" t="str">
            <v>.</v>
          </cell>
          <cell r="F280" t="str">
            <v>.</v>
          </cell>
          <cell r="G280" t="str">
            <v>.</v>
          </cell>
          <cell r="H280" t="str">
            <v>.</v>
          </cell>
          <cell r="I280" t="str">
            <v>.</v>
          </cell>
          <cell r="J280" t="str">
            <v>Investment income . . . .</v>
          </cell>
          <cell r="K280">
            <v>10391</v>
          </cell>
          <cell r="L280">
            <v>1302</v>
          </cell>
          <cell r="M280">
            <v>6</v>
          </cell>
          <cell r="N280">
            <v>0</v>
          </cell>
          <cell r="O280">
            <v>1308</v>
          </cell>
          <cell r="P280">
            <v>-1105</v>
          </cell>
          <cell r="Q280">
            <v>0</v>
          </cell>
          <cell r="R280">
            <v>10594</v>
          </cell>
          <cell r="S280">
            <v>-1105</v>
          </cell>
        </row>
        <row r="281">
          <cell r="B281" t="str">
            <v>Other</v>
          </cell>
          <cell r="C281" t="str">
            <v>operating</v>
          </cell>
          <cell r="D281" t="str">
            <v>income</v>
          </cell>
          <cell r="E281" t="str">
            <v>.</v>
          </cell>
          <cell r="F281" t="str">
            <v>.</v>
          </cell>
          <cell r="G281" t="str">
            <v>.</v>
          </cell>
          <cell r="H281" t="str">
            <v>.</v>
          </cell>
          <cell r="I281" t="str">
            <v>.</v>
          </cell>
          <cell r="J281" t="str">
            <v>Other operating income . . .</v>
          </cell>
          <cell r="K281">
            <v>94</v>
          </cell>
          <cell r="L281">
            <v>35</v>
          </cell>
          <cell r="M281">
            <v>0</v>
          </cell>
          <cell r="N281">
            <v>0</v>
          </cell>
          <cell r="O281">
            <v>35</v>
          </cell>
          <cell r="P281">
            <v>408</v>
          </cell>
          <cell r="Q281">
            <v>-135</v>
          </cell>
          <cell r="R281">
            <v>402</v>
          </cell>
          <cell r="S281">
            <v>273</v>
          </cell>
        </row>
        <row r="282">
          <cell r="B282" t="str">
            <v>Other</v>
          </cell>
          <cell r="C282" t="str">
            <v>income</v>
          </cell>
          <cell r="D282" t="str">
            <v>.</v>
          </cell>
          <cell r="E282" t="str">
            <v>.</v>
          </cell>
          <cell r="F282" t="str">
            <v>.</v>
          </cell>
          <cell r="G282" t="str">
            <v>.</v>
          </cell>
          <cell r="H282" t="str">
            <v>.</v>
          </cell>
          <cell r="I282" t="str">
            <v>.</v>
          </cell>
          <cell r="J282" t="str">
            <v>Other income . . . .</v>
          </cell>
          <cell r="K282">
            <v>10485</v>
          </cell>
          <cell r="L282">
            <v>1337</v>
          </cell>
          <cell r="M282">
            <v>6</v>
          </cell>
          <cell r="N282">
            <v>0</v>
          </cell>
          <cell r="O282">
            <v>1343</v>
          </cell>
          <cell r="P282">
            <v>-697</v>
          </cell>
          <cell r="Q282">
            <v>-135</v>
          </cell>
          <cell r="R282">
            <v>10996</v>
          </cell>
          <cell r="S282">
            <v>-832</v>
          </cell>
        </row>
        <row r="283">
          <cell r="B283" t="str">
            <v>Segment</v>
          </cell>
          <cell r="C283" t="str">
            <v>income</v>
          </cell>
          <cell r="D283" t="str">
            <v>.</v>
          </cell>
          <cell r="E283" t="str">
            <v>.</v>
          </cell>
          <cell r="F283" t="str">
            <v>.</v>
          </cell>
          <cell r="G283" t="str">
            <v>.</v>
          </cell>
          <cell r="H283" t="str">
            <v>.</v>
          </cell>
          <cell r="I283" t="str">
            <v>.</v>
          </cell>
          <cell r="J283" t="str">
            <v>Segment income . . . .</v>
          </cell>
          <cell r="K283">
            <v>28796</v>
          </cell>
          <cell r="L283">
            <v>16149</v>
          </cell>
          <cell r="M283">
            <v>111</v>
          </cell>
          <cell r="N283">
            <v>0</v>
          </cell>
          <cell r="O283">
            <v>16260</v>
          </cell>
          <cell r="P283">
            <v>-697</v>
          </cell>
          <cell r="Q283">
            <v>-135</v>
          </cell>
          <cell r="R283">
            <v>44224</v>
          </cell>
          <cell r="S283">
            <v>-832</v>
          </cell>
        </row>
        <row r="284">
          <cell r="B284" t="str">
            <v>Net</v>
          </cell>
          <cell r="C284" t="str">
            <v>policyholders’</v>
          </cell>
          <cell r="D284" t="str">
            <v>benefits</v>
          </cell>
          <cell r="E284" t="str">
            <v>and</v>
          </cell>
          <cell r="J284" t="str">
            <v xml:space="preserve">Net policyholders’ benefits and  </v>
          </cell>
          <cell r="S284">
            <v>0</v>
          </cell>
        </row>
        <row r="285">
          <cell r="B285" t="str">
            <v>claims:</v>
          </cell>
          <cell r="J285" t="str">
            <v xml:space="preserve">claims:     </v>
          </cell>
          <cell r="S285">
            <v>0</v>
          </cell>
        </row>
        <row r="286">
          <cell r="B286" t="str">
            <v>Life</v>
          </cell>
          <cell r="C286" t="str">
            <v>insurance</v>
          </cell>
          <cell r="D286" t="str">
            <v>death</v>
          </cell>
          <cell r="E286" t="str">
            <v>and</v>
          </cell>
          <cell r="J286" t="str">
            <v xml:space="preserve">Life insurance death and  </v>
          </cell>
          <cell r="S286">
            <v>0</v>
          </cell>
        </row>
        <row r="287">
          <cell r="B287" t="str">
            <v>other</v>
          </cell>
          <cell r="C287" t="str">
            <v>benefits</v>
          </cell>
          <cell r="D287" t="str">
            <v>paid</v>
          </cell>
          <cell r="E287" t="str">
            <v>.</v>
          </cell>
          <cell r="F287" t="str">
            <v>.</v>
          </cell>
          <cell r="G287" t="str">
            <v>.</v>
          </cell>
          <cell r="H287" t="str">
            <v>.</v>
          </cell>
          <cell r="I287" t="str">
            <v>.</v>
          </cell>
          <cell r="J287" t="str">
            <v>other benefits paid . . .</v>
          </cell>
          <cell r="K287">
            <v>-2283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-2283</v>
          </cell>
          <cell r="S287">
            <v>0</v>
          </cell>
        </row>
        <row r="288">
          <cell r="B288" t="str">
            <v>Claims</v>
          </cell>
          <cell r="C288" t="str">
            <v>incurred</v>
          </cell>
          <cell r="D288" t="str">
            <v>.</v>
          </cell>
          <cell r="E288" t="str">
            <v>.</v>
          </cell>
          <cell r="F288" t="str">
            <v>.</v>
          </cell>
          <cell r="G288" t="str">
            <v>.</v>
          </cell>
          <cell r="H288" t="str">
            <v>.</v>
          </cell>
          <cell r="I288" t="str">
            <v>.</v>
          </cell>
          <cell r="J288" t="str">
            <v>Claims incurred . . . .</v>
          </cell>
          <cell r="K288">
            <v>-481</v>
          </cell>
          <cell r="L288">
            <v>-10039</v>
          </cell>
          <cell r="M288">
            <v>-78</v>
          </cell>
          <cell r="N288">
            <v>0</v>
          </cell>
          <cell r="O288">
            <v>-10117</v>
          </cell>
          <cell r="P288">
            <v>0</v>
          </cell>
          <cell r="Q288">
            <v>0</v>
          </cell>
          <cell r="R288">
            <v>-10598</v>
          </cell>
          <cell r="S288">
            <v>0</v>
          </cell>
        </row>
        <row r="289">
          <cell r="B289" t="str">
            <v>Changes</v>
          </cell>
          <cell r="C289" t="str">
            <v>in</v>
          </cell>
          <cell r="D289" t="str">
            <v>long-term</v>
          </cell>
          <cell r="J289" t="str">
            <v xml:space="preserve">Changes in long-term   </v>
          </cell>
          <cell r="S289">
            <v>0</v>
          </cell>
        </row>
        <row r="290">
          <cell r="B290" t="str">
            <v>traditional</v>
          </cell>
          <cell r="C290" t="str">
            <v>insurance</v>
          </cell>
          <cell r="J290" t="str">
            <v xml:space="preserve">traditional insurance    </v>
          </cell>
          <cell r="S290">
            <v>0</v>
          </cell>
        </row>
        <row r="291">
          <cell r="B291" t="str">
            <v>contract</v>
          </cell>
          <cell r="C291" t="str">
            <v>liabilities.</v>
          </cell>
          <cell r="D291" t="str">
            <v>.</v>
          </cell>
          <cell r="E291" t="str">
            <v>.</v>
          </cell>
          <cell r="F291" t="str">
            <v>.</v>
          </cell>
          <cell r="G291" t="str">
            <v>.</v>
          </cell>
          <cell r="H291" t="str">
            <v>.</v>
          </cell>
          <cell r="I291" t="str">
            <v>.</v>
          </cell>
          <cell r="J291" t="str">
            <v>contract liabilities. . . . .</v>
          </cell>
          <cell r="K291">
            <v>-8336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-8336</v>
          </cell>
          <cell r="S291">
            <v>0</v>
          </cell>
        </row>
        <row r="292">
          <cell r="B292" t="str">
            <v>Interest</v>
          </cell>
          <cell r="C292" t="str">
            <v>credited</v>
          </cell>
          <cell r="D292" t="str">
            <v>to</v>
          </cell>
          <cell r="E292" t="str">
            <v>longterm</v>
          </cell>
          <cell r="J292" t="str">
            <v xml:space="preserve">Interest credited to longterm  </v>
          </cell>
          <cell r="S292">
            <v>0</v>
          </cell>
        </row>
        <row r="293">
          <cell r="B293" t="str">
            <v>investment</v>
          </cell>
          <cell r="C293" t="str">
            <v>type</v>
          </cell>
          <cell r="J293" t="str">
            <v xml:space="preserve">investment type    </v>
          </cell>
          <cell r="S293">
            <v>0</v>
          </cell>
        </row>
        <row r="294">
          <cell r="B294" t="str">
            <v>insurance</v>
          </cell>
          <cell r="C294" t="str">
            <v>contract</v>
          </cell>
          <cell r="J294" t="str">
            <v xml:space="preserve">insurance contract    </v>
          </cell>
          <cell r="S294">
            <v>0</v>
          </cell>
        </row>
        <row r="295">
          <cell r="B295" t="str">
            <v>liabilities</v>
          </cell>
          <cell r="C295" t="str">
            <v>.</v>
          </cell>
          <cell r="D295" t="str">
            <v>.</v>
          </cell>
          <cell r="E295" t="str">
            <v>.</v>
          </cell>
          <cell r="F295" t="str">
            <v>.</v>
          </cell>
          <cell r="G295" t="str">
            <v>.</v>
          </cell>
          <cell r="H295" t="str">
            <v>.</v>
          </cell>
          <cell r="I295" t="str">
            <v>.</v>
          </cell>
          <cell r="J295" t="str">
            <v>liabilities . . . . .</v>
          </cell>
          <cell r="K295">
            <v>-3558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-3558</v>
          </cell>
          <cell r="S295">
            <v>0</v>
          </cell>
        </row>
        <row r="296">
          <cell r="B296" t="str">
            <v>Policyholder</v>
          </cell>
          <cell r="C296" t="str">
            <v>dividends</v>
          </cell>
          <cell r="D296" t="str">
            <v>.</v>
          </cell>
          <cell r="E296" t="str">
            <v>.</v>
          </cell>
          <cell r="F296" t="str">
            <v>.</v>
          </cell>
          <cell r="G296" t="str">
            <v>.</v>
          </cell>
          <cell r="H296" t="str">
            <v>.</v>
          </cell>
          <cell r="J296" t="str">
            <v>Policyholder dividends . . . .</v>
          </cell>
          <cell r="K296">
            <v>-2003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-2003</v>
          </cell>
          <cell r="S296">
            <v>0</v>
          </cell>
        </row>
        <row r="297">
          <cell r="B297" t="str">
            <v>Finance</v>
          </cell>
          <cell r="C297" t="str">
            <v>costs</v>
          </cell>
          <cell r="D297" t="str">
            <v>.</v>
          </cell>
          <cell r="E297" t="str">
            <v>.</v>
          </cell>
          <cell r="F297" t="str">
            <v>.</v>
          </cell>
          <cell r="G297" t="str">
            <v>.</v>
          </cell>
          <cell r="H297" t="str">
            <v>.</v>
          </cell>
          <cell r="I297" t="str">
            <v>.</v>
          </cell>
          <cell r="J297" t="str">
            <v>Finance costs . . . .</v>
          </cell>
          <cell r="K297">
            <v>-270</v>
          </cell>
          <cell r="L297">
            <v>-163</v>
          </cell>
          <cell r="M297">
            <v>0</v>
          </cell>
          <cell r="N297">
            <v>0</v>
          </cell>
          <cell r="O297">
            <v>-163</v>
          </cell>
          <cell r="P297">
            <v>-38</v>
          </cell>
          <cell r="Q297">
            <v>0</v>
          </cell>
          <cell r="R297">
            <v>-471</v>
          </cell>
          <cell r="S297">
            <v>-38</v>
          </cell>
        </row>
        <row r="298">
          <cell r="B298" t="str">
            <v>Interest</v>
          </cell>
          <cell r="C298" t="str">
            <v>credited</v>
          </cell>
          <cell r="D298" t="str">
            <v>to</v>
          </cell>
          <cell r="E298" t="str">
            <v>investment</v>
          </cell>
          <cell r="J298" t="str">
            <v xml:space="preserve">Interest credited to investment  </v>
          </cell>
          <cell r="S298">
            <v>0</v>
          </cell>
        </row>
        <row r="299">
          <cell r="B299" t="str">
            <v>contracts</v>
          </cell>
          <cell r="C299" t="str">
            <v>.</v>
          </cell>
          <cell r="D299" t="str">
            <v>.</v>
          </cell>
          <cell r="E299" t="str">
            <v>.</v>
          </cell>
          <cell r="F299" t="str">
            <v>.</v>
          </cell>
          <cell r="G299" t="str">
            <v>.</v>
          </cell>
          <cell r="H299" t="str">
            <v>.</v>
          </cell>
          <cell r="I299" t="str">
            <v>.</v>
          </cell>
          <cell r="J299" t="str">
            <v>contracts . . . . .</v>
          </cell>
          <cell r="K299">
            <v>-85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-85</v>
          </cell>
          <cell r="S299">
            <v>0</v>
          </cell>
        </row>
        <row r="300">
          <cell r="B300" t="str">
            <v>Amortisation</v>
          </cell>
          <cell r="C300" t="str">
            <v>on</v>
          </cell>
          <cell r="D300" t="str">
            <v>deferred</v>
          </cell>
          <cell r="J300" t="str">
            <v xml:space="preserve">Amortisation on deferred   </v>
          </cell>
          <cell r="S300">
            <v>0</v>
          </cell>
        </row>
        <row r="301">
          <cell r="B301" t="str">
            <v>acquisition</v>
          </cell>
          <cell r="C301" t="str">
            <v>costs</v>
          </cell>
          <cell r="D301" t="str">
            <v>.</v>
          </cell>
          <cell r="E301" t="str">
            <v>.</v>
          </cell>
          <cell r="F301" t="str">
            <v>.</v>
          </cell>
          <cell r="G301" t="str">
            <v>.</v>
          </cell>
          <cell r="H301" t="str">
            <v>.</v>
          </cell>
          <cell r="I301" t="str">
            <v>.</v>
          </cell>
          <cell r="J301" t="str">
            <v>acquisition costs . . . .</v>
          </cell>
          <cell r="K301">
            <v>-1686</v>
          </cell>
          <cell r="L301">
            <v>-2172</v>
          </cell>
          <cell r="M301">
            <v>0</v>
          </cell>
          <cell r="N301">
            <v>0</v>
          </cell>
          <cell r="O301">
            <v>-2172</v>
          </cell>
          <cell r="P301">
            <v>0</v>
          </cell>
          <cell r="Q301">
            <v>0</v>
          </cell>
          <cell r="R301">
            <v>-3858</v>
          </cell>
          <cell r="S301">
            <v>0</v>
          </cell>
        </row>
        <row r="302">
          <cell r="B302" t="str">
            <v>Provision</v>
          </cell>
          <cell r="C302" t="str">
            <v>for</v>
          </cell>
          <cell r="D302" t="str">
            <v>insurance</v>
          </cell>
          <cell r="J302" t="str">
            <v xml:space="preserve">Provision for insurance   </v>
          </cell>
          <cell r="S302">
            <v>0</v>
          </cell>
        </row>
        <row r="303">
          <cell r="B303" t="str">
            <v>guarantee</v>
          </cell>
          <cell r="C303" t="str">
            <v>fund.</v>
          </cell>
          <cell r="D303" t="str">
            <v>.</v>
          </cell>
          <cell r="E303" t="str">
            <v>.</v>
          </cell>
          <cell r="F303" t="str">
            <v>.</v>
          </cell>
          <cell r="G303" t="str">
            <v>.</v>
          </cell>
          <cell r="H303" t="str">
            <v>.</v>
          </cell>
          <cell r="I303" t="str">
            <v>.</v>
          </cell>
          <cell r="J303" t="str">
            <v>guarantee fund. . . . .</v>
          </cell>
          <cell r="K303">
            <v>-84</v>
          </cell>
          <cell r="L303">
            <v>-170</v>
          </cell>
          <cell r="M303">
            <v>0</v>
          </cell>
          <cell r="N303">
            <v>0</v>
          </cell>
          <cell r="O303">
            <v>-170</v>
          </cell>
          <cell r="P303">
            <v>0</v>
          </cell>
          <cell r="Q303">
            <v>0</v>
          </cell>
          <cell r="R303">
            <v>-254</v>
          </cell>
          <cell r="S303">
            <v>0</v>
          </cell>
        </row>
        <row r="304">
          <cell r="B304" t="str">
            <v>Change</v>
          </cell>
          <cell r="C304" t="str">
            <v>in</v>
          </cell>
          <cell r="D304" t="str">
            <v>deferred</v>
          </cell>
          <cell r="E304" t="str">
            <v>revenue</v>
          </cell>
          <cell r="F304" t="str">
            <v>.</v>
          </cell>
          <cell r="G304" t="str">
            <v>.</v>
          </cell>
          <cell r="J304" t="str">
            <v>Change in deferred revenue . .</v>
          </cell>
          <cell r="K304">
            <v>-2572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-2572</v>
          </cell>
          <cell r="S304">
            <v>0</v>
          </cell>
        </row>
        <row r="305">
          <cell r="B305" t="str">
            <v>Other</v>
          </cell>
          <cell r="C305" t="str">
            <v>operating</v>
          </cell>
          <cell r="D305" t="str">
            <v>and</v>
          </cell>
          <cell r="J305" t="str">
            <v xml:space="preserve">Other operating and   </v>
          </cell>
          <cell r="S305">
            <v>0</v>
          </cell>
        </row>
        <row r="306">
          <cell r="B306" t="str">
            <v>administrative</v>
          </cell>
          <cell r="C306" t="str">
            <v>expenses</v>
          </cell>
          <cell r="D306" t="str">
            <v>.</v>
          </cell>
          <cell r="E306" t="str">
            <v>.</v>
          </cell>
          <cell r="F306" t="str">
            <v>.</v>
          </cell>
          <cell r="G306" t="str">
            <v>.</v>
          </cell>
          <cell r="J306" t="str">
            <v>administrative expenses . . . .</v>
          </cell>
          <cell r="K306">
            <v>-2432</v>
          </cell>
          <cell r="L306">
            <v>-2907</v>
          </cell>
          <cell r="M306">
            <v>-36</v>
          </cell>
          <cell r="N306">
            <v>0</v>
          </cell>
          <cell r="O306">
            <v>-2943</v>
          </cell>
          <cell r="P306">
            <v>-318</v>
          </cell>
          <cell r="Q306">
            <v>189</v>
          </cell>
          <cell r="R306">
            <v>-5504</v>
          </cell>
          <cell r="S306">
            <v>-129</v>
          </cell>
        </row>
        <row r="307">
          <cell r="B307" t="str">
            <v>Segment</v>
          </cell>
          <cell r="C307" t="str">
            <v>benefits,</v>
          </cell>
          <cell r="D307" t="str">
            <v>claims</v>
          </cell>
          <cell r="E307" t="str">
            <v>and</v>
          </cell>
          <cell r="J307" t="str">
            <v xml:space="preserve">Segment benefits, claims and  </v>
          </cell>
          <cell r="S307">
            <v>0</v>
          </cell>
        </row>
        <row r="308">
          <cell r="B308" t="str">
            <v>expenses</v>
          </cell>
          <cell r="C308" t="str">
            <v>.</v>
          </cell>
          <cell r="D308" t="str">
            <v>.</v>
          </cell>
          <cell r="E308" t="str">
            <v>.</v>
          </cell>
          <cell r="F308" t="str">
            <v>.</v>
          </cell>
          <cell r="G308" t="str">
            <v>.</v>
          </cell>
          <cell r="H308" t="str">
            <v>.</v>
          </cell>
          <cell r="I308" t="str">
            <v>.</v>
          </cell>
          <cell r="J308" t="str">
            <v>expenses . . . . .</v>
          </cell>
          <cell r="K308">
            <v>-23790</v>
          </cell>
          <cell r="L308">
            <v>-15451</v>
          </cell>
          <cell r="M308">
            <v>-114</v>
          </cell>
          <cell r="N308">
            <v>0</v>
          </cell>
          <cell r="O308">
            <v>-15565</v>
          </cell>
          <cell r="P308">
            <v>-356</v>
          </cell>
          <cell r="Q308">
            <v>189</v>
          </cell>
          <cell r="R308">
            <v>-39522</v>
          </cell>
          <cell r="S308">
            <v>-167</v>
          </cell>
        </row>
        <row r="309">
          <cell r="B309" t="str">
            <v>Segment</v>
          </cell>
          <cell r="C309" t="str">
            <v>results</v>
          </cell>
          <cell r="D309" t="str">
            <v>.</v>
          </cell>
          <cell r="E309" t="str">
            <v>.</v>
          </cell>
          <cell r="F309" t="str">
            <v>.</v>
          </cell>
          <cell r="G309" t="str">
            <v>.</v>
          </cell>
          <cell r="H309" t="str">
            <v>.</v>
          </cell>
          <cell r="I309" t="str">
            <v>.</v>
          </cell>
          <cell r="J309" t="str">
            <v>Segment results . . . .</v>
          </cell>
          <cell r="K309">
            <v>5006</v>
          </cell>
          <cell r="L309">
            <v>698</v>
          </cell>
          <cell r="M309">
            <v>-3</v>
          </cell>
          <cell r="N309">
            <v>0</v>
          </cell>
          <cell r="O309">
            <v>695</v>
          </cell>
          <cell r="P309">
            <v>-1053</v>
          </cell>
          <cell r="Q309">
            <v>54</v>
          </cell>
          <cell r="R309">
            <v>4702</v>
          </cell>
          <cell r="S309">
            <v>-999</v>
          </cell>
        </row>
        <row r="310">
          <cell r="B310" t="str">
            <v>Share</v>
          </cell>
          <cell r="C310" t="str">
            <v>of</v>
          </cell>
          <cell r="D310" t="str">
            <v>loss</v>
          </cell>
          <cell r="E310" t="str">
            <v>of:</v>
          </cell>
          <cell r="J310" t="str">
            <v xml:space="preserve">Share of loss of:  </v>
          </cell>
          <cell r="S310">
            <v>0</v>
          </cell>
        </row>
        <row r="311">
          <cell r="B311" t="str">
            <v>A</v>
          </cell>
          <cell r="C311" t="str">
            <v>jointly-controlled</v>
          </cell>
          <cell r="D311" t="str">
            <v>entity</v>
          </cell>
          <cell r="E311" t="str">
            <v>.</v>
          </cell>
          <cell r="F311" t="str">
            <v>.</v>
          </cell>
          <cell r="J311" t="str">
            <v xml:space="preserve">A jointly-controlled entity . . 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-44</v>
          </cell>
          <cell r="Q311">
            <v>0</v>
          </cell>
          <cell r="R311">
            <v>-44</v>
          </cell>
          <cell r="S311">
            <v>-44</v>
          </cell>
        </row>
        <row r="312">
          <cell r="B312" t="str">
            <v>Profit/(loss)</v>
          </cell>
          <cell r="C312" t="str">
            <v>before</v>
          </cell>
          <cell r="D312" t="str">
            <v>tax</v>
          </cell>
          <cell r="E312" t="str">
            <v>.</v>
          </cell>
          <cell r="F312" t="str">
            <v>.</v>
          </cell>
          <cell r="G312" t="str">
            <v>.</v>
          </cell>
          <cell r="H312" t="str">
            <v>.</v>
          </cell>
          <cell r="I312" t="str">
            <v>.</v>
          </cell>
          <cell r="J312" t="str">
            <v>Profit/(loss) before tax . . .</v>
          </cell>
          <cell r="K312">
            <v>5006</v>
          </cell>
          <cell r="L312">
            <v>698</v>
          </cell>
          <cell r="M312">
            <v>-3</v>
          </cell>
          <cell r="N312">
            <v>0</v>
          </cell>
          <cell r="O312">
            <v>695</v>
          </cell>
          <cell r="P312">
            <v>-1097</v>
          </cell>
          <cell r="Q312">
            <v>54</v>
          </cell>
          <cell r="R312">
            <v>4658</v>
          </cell>
          <cell r="S312">
            <v>-1043</v>
          </cell>
        </row>
        <row r="313">
          <cell r="B313" t="str">
            <v>Income</v>
          </cell>
          <cell r="C313" t="str">
            <v>tax</v>
          </cell>
          <cell r="D313" t="str">
            <v>.</v>
          </cell>
          <cell r="E313" t="str">
            <v>.</v>
          </cell>
          <cell r="F313" t="str">
            <v>.</v>
          </cell>
          <cell r="G313" t="str">
            <v>.</v>
          </cell>
          <cell r="H313" t="str">
            <v>.</v>
          </cell>
          <cell r="I313" t="str">
            <v>.</v>
          </cell>
          <cell r="J313" t="str">
            <v>Income tax . . . .</v>
          </cell>
          <cell r="K313">
            <v>84</v>
          </cell>
          <cell r="L313">
            <v>-80</v>
          </cell>
          <cell r="M313">
            <v>0</v>
          </cell>
          <cell r="N313">
            <v>0</v>
          </cell>
          <cell r="O313">
            <v>-80</v>
          </cell>
          <cell r="P313">
            <v>439</v>
          </cell>
          <cell r="Q313">
            <v>0</v>
          </cell>
          <cell r="R313">
            <v>443</v>
          </cell>
          <cell r="S313">
            <v>439</v>
          </cell>
        </row>
        <row r="314">
          <cell r="B314" t="str">
            <v>Net</v>
          </cell>
          <cell r="C314" t="str">
            <v>profit/(loss)</v>
          </cell>
          <cell r="D314" t="str">
            <v>for</v>
          </cell>
          <cell r="E314" t="str">
            <v>the</v>
          </cell>
          <cell r="J314" t="str">
            <v xml:space="preserve">Net profit/(loss) for the  </v>
          </cell>
          <cell r="S314">
            <v>0</v>
          </cell>
        </row>
        <row r="315">
          <cell r="B315" t="str">
            <v>period</v>
          </cell>
          <cell r="C315" t="str">
            <v>.</v>
          </cell>
          <cell r="D315" t="str">
            <v>.</v>
          </cell>
          <cell r="E315" t="str">
            <v>.</v>
          </cell>
          <cell r="F315" t="str">
            <v>.</v>
          </cell>
          <cell r="G315" t="str">
            <v>.</v>
          </cell>
          <cell r="H315" t="str">
            <v>.</v>
          </cell>
          <cell r="I315" t="str">
            <v>.</v>
          </cell>
          <cell r="J315" t="str">
            <v>period . . . . .</v>
          </cell>
          <cell r="K315">
            <v>5090</v>
          </cell>
          <cell r="L315">
            <v>618</v>
          </cell>
          <cell r="M315">
            <v>-3</v>
          </cell>
          <cell r="N315">
            <v>0</v>
          </cell>
          <cell r="O315">
            <v>615</v>
          </cell>
          <cell r="P315">
            <v>-658</v>
          </cell>
          <cell r="Q315">
            <v>54</v>
          </cell>
          <cell r="R315">
            <v>5101</v>
          </cell>
          <cell r="S315">
            <v>-604</v>
          </cell>
        </row>
        <row r="316">
          <cell r="J316" t="str">
            <v xml:space="preserve">     </v>
          </cell>
        </row>
        <row r="317">
          <cell r="J317" t="str">
            <v xml:space="preserve">     </v>
          </cell>
        </row>
        <row r="319">
          <cell r="B319" t="str">
            <v>Life</v>
          </cell>
        </row>
        <row r="320">
          <cell r="B320" t="str">
            <v>insurance</v>
          </cell>
          <cell r="C320" t="str">
            <v>Property</v>
          </cell>
          <cell r="D320" t="str">
            <v>and</v>
          </cell>
          <cell r="E320" t="str">
            <v>casualty</v>
          </cell>
          <cell r="F320" t="str">
            <v>insurance</v>
          </cell>
        </row>
        <row r="321">
          <cell r="B321" t="str">
            <v>Corporate</v>
          </cell>
        </row>
        <row r="322">
          <cell r="B322" t="str">
            <v>and</v>
          </cell>
          <cell r="C322" t="str">
            <v>others</v>
          </cell>
          <cell r="D322" t="str">
            <v>Eliminations</v>
          </cell>
          <cell r="E322" t="str">
            <v>Total</v>
          </cell>
        </row>
        <row r="323">
          <cell r="B323" t="str">
            <v>Mainland</v>
          </cell>
          <cell r="K323" t="str">
            <v>LIFE</v>
          </cell>
          <cell r="L323" t="str">
            <v>PC</v>
          </cell>
          <cell r="P323" t="str">
            <v>Corporate &amp; others</v>
          </cell>
          <cell r="Q323" t="str">
            <v>Eliminations</v>
          </cell>
          <cell r="R323" t="str">
            <v>Total</v>
          </cell>
        </row>
        <row r="324">
          <cell r="B324" t="str">
            <v>China</v>
          </cell>
          <cell r="L324" t="str">
            <v>PRC</v>
          </cell>
          <cell r="M324" t="str">
            <v>HK</v>
          </cell>
          <cell r="N324" t="str">
            <v>Eliminations</v>
          </cell>
          <cell r="O324" t="str">
            <v>sub-total</v>
          </cell>
        </row>
        <row r="325">
          <cell r="B325" t="str">
            <v>Hong</v>
          </cell>
        </row>
        <row r="326">
          <cell r="B326" t="str">
            <v>Kong</v>
          </cell>
          <cell r="C326" t="str">
            <v>Eliminations</v>
          </cell>
          <cell r="D326" t="str">
            <v>Sub-total</v>
          </cell>
        </row>
        <row r="327">
          <cell r="B327" t="str">
            <v>Gross</v>
          </cell>
          <cell r="C327" t="str">
            <v>written</v>
          </cell>
          <cell r="D327" t="str">
            <v>premiums</v>
          </cell>
          <cell r="E327" t="str">
            <v>and</v>
          </cell>
          <cell r="I327" t="b">
            <v>1</v>
          </cell>
          <cell r="J327" t="str">
            <v xml:space="preserve">Gross written premiums and  </v>
          </cell>
        </row>
        <row r="328">
          <cell r="B328" t="str">
            <v>policy</v>
          </cell>
          <cell r="C328" t="str">
            <v>fees</v>
          </cell>
          <cell r="D328" t="str">
            <v>.</v>
          </cell>
          <cell r="E328" t="str">
            <v>.</v>
          </cell>
          <cell r="F328" t="str">
            <v>.</v>
          </cell>
          <cell r="G328" t="str">
            <v>.</v>
          </cell>
          <cell r="H328" t="str">
            <v>.</v>
          </cell>
          <cell r="I328" t="b">
            <v>1</v>
          </cell>
          <cell r="J328" t="str">
            <v>policy fees . . . .</v>
          </cell>
          <cell r="K328">
            <v>25058</v>
          </cell>
          <cell r="L328">
            <v>27001</v>
          </cell>
          <cell r="M328">
            <v>154</v>
          </cell>
          <cell r="N328">
            <v>-110</v>
          </cell>
          <cell r="O328">
            <v>27045</v>
          </cell>
          <cell r="P328">
            <v>0</v>
          </cell>
          <cell r="Q328">
            <v>0</v>
          </cell>
          <cell r="R328">
            <v>52103</v>
          </cell>
          <cell r="S328">
            <v>0</v>
          </cell>
        </row>
        <row r="329">
          <cell r="B329" t="str">
            <v>Less:</v>
          </cell>
          <cell r="C329" t="str">
            <v>Premiums</v>
          </cell>
          <cell r="D329" t="str">
            <v>ceded</v>
          </cell>
          <cell r="E329" t="str">
            <v>to</v>
          </cell>
          <cell r="I329" t="b">
            <v>1</v>
          </cell>
          <cell r="J329" t="str">
            <v xml:space="preserve">Less: Premiums ceded to  </v>
          </cell>
          <cell r="S329">
            <v>0</v>
          </cell>
        </row>
        <row r="330">
          <cell r="B330" t="str">
            <v>reinsurers</v>
          </cell>
          <cell r="C330" t="str">
            <v>.</v>
          </cell>
          <cell r="D330" t="str">
            <v>.</v>
          </cell>
          <cell r="E330" t="str">
            <v>.</v>
          </cell>
          <cell r="F330" t="str">
            <v>.</v>
          </cell>
          <cell r="G330" t="str">
            <v>.</v>
          </cell>
          <cell r="H330" t="str">
            <v>.</v>
          </cell>
          <cell r="I330" t="b">
            <v>1</v>
          </cell>
          <cell r="J330" t="str">
            <v>reinsurers . . . . .</v>
          </cell>
          <cell r="K330">
            <v>-2088</v>
          </cell>
          <cell r="L330">
            <v>-5775</v>
          </cell>
          <cell r="M330">
            <v>-23</v>
          </cell>
          <cell r="N330">
            <v>110</v>
          </cell>
          <cell r="O330">
            <v>-5688</v>
          </cell>
          <cell r="P330">
            <v>0</v>
          </cell>
          <cell r="Q330">
            <v>0</v>
          </cell>
          <cell r="R330">
            <v>-7776</v>
          </cell>
          <cell r="S330">
            <v>0</v>
          </cell>
        </row>
        <row r="331">
          <cell r="B331" t="str">
            <v>Net</v>
          </cell>
          <cell r="C331" t="str">
            <v>written</v>
          </cell>
          <cell r="D331" t="str">
            <v>premiums</v>
          </cell>
          <cell r="E331" t="str">
            <v>and</v>
          </cell>
          <cell r="I331" t="b">
            <v>1</v>
          </cell>
          <cell r="J331" t="str">
            <v xml:space="preserve">Net written premiums and  </v>
          </cell>
          <cell r="S331">
            <v>0</v>
          </cell>
        </row>
        <row r="332">
          <cell r="B332" t="str">
            <v>policy</v>
          </cell>
          <cell r="C332" t="str">
            <v>fees</v>
          </cell>
          <cell r="D332" t="str">
            <v>.</v>
          </cell>
          <cell r="E332" t="str">
            <v>.</v>
          </cell>
          <cell r="F332" t="str">
            <v>.</v>
          </cell>
          <cell r="G332" t="str">
            <v>.</v>
          </cell>
          <cell r="H332" t="str">
            <v>.</v>
          </cell>
          <cell r="I332" t="b">
            <v>1</v>
          </cell>
          <cell r="J332" t="str">
            <v>policy fees . . . .</v>
          </cell>
          <cell r="K332">
            <v>22970</v>
          </cell>
          <cell r="L332">
            <v>21226</v>
          </cell>
          <cell r="M332">
            <v>131</v>
          </cell>
          <cell r="N332">
            <v>0</v>
          </cell>
          <cell r="O332">
            <v>21357</v>
          </cell>
          <cell r="P332">
            <v>0</v>
          </cell>
          <cell r="Q332">
            <v>0</v>
          </cell>
          <cell r="R332">
            <v>44327</v>
          </cell>
          <cell r="S332">
            <v>0</v>
          </cell>
        </row>
        <row r="333">
          <cell r="B333" t="str">
            <v>Net</v>
          </cell>
          <cell r="C333" t="str">
            <v>change</v>
          </cell>
          <cell r="D333" t="str">
            <v>in</v>
          </cell>
          <cell r="E333" t="str">
            <v>unearned</v>
          </cell>
          <cell r="I333" t="b">
            <v>1</v>
          </cell>
          <cell r="J333" t="str">
            <v xml:space="preserve">Net change in unearned  </v>
          </cell>
          <cell r="S333">
            <v>0</v>
          </cell>
        </row>
        <row r="334">
          <cell r="B334" t="str">
            <v>premium</v>
          </cell>
          <cell r="C334" t="str">
            <v>reserves</v>
          </cell>
          <cell r="D334" t="str">
            <v>.</v>
          </cell>
          <cell r="E334" t="str">
            <v>.</v>
          </cell>
          <cell r="F334" t="str">
            <v>.</v>
          </cell>
          <cell r="G334" t="str">
            <v>.</v>
          </cell>
          <cell r="H334" t="str">
            <v>.</v>
          </cell>
          <cell r="I334" t="b">
            <v>1</v>
          </cell>
          <cell r="J334" t="str">
            <v>premium reserves . . . .</v>
          </cell>
          <cell r="K334">
            <v>-323</v>
          </cell>
          <cell r="L334">
            <v>-3441</v>
          </cell>
          <cell r="M334">
            <v>-11</v>
          </cell>
          <cell r="N334">
            <v>0</v>
          </cell>
          <cell r="O334">
            <v>-3452</v>
          </cell>
          <cell r="P334">
            <v>0</v>
          </cell>
          <cell r="Q334">
            <v>0</v>
          </cell>
          <cell r="R334">
            <v>-3775</v>
          </cell>
          <cell r="S334">
            <v>0</v>
          </cell>
        </row>
        <row r="335">
          <cell r="B335" t="str">
            <v>Net</v>
          </cell>
          <cell r="C335" t="str">
            <v>premiums</v>
          </cell>
          <cell r="D335" t="str">
            <v>earned</v>
          </cell>
          <cell r="E335" t="str">
            <v>and</v>
          </cell>
          <cell r="I335" t="b">
            <v>1</v>
          </cell>
          <cell r="J335" t="str">
            <v xml:space="preserve">Net premiums earned and  </v>
          </cell>
          <cell r="S335">
            <v>0</v>
          </cell>
        </row>
        <row r="336">
          <cell r="B336" t="str">
            <v>policy</v>
          </cell>
          <cell r="C336" t="str">
            <v>fees</v>
          </cell>
          <cell r="D336" t="str">
            <v>.</v>
          </cell>
          <cell r="E336" t="str">
            <v>.</v>
          </cell>
          <cell r="F336" t="str">
            <v>.</v>
          </cell>
          <cell r="G336" t="str">
            <v>.</v>
          </cell>
          <cell r="H336" t="str">
            <v>.</v>
          </cell>
          <cell r="I336" t="b">
            <v>1</v>
          </cell>
          <cell r="J336" t="str">
            <v>policy fees . . . .</v>
          </cell>
          <cell r="K336">
            <v>22647</v>
          </cell>
          <cell r="L336">
            <v>17785</v>
          </cell>
          <cell r="M336">
            <v>120</v>
          </cell>
          <cell r="N336">
            <v>0</v>
          </cell>
          <cell r="O336">
            <v>17905</v>
          </cell>
          <cell r="P336">
            <v>0</v>
          </cell>
          <cell r="Q336">
            <v>0</v>
          </cell>
          <cell r="R336">
            <v>40552</v>
          </cell>
          <cell r="S336">
            <v>0</v>
          </cell>
        </row>
        <row r="337">
          <cell r="B337" t="str">
            <v>Investment</v>
          </cell>
          <cell r="C337" t="str">
            <v>income</v>
          </cell>
          <cell r="D337" t="str">
            <v>.</v>
          </cell>
          <cell r="E337" t="str">
            <v>.</v>
          </cell>
          <cell r="F337" t="str">
            <v>.</v>
          </cell>
          <cell r="G337" t="str">
            <v>.</v>
          </cell>
          <cell r="H337" t="str">
            <v>.</v>
          </cell>
          <cell r="I337" t="b">
            <v>1</v>
          </cell>
          <cell r="J337" t="str">
            <v>Investment income . . . .</v>
          </cell>
          <cell r="K337">
            <v>13027</v>
          </cell>
          <cell r="L337">
            <v>860</v>
          </cell>
          <cell r="M337">
            <v>14</v>
          </cell>
          <cell r="N337">
            <v>0</v>
          </cell>
          <cell r="O337">
            <v>874</v>
          </cell>
          <cell r="P337">
            <v>771</v>
          </cell>
          <cell r="Q337">
            <v>3</v>
          </cell>
          <cell r="R337">
            <v>14675</v>
          </cell>
          <cell r="S337">
            <v>774</v>
          </cell>
        </row>
        <row r="338">
          <cell r="B338" t="str">
            <v>Other</v>
          </cell>
          <cell r="C338" t="str">
            <v>operating</v>
          </cell>
          <cell r="D338" t="str">
            <v>income</v>
          </cell>
          <cell r="E338" t="str">
            <v>.</v>
          </cell>
          <cell r="F338" t="str">
            <v>.</v>
          </cell>
          <cell r="G338" t="str">
            <v>.</v>
          </cell>
          <cell r="H338" t="str">
            <v>.</v>
          </cell>
          <cell r="I338" t="b">
            <v>1</v>
          </cell>
          <cell r="J338" t="str">
            <v>Other operating income . . .</v>
          </cell>
          <cell r="K338">
            <v>134</v>
          </cell>
          <cell r="L338">
            <v>76</v>
          </cell>
          <cell r="M338">
            <v>2</v>
          </cell>
          <cell r="N338">
            <v>0</v>
          </cell>
          <cell r="O338">
            <v>78</v>
          </cell>
          <cell r="P338">
            <v>207</v>
          </cell>
          <cell r="Q338">
            <v>-167</v>
          </cell>
          <cell r="R338">
            <v>252</v>
          </cell>
          <cell r="S338">
            <v>40</v>
          </cell>
        </row>
        <row r="339">
          <cell r="B339" t="str">
            <v>Other</v>
          </cell>
          <cell r="C339" t="str">
            <v>income</v>
          </cell>
          <cell r="D339" t="str">
            <v>.</v>
          </cell>
          <cell r="E339" t="str">
            <v>.</v>
          </cell>
          <cell r="F339" t="str">
            <v>.</v>
          </cell>
          <cell r="G339" t="str">
            <v>.</v>
          </cell>
          <cell r="H339" t="str">
            <v>.</v>
          </cell>
          <cell r="I339" t="b">
            <v>1</v>
          </cell>
          <cell r="J339" t="str">
            <v>Other income . . . .</v>
          </cell>
          <cell r="K339">
            <v>13161</v>
          </cell>
          <cell r="L339">
            <v>936</v>
          </cell>
          <cell r="M339">
            <v>16</v>
          </cell>
          <cell r="N339">
            <v>0</v>
          </cell>
          <cell r="O339">
            <v>952</v>
          </cell>
          <cell r="P339">
            <v>978</v>
          </cell>
          <cell r="Q339">
            <v>-164</v>
          </cell>
          <cell r="R339">
            <v>14927</v>
          </cell>
          <cell r="S339">
            <v>814</v>
          </cell>
        </row>
        <row r="340">
          <cell r="B340" t="str">
            <v>Segment</v>
          </cell>
          <cell r="C340" t="str">
            <v>income</v>
          </cell>
          <cell r="D340" t="str">
            <v>.</v>
          </cell>
          <cell r="E340" t="str">
            <v>.</v>
          </cell>
          <cell r="F340" t="str">
            <v>.</v>
          </cell>
          <cell r="G340" t="str">
            <v>.</v>
          </cell>
          <cell r="H340" t="str">
            <v>.</v>
          </cell>
          <cell r="I340" t="b">
            <v>1</v>
          </cell>
          <cell r="J340" t="str">
            <v>Segment income . . . .</v>
          </cell>
          <cell r="K340">
            <v>35808</v>
          </cell>
          <cell r="L340">
            <v>18721</v>
          </cell>
          <cell r="M340">
            <v>136</v>
          </cell>
          <cell r="N340">
            <v>0</v>
          </cell>
          <cell r="O340">
            <v>18857</v>
          </cell>
          <cell r="P340">
            <v>978</v>
          </cell>
          <cell r="Q340">
            <v>-164</v>
          </cell>
          <cell r="R340">
            <v>55479</v>
          </cell>
          <cell r="S340">
            <v>814</v>
          </cell>
        </row>
        <row r="341">
          <cell r="B341" t="str">
            <v>Net</v>
          </cell>
          <cell r="C341" t="str">
            <v>policyholders’</v>
          </cell>
          <cell r="D341" t="str">
            <v>benefits</v>
          </cell>
          <cell r="E341" t="str">
            <v>and</v>
          </cell>
          <cell r="I341" t="b">
            <v>1</v>
          </cell>
          <cell r="J341" t="str">
            <v xml:space="preserve">Net policyholders’ benefits and  </v>
          </cell>
          <cell r="S341">
            <v>0</v>
          </cell>
        </row>
        <row r="342">
          <cell r="B342" t="str">
            <v>claims:</v>
          </cell>
          <cell r="I342" t="b">
            <v>1</v>
          </cell>
          <cell r="J342" t="str">
            <v xml:space="preserve">claims:     </v>
          </cell>
          <cell r="S342">
            <v>0</v>
          </cell>
        </row>
        <row r="343">
          <cell r="B343" t="str">
            <v>Life</v>
          </cell>
          <cell r="C343" t="str">
            <v>insurance</v>
          </cell>
          <cell r="D343" t="str">
            <v>death</v>
          </cell>
          <cell r="E343" t="str">
            <v>and</v>
          </cell>
          <cell r="I343" t="b">
            <v>1</v>
          </cell>
          <cell r="J343" t="str">
            <v xml:space="preserve">Life insurance death and  </v>
          </cell>
          <cell r="S343">
            <v>0</v>
          </cell>
        </row>
        <row r="344">
          <cell r="B344" t="str">
            <v>other</v>
          </cell>
          <cell r="C344" t="str">
            <v>benefits</v>
          </cell>
          <cell r="D344" t="str">
            <v>paid</v>
          </cell>
          <cell r="E344" t="str">
            <v>.</v>
          </cell>
          <cell r="F344" t="str">
            <v>.</v>
          </cell>
          <cell r="G344" t="str">
            <v>.</v>
          </cell>
          <cell r="H344" t="str">
            <v>.</v>
          </cell>
          <cell r="I344" t="b">
            <v>1</v>
          </cell>
          <cell r="J344" t="str">
            <v>other benefits paid . . .</v>
          </cell>
          <cell r="K344">
            <v>-2481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-2481</v>
          </cell>
          <cell r="S344">
            <v>0</v>
          </cell>
        </row>
        <row r="345">
          <cell r="B345" t="str">
            <v>Claims</v>
          </cell>
          <cell r="C345" t="str">
            <v>incurred</v>
          </cell>
          <cell r="D345" t="str">
            <v>.</v>
          </cell>
          <cell r="E345" t="str">
            <v>.</v>
          </cell>
          <cell r="F345" t="str">
            <v>.</v>
          </cell>
          <cell r="G345" t="str">
            <v>.</v>
          </cell>
          <cell r="H345" t="str">
            <v>.</v>
          </cell>
          <cell r="I345" t="b">
            <v>1</v>
          </cell>
          <cell r="J345" t="str">
            <v>Claims incurred . . . .</v>
          </cell>
          <cell r="K345">
            <v>-280</v>
          </cell>
          <cell r="L345">
            <v>-11123</v>
          </cell>
          <cell r="M345">
            <v>-70</v>
          </cell>
          <cell r="N345">
            <v>0</v>
          </cell>
          <cell r="O345">
            <v>-11193</v>
          </cell>
          <cell r="P345">
            <v>0</v>
          </cell>
          <cell r="Q345">
            <v>0</v>
          </cell>
          <cell r="R345">
            <v>-11473</v>
          </cell>
          <cell r="S345">
            <v>0</v>
          </cell>
        </row>
        <row r="346">
          <cell r="B346" t="str">
            <v>Changes</v>
          </cell>
          <cell r="C346" t="str">
            <v>in</v>
          </cell>
          <cell r="D346" t="str">
            <v>long-term</v>
          </cell>
          <cell r="I346" t="b">
            <v>1</v>
          </cell>
          <cell r="J346" t="str">
            <v xml:space="preserve">Changes in long-term   </v>
          </cell>
          <cell r="S346">
            <v>0</v>
          </cell>
        </row>
        <row r="347">
          <cell r="B347" t="str">
            <v>traditional</v>
          </cell>
          <cell r="C347" t="str">
            <v>insurance</v>
          </cell>
          <cell r="I347" t="b">
            <v>1</v>
          </cell>
          <cell r="J347" t="str">
            <v xml:space="preserve">traditional insurance    </v>
          </cell>
          <cell r="S347">
            <v>0</v>
          </cell>
        </row>
        <row r="348">
          <cell r="B348" t="str">
            <v>contract</v>
          </cell>
          <cell r="C348" t="str">
            <v>liabilities.</v>
          </cell>
          <cell r="D348" t="str">
            <v>.</v>
          </cell>
          <cell r="E348" t="str">
            <v>.</v>
          </cell>
          <cell r="F348" t="str">
            <v>.</v>
          </cell>
          <cell r="G348" t="str">
            <v>.</v>
          </cell>
          <cell r="H348" t="str">
            <v>.</v>
          </cell>
          <cell r="I348" t="b">
            <v>1</v>
          </cell>
          <cell r="J348" t="str">
            <v>contract liabilities. . . . .</v>
          </cell>
          <cell r="K348">
            <v>-14464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-14464</v>
          </cell>
          <cell r="S348">
            <v>0</v>
          </cell>
        </row>
        <row r="349">
          <cell r="B349" t="str">
            <v>Interest</v>
          </cell>
          <cell r="C349" t="str">
            <v>credited</v>
          </cell>
          <cell r="D349" t="str">
            <v>to</v>
          </cell>
          <cell r="E349" t="str">
            <v>longterm</v>
          </cell>
          <cell r="I349" t="b">
            <v>1</v>
          </cell>
          <cell r="J349" t="str">
            <v xml:space="preserve">Interest credited to longterm  </v>
          </cell>
          <cell r="S349">
            <v>0</v>
          </cell>
        </row>
        <row r="350">
          <cell r="B350" t="str">
            <v>investment</v>
          </cell>
          <cell r="C350" t="str">
            <v>type</v>
          </cell>
          <cell r="I350" t="b">
            <v>1</v>
          </cell>
          <cell r="J350" t="str">
            <v xml:space="preserve">investment type    </v>
          </cell>
          <cell r="S350">
            <v>0</v>
          </cell>
        </row>
        <row r="351">
          <cell r="B351" t="str">
            <v>insurance</v>
          </cell>
          <cell r="C351" t="str">
            <v>contract</v>
          </cell>
          <cell r="I351" t="b">
            <v>1</v>
          </cell>
          <cell r="J351" t="str">
            <v xml:space="preserve">insurance contract    </v>
          </cell>
          <cell r="S351">
            <v>0</v>
          </cell>
        </row>
        <row r="352">
          <cell r="B352" t="str">
            <v>liabilities</v>
          </cell>
          <cell r="C352" t="str">
            <v>.</v>
          </cell>
          <cell r="D352" t="str">
            <v>.</v>
          </cell>
          <cell r="E352" t="str">
            <v>.</v>
          </cell>
          <cell r="F352" t="str">
            <v>.</v>
          </cell>
          <cell r="G352" t="str">
            <v>.</v>
          </cell>
          <cell r="H352" t="str">
            <v>.</v>
          </cell>
          <cell r="I352" t="b">
            <v>1</v>
          </cell>
          <cell r="J352" t="str">
            <v>liabilities . . . . .</v>
          </cell>
          <cell r="K352">
            <v>-3681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-3681</v>
          </cell>
          <cell r="S352">
            <v>0</v>
          </cell>
        </row>
        <row r="353">
          <cell r="B353" t="str">
            <v>Policyholder</v>
          </cell>
          <cell r="C353" t="str">
            <v>dividends</v>
          </cell>
          <cell r="D353" t="str">
            <v>.</v>
          </cell>
          <cell r="E353" t="str">
            <v>.</v>
          </cell>
          <cell r="F353" t="str">
            <v>.</v>
          </cell>
          <cell r="G353" t="str">
            <v>.</v>
          </cell>
          <cell r="H353" t="str">
            <v>.</v>
          </cell>
          <cell r="I353" t="b">
            <v>1</v>
          </cell>
          <cell r="J353" t="str">
            <v>Policyholder dividends . . . .</v>
          </cell>
          <cell r="K353">
            <v>-1565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-1565</v>
          </cell>
          <cell r="S353">
            <v>0</v>
          </cell>
        </row>
        <row r="354">
          <cell r="B354" t="str">
            <v>Finance</v>
          </cell>
          <cell r="C354" t="str">
            <v>costs</v>
          </cell>
          <cell r="D354" t="str">
            <v>.</v>
          </cell>
          <cell r="E354" t="str">
            <v>.</v>
          </cell>
          <cell r="F354" t="str">
            <v>.</v>
          </cell>
          <cell r="G354" t="str">
            <v>.</v>
          </cell>
          <cell r="H354" t="str">
            <v>.</v>
          </cell>
          <cell r="I354" t="b">
            <v>1</v>
          </cell>
          <cell r="J354" t="str">
            <v>Finance costs . . . .</v>
          </cell>
          <cell r="K354">
            <v>-296</v>
          </cell>
          <cell r="L354">
            <v>-9</v>
          </cell>
          <cell r="M354">
            <v>0</v>
          </cell>
          <cell r="N354">
            <v>0</v>
          </cell>
          <cell r="O354">
            <v>-9</v>
          </cell>
          <cell r="P354">
            <v>-2</v>
          </cell>
          <cell r="Q354">
            <v>0</v>
          </cell>
          <cell r="R354">
            <v>-307</v>
          </cell>
          <cell r="S354">
            <v>-2</v>
          </cell>
        </row>
        <row r="355">
          <cell r="B355" t="str">
            <v>Interest</v>
          </cell>
          <cell r="C355" t="str">
            <v>credited</v>
          </cell>
          <cell r="D355" t="str">
            <v>to</v>
          </cell>
          <cell r="E355" t="str">
            <v>investment</v>
          </cell>
          <cell r="I355" t="b">
            <v>1</v>
          </cell>
          <cell r="J355" t="str">
            <v xml:space="preserve">Interest credited to investment  </v>
          </cell>
          <cell r="S355">
            <v>0</v>
          </cell>
        </row>
        <row r="356">
          <cell r="B356" t="str">
            <v>contracts</v>
          </cell>
          <cell r="C356" t="str">
            <v>.</v>
          </cell>
          <cell r="D356" t="str">
            <v>.</v>
          </cell>
          <cell r="E356" t="str">
            <v>.</v>
          </cell>
          <cell r="F356" t="str">
            <v>.</v>
          </cell>
          <cell r="G356" t="str">
            <v>.</v>
          </cell>
          <cell r="H356" t="str">
            <v>.</v>
          </cell>
          <cell r="I356" t="b">
            <v>1</v>
          </cell>
          <cell r="J356" t="str">
            <v>contracts . . . . .</v>
          </cell>
          <cell r="K356">
            <v>-56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-56</v>
          </cell>
          <cell r="S356">
            <v>0</v>
          </cell>
        </row>
        <row r="357">
          <cell r="B357" t="str">
            <v>Amortisation</v>
          </cell>
          <cell r="C357" t="str">
            <v>on</v>
          </cell>
          <cell r="D357" t="str">
            <v>deferred</v>
          </cell>
          <cell r="I357" t="b">
            <v>1</v>
          </cell>
          <cell r="J357" t="str">
            <v xml:space="preserve">Amortisation on deferred   </v>
          </cell>
          <cell r="S357">
            <v>0</v>
          </cell>
        </row>
        <row r="358">
          <cell r="B358" t="str">
            <v>acquisition</v>
          </cell>
          <cell r="C358" t="str">
            <v>costs</v>
          </cell>
          <cell r="D358" t="str">
            <v>.</v>
          </cell>
          <cell r="E358" t="str">
            <v>.</v>
          </cell>
          <cell r="F358" t="str">
            <v>.</v>
          </cell>
          <cell r="G358" t="str">
            <v>.</v>
          </cell>
          <cell r="H358" t="str">
            <v>.</v>
          </cell>
          <cell r="I358" t="b">
            <v>1</v>
          </cell>
          <cell r="J358" t="str">
            <v>acquisition costs . . . .</v>
          </cell>
          <cell r="K358">
            <v>-3015</v>
          </cell>
          <cell r="L358">
            <v>-3012</v>
          </cell>
          <cell r="M358">
            <v>0</v>
          </cell>
          <cell r="N358">
            <v>0</v>
          </cell>
          <cell r="O358">
            <v>-3012</v>
          </cell>
          <cell r="P358">
            <v>0</v>
          </cell>
          <cell r="Q358">
            <v>0</v>
          </cell>
          <cell r="R358">
            <v>-6027</v>
          </cell>
          <cell r="S358">
            <v>0</v>
          </cell>
        </row>
        <row r="359">
          <cell r="B359" t="str">
            <v>Provision</v>
          </cell>
          <cell r="C359" t="str">
            <v>for</v>
          </cell>
          <cell r="D359" t="str">
            <v>insurance</v>
          </cell>
          <cell r="I359" t="b">
            <v>1</v>
          </cell>
          <cell r="J359" t="str">
            <v xml:space="preserve">Provision for insurance   </v>
          </cell>
          <cell r="S359">
            <v>0</v>
          </cell>
        </row>
        <row r="360">
          <cell r="B360" t="str">
            <v>guarantee</v>
          </cell>
          <cell r="C360" t="str">
            <v>fund.</v>
          </cell>
          <cell r="D360" t="str">
            <v>.</v>
          </cell>
          <cell r="E360" t="str">
            <v>.</v>
          </cell>
          <cell r="F360" t="str">
            <v>.</v>
          </cell>
          <cell r="G360" t="str">
            <v>.</v>
          </cell>
          <cell r="H360" t="str">
            <v>.</v>
          </cell>
          <cell r="I360" t="b">
            <v>1</v>
          </cell>
          <cell r="J360" t="str">
            <v>guarantee fund. . . . .</v>
          </cell>
          <cell r="K360">
            <v>-93</v>
          </cell>
          <cell r="L360">
            <v>-216</v>
          </cell>
          <cell r="M360">
            <v>0</v>
          </cell>
          <cell r="N360">
            <v>0</v>
          </cell>
          <cell r="O360">
            <v>-216</v>
          </cell>
          <cell r="P360">
            <v>0</v>
          </cell>
          <cell r="Q360">
            <v>0</v>
          </cell>
          <cell r="R360">
            <v>-309</v>
          </cell>
          <cell r="S360">
            <v>0</v>
          </cell>
        </row>
        <row r="361">
          <cell r="B361" t="str">
            <v>Change</v>
          </cell>
          <cell r="C361" t="str">
            <v>in</v>
          </cell>
          <cell r="D361" t="str">
            <v>deferred</v>
          </cell>
          <cell r="E361" t="str">
            <v>revenue</v>
          </cell>
          <cell r="F361" t="str">
            <v>.</v>
          </cell>
          <cell r="G361" t="str">
            <v>.</v>
          </cell>
          <cell r="I361" t="b">
            <v>1</v>
          </cell>
          <cell r="J361" t="str">
            <v>Change in deferred revenue . .</v>
          </cell>
          <cell r="K361">
            <v>-1361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-1361</v>
          </cell>
          <cell r="S361">
            <v>0</v>
          </cell>
        </row>
        <row r="362">
          <cell r="B362" t="str">
            <v>Other</v>
          </cell>
          <cell r="C362" t="str">
            <v>operating</v>
          </cell>
          <cell r="D362" t="str">
            <v>and</v>
          </cell>
          <cell r="I362" t="b">
            <v>1</v>
          </cell>
          <cell r="J362" t="str">
            <v xml:space="preserve">Other operating and   </v>
          </cell>
          <cell r="S362">
            <v>0</v>
          </cell>
        </row>
        <row r="363">
          <cell r="B363" t="str">
            <v>administrative</v>
          </cell>
          <cell r="C363" t="str">
            <v>expenses</v>
          </cell>
          <cell r="D363" t="str">
            <v>.</v>
          </cell>
          <cell r="E363" t="str">
            <v>.</v>
          </cell>
          <cell r="F363" t="str">
            <v>.</v>
          </cell>
          <cell r="G363" t="str">
            <v>.</v>
          </cell>
          <cell r="I363" t="b">
            <v>1</v>
          </cell>
          <cell r="J363" t="str">
            <v>administrative expenses . . . .</v>
          </cell>
          <cell r="K363">
            <v>-2498</v>
          </cell>
          <cell r="L363">
            <v>-2847</v>
          </cell>
          <cell r="M363">
            <v>-43</v>
          </cell>
          <cell r="N363">
            <v>0</v>
          </cell>
          <cell r="O363">
            <v>-2890</v>
          </cell>
          <cell r="P363">
            <v>-412</v>
          </cell>
          <cell r="Q363">
            <v>217</v>
          </cell>
          <cell r="R363">
            <v>-5583</v>
          </cell>
          <cell r="S363">
            <v>-195</v>
          </cell>
        </row>
        <row r="364">
          <cell r="B364" t="str">
            <v>Segment</v>
          </cell>
          <cell r="C364" t="str">
            <v>benefits,</v>
          </cell>
          <cell r="D364" t="str">
            <v>claims</v>
          </cell>
          <cell r="E364" t="str">
            <v>and</v>
          </cell>
          <cell r="I364" t="b">
            <v>1</v>
          </cell>
          <cell r="J364" t="str">
            <v xml:space="preserve">Segment benefits, claims and  </v>
          </cell>
          <cell r="S364">
            <v>0</v>
          </cell>
        </row>
        <row r="365">
          <cell r="B365" t="str">
            <v>expenses</v>
          </cell>
          <cell r="C365" t="str">
            <v>.</v>
          </cell>
          <cell r="D365" t="str">
            <v>.</v>
          </cell>
          <cell r="E365" t="str">
            <v>.</v>
          </cell>
          <cell r="F365" t="str">
            <v>.</v>
          </cell>
          <cell r="G365" t="str">
            <v>.</v>
          </cell>
          <cell r="H365" t="str">
            <v>.</v>
          </cell>
          <cell r="I365" t="b">
            <v>1</v>
          </cell>
          <cell r="J365" t="str">
            <v>expenses . . . . .</v>
          </cell>
          <cell r="K365">
            <v>-29790</v>
          </cell>
          <cell r="L365">
            <v>-17207</v>
          </cell>
          <cell r="M365">
            <v>-113</v>
          </cell>
          <cell r="N365">
            <v>0</v>
          </cell>
          <cell r="O365">
            <v>-17320</v>
          </cell>
          <cell r="P365">
            <v>-414</v>
          </cell>
          <cell r="Q365">
            <v>217</v>
          </cell>
          <cell r="R365">
            <v>-47307</v>
          </cell>
          <cell r="S365">
            <v>-197</v>
          </cell>
        </row>
        <row r="366">
          <cell r="B366" t="str">
            <v>Segment</v>
          </cell>
          <cell r="C366" t="str">
            <v>results</v>
          </cell>
          <cell r="D366" t="str">
            <v>.</v>
          </cell>
          <cell r="E366" t="str">
            <v>.</v>
          </cell>
          <cell r="F366" t="str">
            <v>.</v>
          </cell>
          <cell r="G366" t="str">
            <v>.</v>
          </cell>
          <cell r="H366" t="str">
            <v>.</v>
          </cell>
          <cell r="I366" t="b">
            <v>1</v>
          </cell>
          <cell r="J366" t="str">
            <v>Segment results . . . .</v>
          </cell>
          <cell r="K366">
            <v>6018</v>
          </cell>
          <cell r="L366">
            <v>1514</v>
          </cell>
          <cell r="M366">
            <v>23</v>
          </cell>
          <cell r="N366">
            <v>0</v>
          </cell>
          <cell r="O366">
            <v>1537</v>
          </cell>
          <cell r="P366">
            <v>564</v>
          </cell>
          <cell r="Q366">
            <v>53</v>
          </cell>
          <cell r="R366">
            <v>8172</v>
          </cell>
          <cell r="S366">
            <v>617</v>
          </cell>
        </row>
        <row r="367">
          <cell r="B367" t="str">
            <v>Share</v>
          </cell>
          <cell r="C367" t="str">
            <v>of</v>
          </cell>
          <cell r="D367" t="str">
            <v>profit</v>
          </cell>
          <cell r="E367" t="str">
            <v>of:</v>
          </cell>
          <cell r="I367" t="b">
            <v>0</v>
          </cell>
          <cell r="J367" t="str">
            <v xml:space="preserve">Share of profit of:  </v>
          </cell>
          <cell r="S367">
            <v>0</v>
          </cell>
        </row>
        <row r="368">
          <cell r="B368" t="str">
            <v>A</v>
          </cell>
          <cell r="C368" t="str">
            <v>jointly-controlled</v>
          </cell>
          <cell r="D368" t="str">
            <v>entity</v>
          </cell>
          <cell r="E368" t="str">
            <v>.</v>
          </cell>
          <cell r="F368" t="str">
            <v>.</v>
          </cell>
          <cell r="I368" t="b">
            <v>1</v>
          </cell>
          <cell r="J368" t="str">
            <v xml:space="preserve">A jointly-controlled entity . . 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52</v>
          </cell>
          <cell r="Q368">
            <v>0</v>
          </cell>
          <cell r="R368">
            <v>52</v>
          </cell>
          <cell r="S368">
            <v>52</v>
          </cell>
        </row>
        <row r="369">
          <cell r="B369" t="str">
            <v>Profit</v>
          </cell>
          <cell r="C369" t="str">
            <v>before</v>
          </cell>
          <cell r="D369" t="str">
            <v>tax</v>
          </cell>
          <cell r="E369" t="str">
            <v>.</v>
          </cell>
          <cell r="F369" t="str">
            <v>.</v>
          </cell>
          <cell r="G369" t="str">
            <v>.</v>
          </cell>
          <cell r="H369" t="str">
            <v>.</v>
          </cell>
          <cell r="I369" t="b">
            <v>0</v>
          </cell>
          <cell r="J369" t="str">
            <v>Profit before tax . . .</v>
          </cell>
          <cell r="K369">
            <v>6018</v>
          </cell>
          <cell r="L369">
            <v>1514</v>
          </cell>
          <cell r="M369">
            <v>23</v>
          </cell>
          <cell r="N369">
            <v>0</v>
          </cell>
          <cell r="O369">
            <v>1537</v>
          </cell>
          <cell r="P369">
            <v>616</v>
          </cell>
          <cell r="Q369">
            <v>53</v>
          </cell>
          <cell r="R369">
            <v>8224</v>
          </cell>
          <cell r="S369">
            <v>669</v>
          </cell>
        </row>
        <row r="370">
          <cell r="B370" t="str">
            <v>Income</v>
          </cell>
          <cell r="C370" t="str">
            <v>tax</v>
          </cell>
          <cell r="D370" t="str">
            <v>.</v>
          </cell>
          <cell r="E370" t="str">
            <v>.</v>
          </cell>
          <cell r="F370" t="str">
            <v>.</v>
          </cell>
          <cell r="G370" t="str">
            <v>.</v>
          </cell>
          <cell r="H370" t="str">
            <v>.</v>
          </cell>
          <cell r="I370" t="b">
            <v>1</v>
          </cell>
          <cell r="J370" t="str">
            <v>Income tax . . . .</v>
          </cell>
          <cell r="K370">
            <v>-1409</v>
          </cell>
          <cell r="L370">
            <v>-374</v>
          </cell>
          <cell r="M370">
            <v>0</v>
          </cell>
          <cell r="N370">
            <v>0</v>
          </cell>
          <cell r="O370">
            <v>-374</v>
          </cell>
          <cell r="P370">
            <v>-133</v>
          </cell>
          <cell r="Q370">
            <v>-15</v>
          </cell>
          <cell r="R370">
            <v>-1931</v>
          </cell>
          <cell r="S370">
            <v>-148</v>
          </cell>
        </row>
        <row r="371">
          <cell r="B371" t="str">
            <v>Net</v>
          </cell>
          <cell r="C371" t="str">
            <v>profit</v>
          </cell>
          <cell r="D371" t="str">
            <v>for</v>
          </cell>
          <cell r="E371" t="str">
            <v>the</v>
          </cell>
          <cell r="F371" t="str">
            <v>period</v>
          </cell>
          <cell r="G371" t="str">
            <v>.</v>
          </cell>
          <cell r="H371" t="str">
            <v>.</v>
          </cell>
          <cell r="I371" t="b">
            <v>0</v>
          </cell>
          <cell r="J371" t="str">
            <v>Net profit for the period .</v>
          </cell>
          <cell r="K371">
            <v>4609</v>
          </cell>
          <cell r="L371">
            <v>1140</v>
          </cell>
          <cell r="M371">
            <v>23</v>
          </cell>
          <cell r="N371">
            <v>0</v>
          </cell>
          <cell r="O371">
            <v>1163</v>
          </cell>
          <cell r="P371">
            <v>483</v>
          </cell>
          <cell r="Q371">
            <v>38</v>
          </cell>
          <cell r="R371">
            <v>6293</v>
          </cell>
          <cell r="S371">
            <v>521</v>
          </cell>
        </row>
        <row r="372">
          <cell r="J372" t="str">
            <v xml:space="preserve">     </v>
          </cell>
        </row>
        <row r="373">
          <cell r="J373" t="str">
            <v xml:space="preserve">     </v>
          </cell>
        </row>
        <row r="374">
          <cell r="J374" t="str">
            <v xml:space="preserve">     </v>
          </cell>
        </row>
        <row r="375">
          <cell r="B375" t="str">
            <v>Life</v>
          </cell>
        </row>
        <row r="376">
          <cell r="B376" t="str">
            <v>insurance</v>
          </cell>
          <cell r="C376" t="str">
            <v>Property</v>
          </cell>
          <cell r="D376" t="str">
            <v>and</v>
          </cell>
          <cell r="E376" t="str">
            <v>casualty</v>
          </cell>
          <cell r="F376" t="str">
            <v>insurance</v>
          </cell>
        </row>
        <row r="377">
          <cell r="B377" t="str">
            <v>Corporate</v>
          </cell>
        </row>
        <row r="378">
          <cell r="B378" t="str">
            <v>and</v>
          </cell>
          <cell r="C378" t="str">
            <v>others</v>
          </cell>
          <cell r="D378" t="str">
            <v>Eliminations</v>
          </cell>
          <cell r="E378" t="str">
            <v>Total</v>
          </cell>
        </row>
        <row r="379">
          <cell r="B379" t="str">
            <v>Mainland</v>
          </cell>
        </row>
        <row r="380">
          <cell r="B380" t="str">
            <v>China</v>
          </cell>
          <cell r="K380" t="str">
            <v>LIFE</v>
          </cell>
          <cell r="L380" t="str">
            <v>PC</v>
          </cell>
          <cell r="P380" t="str">
            <v>Corporate &amp; others</v>
          </cell>
          <cell r="Q380" t="str">
            <v>Eliminations</v>
          </cell>
          <cell r="R380" t="str">
            <v>Total</v>
          </cell>
        </row>
        <row r="381">
          <cell r="B381" t="str">
            <v>Hong</v>
          </cell>
          <cell r="L381" t="str">
            <v>PRC</v>
          </cell>
          <cell r="M381" t="str">
            <v>HK</v>
          </cell>
          <cell r="N381" t="str">
            <v>Eliminations</v>
          </cell>
          <cell r="O381" t="str">
            <v>sub-total</v>
          </cell>
        </row>
        <row r="382">
          <cell r="B382" t="str">
            <v>Kong</v>
          </cell>
          <cell r="C382" t="str">
            <v>Eliminations</v>
          </cell>
          <cell r="D382" t="str">
            <v>Sub-total</v>
          </cell>
        </row>
        <row r="383">
          <cell r="B383" t="str">
            <v>Gross</v>
          </cell>
          <cell r="C383" t="str">
            <v>written</v>
          </cell>
          <cell r="D383" t="str">
            <v>premiums</v>
          </cell>
          <cell r="E383" t="str">
            <v>and</v>
          </cell>
          <cell r="J383" t="str">
            <v xml:space="preserve">Gross written premiums and  </v>
          </cell>
        </row>
        <row r="384">
          <cell r="B384" t="str">
            <v>policy</v>
          </cell>
          <cell r="C384" t="str">
            <v>fees</v>
          </cell>
          <cell r="D384" t="str">
            <v>.</v>
          </cell>
          <cell r="E384" t="str">
            <v>.</v>
          </cell>
          <cell r="F384" t="str">
            <v>.</v>
          </cell>
          <cell r="G384" t="str">
            <v>.</v>
          </cell>
          <cell r="H384" t="str">
            <v>.</v>
          </cell>
          <cell r="J384" t="str">
            <v>policy fees . . . .</v>
          </cell>
          <cell r="K384">
            <v>17729</v>
          </cell>
          <cell r="L384">
            <v>18144</v>
          </cell>
          <cell r="M384">
            <v>147</v>
          </cell>
          <cell r="N384">
            <v>-94</v>
          </cell>
          <cell r="O384">
            <v>18197</v>
          </cell>
          <cell r="P384">
            <v>0</v>
          </cell>
          <cell r="Q384">
            <v>0</v>
          </cell>
          <cell r="R384">
            <v>35926</v>
          </cell>
          <cell r="S384">
            <v>0</v>
          </cell>
        </row>
        <row r="385">
          <cell r="B385" t="str">
            <v>Less:</v>
          </cell>
          <cell r="C385" t="str">
            <v>Premiums</v>
          </cell>
          <cell r="D385" t="str">
            <v>ceded</v>
          </cell>
          <cell r="E385" t="str">
            <v>to</v>
          </cell>
          <cell r="J385" t="str">
            <v xml:space="preserve">Less: Premiums ceded to  </v>
          </cell>
          <cell r="S385">
            <v>0</v>
          </cell>
        </row>
        <row r="386">
          <cell r="B386" t="str">
            <v>reinsurers</v>
          </cell>
          <cell r="C386" t="str">
            <v>.</v>
          </cell>
          <cell r="D386" t="str">
            <v>.</v>
          </cell>
          <cell r="E386" t="str">
            <v>.</v>
          </cell>
          <cell r="F386" t="str">
            <v>.</v>
          </cell>
          <cell r="G386" t="str">
            <v>.</v>
          </cell>
          <cell r="H386" t="str">
            <v>.</v>
          </cell>
          <cell r="J386" t="str">
            <v>reinsurers . . . . .</v>
          </cell>
          <cell r="K386">
            <v>-2137</v>
          </cell>
          <cell r="L386">
            <v>-4322</v>
          </cell>
          <cell r="M386">
            <v>-29</v>
          </cell>
          <cell r="N386">
            <v>94</v>
          </cell>
          <cell r="O386">
            <v>-4257</v>
          </cell>
          <cell r="P386">
            <v>0</v>
          </cell>
          <cell r="Q386">
            <v>0</v>
          </cell>
          <cell r="R386">
            <v>-6394</v>
          </cell>
          <cell r="S386">
            <v>0</v>
          </cell>
        </row>
        <row r="387">
          <cell r="B387" t="str">
            <v>Net</v>
          </cell>
          <cell r="C387" t="str">
            <v>written</v>
          </cell>
          <cell r="D387" t="str">
            <v>premiums</v>
          </cell>
          <cell r="E387" t="str">
            <v>and</v>
          </cell>
          <cell r="J387" t="str">
            <v xml:space="preserve">Net written premiums and  </v>
          </cell>
          <cell r="S387">
            <v>0</v>
          </cell>
        </row>
        <row r="388">
          <cell r="B388" t="str">
            <v>policy</v>
          </cell>
          <cell r="C388" t="str">
            <v>fees</v>
          </cell>
          <cell r="D388" t="str">
            <v>.</v>
          </cell>
          <cell r="E388" t="str">
            <v>.</v>
          </cell>
          <cell r="F388" t="str">
            <v>.</v>
          </cell>
          <cell r="G388" t="str">
            <v>.</v>
          </cell>
          <cell r="H388" t="str">
            <v>.</v>
          </cell>
          <cell r="J388" t="str">
            <v>policy fees . . . .</v>
          </cell>
          <cell r="K388">
            <v>15592</v>
          </cell>
          <cell r="L388">
            <v>13822</v>
          </cell>
          <cell r="M388">
            <v>118</v>
          </cell>
          <cell r="N388">
            <v>0</v>
          </cell>
          <cell r="O388">
            <v>13940</v>
          </cell>
          <cell r="P388">
            <v>0</v>
          </cell>
          <cell r="Q388">
            <v>0</v>
          </cell>
          <cell r="R388">
            <v>29532</v>
          </cell>
          <cell r="S388">
            <v>0</v>
          </cell>
        </row>
        <row r="389">
          <cell r="B389" t="str">
            <v>Net</v>
          </cell>
          <cell r="C389" t="str">
            <v>change</v>
          </cell>
          <cell r="D389" t="str">
            <v>in</v>
          </cell>
          <cell r="E389" t="str">
            <v>unearned</v>
          </cell>
          <cell r="J389" t="str">
            <v xml:space="preserve">Net change in unearned  </v>
          </cell>
          <cell r="S389">
            <v>0</v>
          </cell>
        </row>
        <row r="390">
          <cell r="B390" t="str">
            <v>premium</v>
          </cell>
          <cell r="C390" t="str">
            <v>reserves</v>
          </cell>
          <cell r="D390" t="str">
            <v>.</v>
          </cell>
          <cell r="E390" t="str">
            <v>.</v>
          </cell>
          <cell r="F390" t="str">
            <v>.</v>
          </cell>
          <cell r="G390" t="str">
            <v>.</v>
          </cell>
          <cell r="H390" t="str">
            <v>.</v>
          </cell>
          <cell r="J390" t="str">
            <v>premium reserves . . . .</v>
          </cell>
          <cell r="K390">
            <v>-52</v>
          </cell>
          <cell r="L390">
            <v>-1568</v>
          </cell>
          <cell r="M390">
            <v>2</v>
          </cell>
          <cell r="N390">
            <v>0</v>
          </cell>
          <cell r="O390">
            <v>-1566</v>
          </cell>
          <cell r="P390">
            <v>0</v>
          </cell>
          <cell r="Q390">
            <v>0</v>
          </cell>
          <cell r="R390">
            <v>-1618</v>
          </cell>
          <cell r="S390">
            <v>0</v>
          </cell>
        </row>
        <row r="391">
          <cell r="B391" t="str">
            <v>Net</v>
          </cell>
          <cell r="C391" t="str">
            <v>premiums</v>
          </cell>
          <cell r="D391" t="str">
            <v>earned</v>
          </cell>
          <cell r="E391" t="str">
            <v>and</v>
          </cell>
          <cell r="J391" t="str">
            <v xml:space="preserve">Net premiums earned and  </v>
          </cell>
          <cell r="S391">
            <v>0</v>
          </cell>
        </row>
        <row r="392">
          <cell r="B392" t="str">
            <v>policy</v>
          </cell>
          <cell r="C392" t="str">
            <v>fees</v>
          </cell>
          <cell r="D392" t="str">
            <v>.</v>
          </cell>
          <cell r="E392" t="str">
            <v>.</v>
          </cell>
          <cell r="F392" t="str">
            <v>.</v>
          </cell>
          <cell r="G392" t="str">
            <v>.</v>
          </cell>
          <cell r="H392" t="str">
            <v>.</v>
          </cell>
          <cell r="J392" t="str">
            <v>policy fees . . . .</v>
          </cell>
          <cell r="K392">
            <v>15540</v>
          </cell>
          <cell r="L392">
            <v>12254</v>
          </cell>
          <cell r="M392">
            <v>120</v>
          </cell>
          <cell r="N392">
            <v>0</v>
          </cell>
          <cell r="O392">
            <v>12374</v>
          </cell>
          <cell r="P392">
            <v>0</v>
          </cell>
          <cell r="Q392">
            <v>0</v>
          </cell>
          <cell r="R392">
            <v>27914</v>
          </cell>
          <cell r="S392">
            <v>0</v>
          </cell>
        </row>
        <row r="393">
          <cell r="B393" t="str">
            <v>Investment</v>
          </cell>
          <cell r="C393" t="str">
            <v>income</v>
          </cell>
          <cell r="D393" t="str">
            <v>.</v>
          </cell>
          <cell r="E393" t="str">
            <v>.</v>
          </cell>
          <cell r="F393" t="str">
            <v>.</v>
          </cell>
          <cell r="G393" t="str">
            <v>.</v>
          </cell>
          <cell r="H393" t="str">
            <v>.</v>
          </cell>
          <cell r="J393" t="str">
            <v>Investment income . . . .</v>
          </cell>
          <cell r="K393">
            <v>8320</v>
          </cell>
          <cell r="L393">
            <v>1112</v>
          </cell>
          <cell r="M393">
            <v>14</v>
          </cell>
          <cell r="N393">
            <v>0</v>
          </cell>
          <cell r="O393">
            <v>1126</v>
          </cell>
          <cell r="P393">
            <v>88</v>
          </cell>
          <cell r="Q393">
            <v>0</v>
          </cell>
          <cell r="R393">
            <v>9534</v>
          </cell>
          <cell r="S393">
            <v>88</v>
          </cell>
        </row>
        <row r="394">
          <cell r="B394" t="str">
            <v>Other</v>
          </cell>
          <cell r="C394" t="str">
            <v>operating</v>
          </cell>
          <cell r="D394" t="str">
            <v>income</v>
          </cell>
          <cell r="E394" t="str">
            <v>.</v>
          </cell>
          <cell r="F394" t="str">
            <v>.</v>
          </cell>
          <cell r="G394" t="str">
            <v>.</v>
          </cell>
          <cell r="H394" t="str">
            <v>.</v>
          </cell>
          <cell r="J394" t="str">
            <v>Other operating income . . .</v>
          </cell>
          <cell r="K394">
            <v>116</v>
          </cell>
          <cell r="L394">
            <v>68</v>
          </cell>
          <cell r="M394">
            <v>1</v>
          </cell>
          <cell r="N394">
            <v>0</v>
          </cell>
          <cell r="O394">
            <v>69</v>
          </cell>
          <cell r="P394">
            <v>280</v>
          </cell>
          <cell r="Q394">
            <v>-181</v>
          </cell>
          <cell r="R394">
            <v>284</v>
          </cell>
          <cell r="S394">
            <v>99</v>
          </cell>
        </row>
        <row r="395">
          <cell r="B395" t="str">
            <v>Other</v>
          </cell>
          <cell r="C395" t="str">
            <v>income</v>
          </cell>
          <cell r="D395" t="str">
            <v>.</v>
          </cell>
          <cell r="E395" t="str">
            <v>.</v>
          </cell>
          <cell r="F395" t="str">
            <v>.</v>
          </cell>
          <cell r="G395" t="str">
            <v>.</v>
          </cell>
          <cell r="H395" t="str">
            <v>.</v>
          </cell>
          <cell r="J395" t="str">
            <v>Other income . . . .</v>
          </cell>
          <cell r="K395">
            <v>8436</v>
          </cell>
          <cell r="L395">
            <v>1180</v>
          </cell>
          <cell r="M395">
            <v>15</v>
          </cell>
          <cell r="N395">
            <v>0</v>
          </cell>
          <cell r="O395">
            <v>1195</v>
          </cell>
          <cell r="P395">
            <v>368</v>
          </cell>
          <cell r="Q395">
            <v>-181</v>
          </cell>
          <cell r="R395">
            <v>9818</v>
          </cell>
          <cell r="S395">
            <v>187</v>
          </cell>
        </row>
        <row r="396">
          <cell r="B396" t="str">
            <v>Segment</v>
          </cell>
          <cell r="C396" t="str">
            <v>income</v>
          </cell>
          <cell r="D396" t="str">
            <v>.</v>
          </cell>
          <cell r="E396" t="str">
            <v>.</v>
          </cell>
          <cell r="F396" t="str">
            <v>.</v>
          </cell>
          <cell r="G396" t="str">
            <v>.</v>
          </cell>
          <cell r="H396" t="str">
            <v>.</v>
          </cell>
          <cell r="J396" t="str">
            <v>Segment income . . . .</v>
          </cell>
          <cell r="K396">
            <v>23976</v>
          </cell>
          <cell r="L396">
            <v>13434</v>
          </cell>
          <cell r="M396">
            <v>135</v>
          </cell>
          <cell r="N396">
            <v>0</v>
          </cell>
          <cell r="O396">
            <v>13569</v>
          </cell>
          <cell r="P396">
            <v>368</v>
          </cell>
          <cell r="Q396">
            <v>-181</v>
          </cell>
          <cell r="R396">
            <v>37732</v>
          </cell>
          <cell r="S396">
            <v>187</v>
          </cell>
        </row>
        <row r="397">
          <cell r="B397" t="str">
            <v>Net</v>
          </cell>
          <cell r="C397" t="str">
            <v>policyholders’</v>
          </cell>
          <cell r="D397" t="str">
            <v>benefits</v>
          </cell>
          <cell r="E397" t="str">
            <v>and</v>
          </cell>
          <cell r="J397" t="str">
            <v xml:space="preserve">Net policyholders’ benefits and  </v>
          </cell>
          <cell r="S397">
            <v>0</v>
          </cell>
        </row>
        <row r="398">
          <cell r="B398" t="str">
            <v>claims:</v>
          </cell>
          <cell r="J398" t="str">
            <v xml:space="preserve">claims:     </v>
          </cell>
          <cell r="S398">
            <v>0</v>
          </cell>
        </row>
        <row r="399">
          <cell r="B399" t="str">
            <v>Life</v>
          </cell>
          <cell r="C399" t="str">
            <v>insurance</v>
          </cell>
          <cell r="D399" t="str">
            <v>death</v>
          </cell>
          <cell r="E399" t="str">
            <v>and</v>
          </cell>
          <cell r="J399" t="str">
            <v xml:space="preserve">Life insurance death and  </v>
          </cell>
          <cell r="S399">
            <v>0</v>
          </cell>
        </row>
        <row r="400">
          <cell r="B400" t="str">
            <v>other</v>
          </cell>
          <cell r="C400" t="str">
            <v>benefits</v>
          </cell>
          <cell r="D400" t="str">
            <v>paid</v>
          </cell>
          <cell r="E400" t="str">
            <v>.</v>
          </cell>
          <cell r="F400" t="str">
            <v>.</v>
          </cell>
          <cell r="G400" t="str">
            <v>.</v>
          </cell>
          <cell r="H400" t="str">
            <v>.</v>
          </cell>
          <cell r="J400" t="str">
            <v>other benefits paid . . .</v>
          </cell>
          <cell r="K400">
            <v>-1407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-1407</v>
          </cell>
          <cell r="S400">
            <v>0</v>
          </cell>
        </row>
        <row r="401">
          <cell r="B401" t="str">
            <v>Claims</v>
          </cell>
          <cell r="C401" t="str">
            <v>incurred</v>
          </cell>
          <cell r="D401" t="str">
            <v>.</v>
          </cell>
          <cell r="E401" t="str">
            <v>.</v>
          </cell>
          <cell r="F401" t="str">
            <v>.</v>
          </cell>
          <cell r="G401" t="str">
            <v>.</v>
          </cell>
          <cell r="H401" t="str">
            <v>.</v>
          </cell>
          <cell r="J401" t="str">
            <v>Claims incurred . . . .</v>
          </cell>
          <cell r="K401">
            <v>-326</v>
          </cell>
          <cell r="L401">
            <v>-7395</v>
          </cell>
          <cell r="M401">
            <v>-79</v>
          </cell>
          <cell r="N401">
            <v>0</v>
          </cell>
          <cell r="O401">
            <v>-7474</v>
          </cell>
          <cell r="P401">
            <v>0</v>
          </cell>
          <cell r="Q401">
            <v>0</v>
          </cell>
          <cell r="R401">
            <v>-7800</v>
          </cell>
          <cell r="S401">
            <v>0</v>
          </cell>
        </row>
        <row r="402">
          <cell r="B402" t="str">
            <v>Changes</v>
          </cell>
          <cell r="C402" t="str">
            <v>in</v>
          </cell>
          <cell r="D402" t="str">
            <v>long-term</v>
          </cell>
          <cell r="J402" t="str">
            <v xml:space="preserve">Changes in long-term   </v>
          </cell>
          <cell r="S402">
            <v>0</v>
          </cell>
        </row>
        <row r="403">
          <cell r="B403" t="str">
            <v>traditional</v>
          </cell>
          <cell r="C403" t="str">
            <v>insurance</v>
          </cell>
          <cell r="J403" t="str">
            <v xml:space="preserve">traditional insurance    </v>
          </cell>
          <cell r="S403">
            <v>0</v>
          </cell>
        </row>
        <row r="404">
          <cell r="B404" t="str">
            <v>contract</v>
          </cell>
          <cell r="C404" t="str">
            <v>liabilities.</v>
          </cell>
          <cell r="D404" t="str">
            <v>.</v>
          </cell>
          <cell r="E404" t="str">
            <v>.</v>
          </cell>
          <cell r="F404" t="str">
            <v>.</v>
          </cell>
          <cell r="G404" t="str">
            <v>.</v>
          </cell>
          <cell r="H404" t="str">
            <v>.</v>
          </cell>
          <cell r="J404" t="str">
            <v>contract liabilities. . . . .</v>
          </cell>
          <cell r="K404">
            <v>-10362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-10362</v>
          </cell>
          <cell r="S404">
            <v>0</v>
          </cell>
        </row>
        <row r="405">
          <cell r="B405" t="str">
            <v>Interest</v>
          </cell>
          <cell r="C405" t="str">
            <v>credited</v>
          </cell>
          <cell r="D405" t="str">
            <v>to</v>
          </cell>
          <cell r="E405" t="str">
            <v>longterm</v>
          </cell>
          <cell r="J405" t="str">
            <v xml:space="preserve">Interest credited to longterm  </v>
          </cell>
          <cell r="S405">
            <v>0</v>
          </cell>
        </row>
        <row r="406">
          <cell r="B406" t="str">
            <v>investment</v>
          </cell>
          <cell r="C406" t="str">
            <v>type</v>
          </cell>
          <cell r="J406" t="str">
            <v xml:space="preserve">investment type    </v>
          </cell>
          <cell r="S406">
            <v>0</v>
          </cell>
        </row>
        <row r="407">
          <cell r="B407" t="str">
            <v>insurance</v>
          </cell>
          <cell r="C407" t="str">
            <v>contract</v>
          </cell>
          <cell r="J407" t="str">
            <v xml:space="preserve">insurance contract    </v>
          </cell>
          <cell r="S407">
            <v>0</v>
          </cell>
        </row>
        <row r="408">
          <cell r="B408" t="str">
            <v>liabilities</v>
          </cell>
          <cell r="C408" t="str">
            <v>.</v>
          </cell>
          <cell r="D408" t="str">
            <v>.</v>
          </cell>
          <cell r="E408" t="str">
            <v>.</v>
          </cell>
          <cell r="F408" t="str">
            <v>.</v>
          </cell>
          <cell r="G408" t="str">
            <v>.</v>
          </cell>
          <cell r="H408" t="str">
            <v>.</v>
          </cell>
          <cell r="J408" t="str">
            <v>liabilities . . . . .</v>
          </cell>
          <cell r="K408">
            <v>-2660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-2660</v>
          </cell>
          <cell r="S408">
            <v>0</v>
          </cell>
        </row>
        <row r="409">
          <cell r="B409" t="str">
            <v>Policyholder</v>
          </cell>
          <cell r="C409" t="str">
            <v>dividends</v>
          </cell>
          <cell r="D409" t="str">
            <v>.</v>
          </cell>
          <cell r="E409" t="str">
            <v>.</v>
          </cell>
          <cell r="F409" t="str">
            <v>.</v>
          </cell>
          <cell r="G409" t="str">
            <v>.</v>
          </cell>
          <cell r="H409" t="str">
            <v>.</v>
          </cell>
          <cell r="J409" t="str">
            <v>Policyholder dividends . . . .</v>
          </cell>
          <cell r="K409">
            <v>-1105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-1105</v>
          </cell>
          <cell r="S409">
            <v>0</v>
          </cell>
        </row>
        <row r="410">
          <cell r="B410" t="str">
            <v>Finance</v>
          </cell>
          <cell r="C410" t="str">
            <v>costs</v>
          </cell>
          <cell r="D410" t="str">
            <v>.</v>
          </cell>
          <cell r="E410" t="str">
            <v>.</v>
          </cell>
          <cell r="F410" t="str">
            <v>.</v>
          </cell>
          <cell r="G410" t="str">
            <v>.</v>
          </cell>
          <cell r="H410" t="str">
            <v>.</v>
          </cell>
          <cell r="J410" t="str">
            <v>Finance costs . . . .</v>
          </cell>
          <cell r="K410">
            <v>-209</v>
          </cell>
          <cell r="L410">
            <v>-368</v>
          </cell>
          <cell r="M410">
            <v>0</v>
          </cell>
          <cell r="N410">
            <v>0</v>
          </cell>
          <cell r="O410">
            <v>-368</v>
          </cell>
          <cell r="P410">
            <v>-4</v>
          </cell>
          <cell r="Q410">
            <v>0</v>
          </cell>
          <cell r="R410">
            <v>-581</v>
          </cell>
          <cell r="S410">
            <v>-4</v>
          </cell>
        </row>
        <row r="411">
          <cell r="B411" t="str">
            <v>Interest</v>
          </cell>
          <cell r="C411" t="str">
            <v>credited</v>
          </cell>
          <cell r="D411" t="str">
            <v>to</v>
          </cell>
          <cell r="E411" t="str">
            <v>investment</v>
          </cell>
          <cell r="J411" t="str">
            <v xml:space="preserve">Interest credited to investment  </v>
          </cell>
          <cell r="S411">
            <v>0</v>
          </cell>
        </row>
        <row r="412">
          <cell r="B412" t="str">
            <v>contracts</v>
          </cell>
          <cell r="C412" t="str">
            <v>.</v>
          </cell>
          <cell r="D412" t="str">
            <v>.</v>
          </cell>
          <cell r="E412" t="str">
            <v>.</v>
          </cell>
          <cell r="F412" t="str">
            <v>.</v>
          </cell>
          <cell r="G412" t="str">
            <v>.</v>
          </cell>
          <cell r="H412" t="str">
            <v>.</v>
          </cell>
          <cell r="J412" t="str">
            <v>contracts . . . . .</v>
          </cell>
          <cell r="K412">
            <v>-221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-221</v>
          </cell>
          <cell r="S412">
            <v>0</v>
          </cell>
        </row>
        <row r="413">
          <cell r="B413" t="str">
            <v>Amortisation</v>
          </cell>
          <cell r="C413" t="str">
            <v>on</v>
          </cell>
          <cell r="D413" t="str">
            <v>deferred</v>
          </cell>
          <cell r="J413" t="str">
            <v xml:space="preserve">Amortisation on deferred   </v>
          </cell>
          <cell r="S413">
            <v>0</v>
          </cell>
        </row>
        <row r="414">
          <cell r="B414" t="str">
            <v>acquisition</v>
          </cell>
          <cell r="C414" t="str">
            <v>costs</v>
          </cell>
          <cell r="D414" t="str">
            <v>.</v>
          </cell>
          <cell r="E414" t="str">
            <v>.</v>
          </cell>
          <cell r="F414" t="str">
            <v>.</v>
          </cell>
          <cell r="G414" t="str">
            <v>.</v>
          </cell>
          <cell r="H414" t="str">
            <v>.</v>
          </cell>
          <cell r="J414" t="str">
            <v>acquisition costs . . . .</v>
          </cell>
          <cell r="K414">
            <v>-2623</v>
          </cell>
          <cell r="L414">
            <v>-1257</v>
          </cell>
          <cell r="M414">
            <v>0</v>
          </cell>
          <cell r="N414">
            <v>0</v>
          </cell>
          <cell r="O414">
            <v>-1257</v>
          </cell>
          <cell r="P414">
            <v>0</v>
          </cell>
          <cell r="Q414">
            <v>0</v>
          </cell>
          <cell r="R414">
            <v>-3880</v>
          </cell>
          <cell r="S414">
            <v>0</v>
          </cell>
        </row>
        <row r="415">
          <cell r="B415" t="str">
            <v>Provision</v>
          </cell>
          <cell r="C415" t="str">
            <v>for</v>
          </cell>
          <cell r="D415" t="str">
            <v>insurance</v>
          </cell>
          <cell r="J415" t="str">
            <v xml:space="preserve">Provision for insurance   </v>
          </cell>
          <cell r="S415">
            <v>0</v>
          </cell>
        </row>
        <row r="416">
          <cell r="B416" t="str">
            <v>guarantee</v>
          </cell>
          <cell r="C416" t="str">
            <v>fund.</v>
          </cell>
          <cell r="D416" t="str">
            <v>.</v>
          </cell>
          <cell r="E416" t="str">
            <v>.</v>
          </cell>
          <cell r="F416" t="str">
            <v>.</v>
          </cell>
          <cell r="G416" t="str">
            <v>.</v>
          </cell>
          <cell r="H416" t="str">
            <v>.</v>
          </cell>
          <cell r="J416" t="str">
            <v>guarantee fund. . . . .</v>
          </cell>
          <cell r="K416">
            <v>-73</v>
          </cell>
          <cell r="L416">
            <v>-138</v>
          </cell>
          <cell r="M416">
            <v>0</v>
          </cell>
          <cell r="N416">
            <v>0</v>
          </cell>
          <cell r="O416">
            <v>-138</v>
          </cell>
          <cell r="P416">
            <v>0</v>
          </cell>
          <cell r="Q416">
            <v>0</v>
          </cell>
          <cell r="R416">
            <v>-211</v>
          </cell>
          <cell r="S416">
            <v>0</v>
          </cell>
        </row>
        <row r="417">
          <cell r="B417" t="str">
            <v>Change</v>
          </cell>
          <cell r="C417" t="str">
            <v>in</v>
          </cell>
          <cell r="D417" t="str">
            <v>deferred</v>
          </cell>
          <cell r="E417" t="str">
            <v>revenue</v>
          </cell>
          <cell r="F417" t="str">
            <v>.</v>
          </cell>
          <cell r="G417" t="str">
            <v>.</v>
          </cell>
          <cell r="J417" t="str">
            <v>Change in deferred revenue . .</v>
          </cell>
          <cell r="K417">
            <v>240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240</v>
          </cell>
          <cell r="S417">
            <v>0</v>
          </cell>
        </row>
        <row r="418">
          <cell r="B418" t="str">
            <v>Other</v>
          </cell>
          <cell r="C418" t="str">
            <v>operating</v>
          </cell>
          <cell r="D418" t="str">
            <v>and</v>
          </cell>
          <cell r="J418" t="str">
            <v xml:space="preserve">Other operating and   </v>
          </cell>
          <cell r="S418">
            <v>0</v>
          </cell>
        </row>
        <row r="419">
          <cell r="B419" t="str">
            <v>administrative</v>
          </cell>
          <cell r="C419" t="str">
            <v>expenses</v>
          </cell>
          <cell r="D419" t="str">
            <v>.</v>
          </cell>
          <cell r="E419" t="str">
            <v>.</v>
          </cell>
          <cell r="F419" t="str">
            <v>.</v>
          </cell>
          <cell r="G419" t="str">
            <v>.</v>
          </cell>
          <cell r="J419" t="str">
            <v>administrative expenses . . . .</v>
          </cell>
          <cell r="K419">
            <v>-1973</v>
          </cell>
          <cell r="L419">
            <v>-3324</v>
          </cell>
          <cell r="M419">
            <v>-43</v>
          </cell>
          <cell r="N419">
            <v>0</v>
          </cell>
          <cell r="O419">
            <v>-3367</v>
          </cell>
          <cell r="P419">
            <v>-610</v>
          </cell>
          <cell r="Q419">
            <v>208</v>
          </cell>
          <cell r="R419">
            <v>-5742</v>
          </cell>
          <cell r="S419">
            <v>-402</v>
          </cell>
        </row>
        <row r="420">
          <cell r="B420" t="str">
            <v>Segment</v>
          </cell>
          <cell r="C420" t="str">
            <v>benefits,</v>
          </cell>
          <cell r="D420" t="str">
            <v>claims</v>
          </cell>
          <cell r="E420" t="str">
            <v>and</v>
          </cell>
          <cell r="J420" t="str">
            <v xml:space="preserve">Segment benefits, claims and  </v>
          </cell>
          <cell r="S420">
            <v>0</v>
          </cell>
        </row>
        <row r="421">
          <cell r="B421" t="str">
            <v>expenses</v>
          </cell>
          <cell r="C421" t="str">
            <v>.</v>
          </cell>
          <cell r="D421" t="str">
            <v>.</v>
          </cell>
          <cell r="E421" t="str">
            <v>.</v>
          </cell>
          <cell r="F421" t="str">
            <v>.</v>
          </cell>
          <cell r="G421" t="str">
            <v>.</v>
          </cell>
          <cell r="H421" t="str">
            <v>.</v>
          </cell>
          <cell r="J421" t="str">
            <v>expenses . . . . .</v>
          </cell>
          <cell r="K421">
            <v>-20719</v>
          </cell>
          <cell r="L421">
            <v>-12482</v>
          </cell>
          <cell r="M421">
            <v>-122</v>
          </cell>
          <cell r="N421">
            <v>0</v>
          </cell>
          <cell r="O421">
            <v>-12604</v>
          </cell>
          <cell r="P421">
            <v>-614</v>
          </cell>
          <cell r="Q421">
            <v>208</v>
          </cell>
          <cell r="R421">
            <v>-33729</v>
          </cell>
          <cell r="S421">
            <v>-406</v>
          </cell>
        </row>
        <row r="422">
          <cell r="B422" t="str">
            <v>Segment</v>
          </cell>
          <cell r="C422" t="str">
            <v>results</v>
          </cell>
          <cell r="D422" t="str">
            <v>.</v>
          </cell>
          <cell r="E422" t="str">
            <v>.</v>
          </cell>
          <cell r="F422" t="str">
            <v>.</v>
          </cell>
          <cell r="G422" t="str">
            <v>.</v>
          </cell>
          <cell r="H422" t="str">
            <v>.</v>
          </cell>
          <cell r="J422" t="str">
            <v>Segment results . . . .</v>
          </cell>
          <cell r="K422">
            <v>3257</v>
          </cell>
          <cell r="L422">
            <v>952</v>
          </cell>
          <cell r="M422">
            <v>13</v>
          </cell>
          <cell r="N422">
            <v>0</v>
          </cell>
          <cell r="O422">
            <v>965</v>
          </cell>
          <cell r="P422">
            <v>-246</v>
          </cell>
          <cell r="Q422">
            <v>27</v>
          </cell>
          <cell r="R422">
            <v>4003</v>
          </cell>
          <cell r="S422">
            <v>-219</v>
          </cell>
        </row>
        <row r="423">
          <cell r="B423" t="str">
            <v>Share</v>
          </cell>
          <cell r="C423" t="str">
            <v>of</v>
          </cell>
          <cell r="D423" t="str">
            <v>profits/(losses)</v>
          </cell>
          <cell r="E423" t="str">
            <v>of:</v>
          </cell>
          <cell r="J423" t="str">
            <v xml:space="preserve">Share of profits/(losses) of:  </v>
          </cell>
          <cell r="S423">
            <v>0</v>
          </cell>
        </row>
        <row r="424">
          <cell r="B424" t="str">
            <v>A</v>
          </cell>
          <cell r="C424" t="str">
            <v>jointly-controlled</v>
          </cell>
          <cell r="D424" t="str">
            <v>entity</v>
          </cell>
          <cell r="E424" t="str">
            <v>.</v>
          </cell>
          <cell r="F424" t="str">
            <v>.</v>
          </cell>
          <cell r="J424" t="str">
            <v xml:space="preserve">A jointly-controlled entity . . 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5</v>
          </cell>
          <cell r="Q424">
            <v>0</v>
          </cell>
          <cell r="R424">
            <v>5</v>
          </cell>
          <cell r="S424">
            <v>5</v>
          </cell>
        </row>
        <row r="425">
          <cell r="B425" t="str">
            <v>Associates.</v>
          </cell>
          <cell r="C425" t="str">
            <v>.</v>
          </cell>
          <cell r="D425" t="str">
            <v>.</v>
          </cell>
          <cell r="E425" t="str">
            <v>.</v>
          </cell>
          <cell r="F425" t="str">
            <v>.</v>
          </cell>
          <cell r="G425" t="str">
            <v>.</v>
          </cell>
          <cell r="H425" t="str">
            <v>.</v>
          </cell>
          <cell r="J425" t="str">
            <v>Associates. . . . . .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-8</v>
          </cell>
          <cell r="Q425">
            <v>0</v>
          </cell>
          <cell r="R425">
            <v>-8</v>
          </cell>
          <cell r="S425">
            <v>-8</v>
          </cell>
        </row>
        <row r="426">
          <cell r="B426" t="str">
            <v>Profit/(loss)</v>
          </cell>
          <cell r="C426" t="str">
            <v>before</v>
          </cell>
          <cell r="D426" t="str">
            <v>tax</v>
          </cell>
          <cell r="E426" t="str">
            <v>.</v>
          </cell>
          <cell r="F426" t="str">
            <v>.</v>
          </cell>
          <cell r="G426" t="str">
            <v>.</v>
          </cell>
          <cell r="H426" t="str">
            <v>.</v>
          </cell>
          <cell r="J426" t="str">
            <v>Profit/(loss) before tax . . .</v>
          </cell>
          <cell r="K426">
            <v>3257</v>
          </cell>
          <cell r="L426">
            <v>952</v>
          </cell>
          <cell r="M426">
            <v>13</v>
          </cell>
          <cell r="N426">
            <v>0</v>
          </cell>
          <cell r="O426">
            <v>965</v>
          </cell>
          <cell r="P426">
            <v>-249</v>
          </cell>
          <cell r="Q426">
            <v>27</v>
          </cell>
          <cell r="R426">
            <v>4000</v>
          </cell>
          <cell r="S426">
            <v>-222</v>
          </cell>
        </row>
        <row r="427">
          <cell r="B427" t="str">
            <v>Income</v>
          </cell>
          <cell r="C427" t="str">
            <v>tax</v>
          </cell>
          <cell r="D427" t="str">
            <v>.</v>
          </cell>
          <cell r="E427" t="str">
            <v>.</v>
          </cell>
          <cell r="F427" t="str">
            <v>.</v>
          </cell>
          <cell r="G427" t="str">
            <v>.</v>
          </cell>
          <cell r="H427" t="str">
            <v>.</v>
          </cell>
          <cell r="J427" t="str">
            <v>Income tax . . . .</v>
          </cell>
          <cell r="K427">
            <v>-1058</v>
          </cell>
          <cell r="L427">
            <v>-261</v>
          </cell>
          <cell r="M427">
            <v>0</v>
          </cell>
          <cell r="N427">
            <v>0</v>
          </cell>
          <cell r="O427">
            <v>-261</v>
          </cell>
          <cell r="P427">
            <v>-44</v>
          </cell>
          <cell r="Q427">
            <v>0</v>
          </cell>
          <cell r="R427">
            <v>-1363</v>
          </cell>
          <cell r="S427">
            <v>-44</v>
          </cell>
        </row>
        <row r="428">
          <cell r="B428" t="str">
            <v>Net</v>
          </cell>
          <cell r="C428" t="str">
            <v>profit/(loss)</v>
          </cell>
          <cell r="D428" t="str">
            <v>for</v>
          </cell>
          <cell r="E428" t="str">
            <v>the</v>
          </cell>
          <cell r="F428" t="str">
            <v>year</v>
          </cell>
          <cell r="G428" t="str">
            <v>.</v>
          </cell>
          <cell r="H428" t="str">
            <v>.</v>
          </cell>
          <cell r="J428" t="str">
            <v>Net profit/(loss) for the year .</v>
          </cell>
          <cell r="K428">
            <v>2199</v>
          </cell>
          <cell r="L428">
            <v>691</v>
          </cell>
          <cell r="M428">
            <v>13</v>
          </cell>
          <cell r="N428">
            <v>0</v>
          </cell>
          <cell r="O428">
            <v>704</v>
          </cell>
          <cell r="P428">
            <v>-293</v>
          </cell>
          <cell r="Q428">
            <v>27</v>
          </cell>
          <cell r="R428">
            <v>2637</v>
          </cell>
          <cell r="S428">
            <v>-266</v>
          </cell>
        </row>
        <row r="429">
          <cell r="B429" t="str">
            <v>I-</v>
          </cell>
        </row>
        <row r="432">
          <cell r="B432" t="str">
            <v>Life</v>
          </cell>
        </row>
        <row r="433">
          <cell r="B433" t="str">
            <v>insurance</v>
          </cell>
          <cell r="C433" t="str">
            <v>Property</v>
          </cell>
          <cell r="D433" t="str">
            <v>and</v>
          </cell>
          <cell r="E433" t="str">
            <v>casualty</v>
          </cell>
          <cell r="F433" t="str">
            <v>insurance</v>
          </cell>
        </row>
        <row r="434">
          <cell r="B434" t="str">
            <v>Corporate</v>
          </cell>
        </row>
        <row r="435">
          <cell r="B435" t="str">
            <v>and</v>
          </cell>
          <cell r="C435" t="str">
            <v>others</v>
          </cell>
          <cell r="D435" t="str">
            <v>Eliminations</v>
          </cell>
          <cell r="E435" t="str">
            <v>Total</v>
          </cell>
        </row>
        <row r="436">
          <cell r="B436" t="str">
            <v>Mainland</v>
          </cell>
        </row>
        <row r="437">
          <cell r="B437" t="str">
            <v>China</v>
          </cell>
        </row>
        <row r="438">
          <cell r="B438" t="str">
            <v>Hong</v>
          </cell>
        </row>
        <row r="439">
          <cell r="B439" t="str">
            <v>Kong</v>
          </cell>
        </row>
        <row r="440">
          <cell r="B440" t="str">
            <v>Eliminations</v>
          </cell>
          <cell r="C440" t="str">
            <v>Sub-total</v>
          </cell>
        </row>
        <row r="441">
          <cell r="B441" t="str">
            <v>Gross</v>
          </cell>
          <cell r="C441" t="str">
            <v>written</v>
          </cell>
          <cell r="D441" t="str">
            <v>premiums</v>
          </cell>
          <cell r="E441" t="str">
            <v>and</v>
          </cell>
          <cell r="I441" t="b">
            <v>1</v>
          </cell>
          <cell r="J441" t="str">
            <v xml:space="preserve">Gross written premiums and  </v>
          </cell>
        </row>
        <row r="442">
          <cell r="B442" t="str">
            <v>policy</v>
          </cell>
          <cell r="C442" t="str">
            <v>fees</v>
          </cell>
          <cell r="D442" t="str">
            <v>.</v>
          </cell>
          <cell r="E442" t="str">
            <v>.</v>
          </cell>
          <cell r="F442" t="str">
            <v>.</v>
          </cell>
          <cell r="G442" t="str">
            <v>.</v>
          </cell>
          <cell r="H442" t="str">
            <v>.</v>
          </cell>
          <cell r="I442" t="b">
            <v>1</v>
          </cell>
          <cell r="J442" t="str">
            <v>policy fees . . . .</v>
          </cell>
          <cell r="K442">
            <v>21332</v>
          </cell>
          <cell r="L442">
            <v>23474</v>
          </cell>
          <cell r="M442">
            <v>184</v>
          </cell>
          <cell r="N442">
            <v>-109</v>
          </cell>
          <cell r="O442">
            <v>23549</v>
          </cell>
          <cell r="P442">
            <v>0</v>
          </cell>
          <cell r="Q442">
            <v>0</v>
          </cell>
          <cell r="R442">
            <v>44881</v>
          </cell>
          <cell r="S442">
            <v>0</v>
          </cell>
        </row>
        <row r="443">
          <cell r="B443" t="str">
            <v>Less:</v>
          </cell>
          <cell r="C443" t="str">
            <v>Premiums</v>
          </cell>
          <cell r="D443" t="str">
            <v>ceded</v>
          </cell>
          <cell r="E443" t="str">
            <v>to</v>
          </cell>
          <cell r="I443" t="b">
            <v>1</v>
          </cell>
          <cell r="J443" t="str">
            <v xml:space="preserve">Less: Premiums ceded to  </v>
          </cell>
          <cell r="S443">
            <v>0</v>
          </cell>
        </row>
        <row r="444">
          <cell r="B444" t="str">
            <v>reinsurers</v>
          </cell>
          <cell r="C444" t="str">
            <v>.</v>
          </cell>
          <cell r="D444" t="str">
            <v>.</v>
          </cell>
          <cell r="E444" t="str">
            <v>.</v>
          </cell>
          <cell r="F444" t="str">
            <v>.</v>
          </cell>
          <cell r="G444" t="str">
            <v>.</v>
          </cell>
          <cell r="H444" t="str">
            <v>.</v>
          </cell>
          <cell r="I444" t="b">
            <v>1</v>
          </cell>
          <cell r="J444" t="str">
            <v>reinsurers . . . . .</v>
          </cell>
          <cell r="K444">
            <v>-1747</v>
          </cell>
          <cell r="L444">
            <v>-5097</v>
          </cell>
          <cell r="M444">
            <v>-27</v>
          </cell>
          <cell r="N444">
            <v>109</v>
          </cell>
          <cell r="O444">
            <v>-5015</v>
          </cell>
          <cell r="P444">
            <v>0</v>
          </cell>
          <cell r="Q444">
            <v>0</v>
          </cell>
          <cell r="R444">
            <v>-6762</v>
          </cell>
          <cell r="S444">
            <v>0</v>
          </cell>
        </row>
        <row r="445">
          <cell r="B445" t="str">
            <v>Net</v>
          </cell>
          <cell r="C445" t="str">
            <v>written</v>
          </cell>
          <cell r="D445" t="str">
            <v>premiums</v>
          </cell>
          <cell r="E445" t="str">
            <v>and</v>
          </cell>
          <cell r="I445" t="b">
            <v>1</v>
          </cell>
          <cell r="J445" t="str">
            <v xml:space="preserve">Net written premiums and  </v>
          </cell>
          <cell r="S445">
            <v>0</v>
          </cell>
        </row>
        <row r="446">
          <cell r="B446" t="str">
            <v>policy</v>
          </cell>
          <cell r="C446" t="str">
            <v>fees</v>
          </cell>
          <cell r="D446" t="str">
            <v>.</v>
          </cell>
          <cell r="E446" t="str">
            <v>.</v>
          </cell>
          <cell r="F446" t="str">
            <v>.</v>
          </cell>
          <cell r="G446" t="str">
            <v>.</v>
          </cell>
          <cell r="H446" t="str">
            <v>.</v>
          </cell>
          <cell r="I446" t="b">
            <v>1</v>
          </cell>
          <cell r="J446" t="str">
            <v>policy fees . . . .</v>
          </cell>
          <cell r="K446">
            <v>19585</v>
          </cell>
          <cell r="L446">
            <v>18377</v>
          </cell>
          <cell r="M446">
            <v>157</v>
          </cell>
          <cell r="N446">
            <v>0</v>
          </cell>
          <cell r="O446">
            <v>18534</v>
          </cell>
          <cell r="P446">
            <v>0</v>
          </cell>
          <cell r="Q446">
            <v>0</v>
          </cell>
          <cell r="R446">
            <v>38119</v>
          </cell>
          <cell r="S446">
            <v>0</v>
          </cell>
        </row>
        <row r="447">
          <cell r="B447" t="str">
            <v>Net</v>
          </cell>
          <cell r="C447" t="str">
            <v>change</v>
          </cell>
          <cell r="D447" t="str">
            <v>in</v>
          </cell>
          <cell r="E447" t="str">
            <v>unearned</v>
          </cell>
          <cell r="I447" t="b">
            <v>1</v>
          </cell>
          <cell r="J447" t="str">
            <v xml:space="preserve">Net change in unearned  </v>
          </cell>
          <cell r="S447">
            <v>0</v>
          </cell>
        </row>
        <row r="448">
          <cell r="B448" t="str">
            <v>premium</v>
          </cell>
          <cell r="C448" t="str">
            <v>reserves</v>
          </cell>
          <cell r="D448" t="str">
            <v>.</v>
          </cell>
          <cell r="E448" t="str">
            <v>.</v>
          </cell>
          <cell r="F448" t="str">
            <v>.</v>
          </cell>
          <cell r="G448" t="str">
            <v>.</v>
          </cell>
          <cell r="H448" t="str">
            <v>.</v>
          </cell>
          <cell r="I448" t="b">
            <v>1</v>
          </cell>
          <cell r="J448" t="str">
            <v>premium reserves . . . .</v>
          </cell>
          <cell r="K448">
            <v>-300</v>
          </cell>
          <cell r="L448">
            <v>-1624</v>
          </cell>
          <cell r="M448">
            <v>-13</v>
          </cell>
          <cell r="N448">
            <v>0</v>
          </cell>
          <cell r="O448">
            <v>-1637</v>
          </cell>
          <cell r="P448">
            <v>0</v>
          </cell>
          <cell r="Q448">
            <v>0</v>
          </cell>
          <cell r="R448">
            <v>-1937</v>
          </cell>
          <cell r="S448">
            <v>0</v>
          </cell>
        </row>
        <row r="449">
          <cell r="B449" t="str">
            <v>Net</v>
          </cell>
          <cell r="C449" t="str">
            <v>premiums</v>
          </cell>
          <cell r="D449" t="str">
            <v>earned</v>
          </cell>
          <cell r="E449" t="str">
            <v>and</v>
          </cell>
          <cell r="I449" t="b">
            <v>1</v>
          </cell>
          <cell r="J449" t="str">
            <v xml:space="preserve">Net premiums earned and  </v>
          </cell>
          <cell r="S449">
            <v>0</v>
          </cell>
        </row>
        <row r="450">
          <cell r="B450" t="str">
            <v>policy</v>
          </cell>
          <cell r="C450" t="str">
            <v>fees</v>
          </cell>
          <cell r="D450" t="str">
            <v>.</v>
          </cell>
          <cell r="E450" t="str">
            <v>.</v>
          </cell>
          <cell r="F450" t="str">
            <v>.</v>
          </cell>
          <cell r="G450" t="str">
            <v>.</v>
          </cell>
          <cell r="H450" t="str">
            <v>.</v>
          </cell>
          <cell r="I450" t="b">
            <v>1</v>
          </cell>
          <cell r="J450" t="str">
            <v>policy fees . . . .</v>
          </cell>
          <cell r="K450">
            <v>19285</v>
          </cell>
          <cell r="L450">
            <v>16753</v>
          </cell>
          <cell r="M450">
            <v>144</v>
          </cell>
          <cell r="N450">
            <v>0</v>
          </cell>
          <cell r="O450">
            <v>16897</v>
          </cell>
          <cell r="P450">
            <v>0</v>
          </cell>
          <cell r="Q450">
            <v>0</v>
          </cell>
          <cell r="R450">
            <v>36182</v>
          </cell>
          <cell r="S450">
            <v>0</v>
          </cell>
        </row>
        <row r="451">
          <cell r="B451" t="str">
            <v>Investment</v>
          </cell>
          <cell r="C451" t="str">
            <v>income</v>
          </cell>
          <cell r="D451" t="str">
            <v>.</v>
          </cell>
          <cell r="E451" t="str">
            <v>.</v>
          </cell>
          <cell r="F451" t="str">
            <v>.</v>
          </cell>
          <cell r="G451" t="str">
            <v>.</v>
          </cell>
          <cell r="H451" t="str">
            <v>.</v>
          </cell>
          <cell r="I451" t="b">
            <v>1</v>
          </cell>
          <cell r="J451" t="str">
            <v>Investment income . . . .</v>
          </cell>
          <cell r="K451">
            <v>22881</v>
          </cell>
          <cell r="L451">
            <v>3782</v>
          </cell>
          <cell r="M451">
            <v>23</v>
          </cell>
          <cell r="N451">
            <v>0</v>
          </cell>
          <cell r="O451">
            <v>3805</v>
          </cell>
          <cell r="P451">
            <v>544</v>
          </cell>
          <cell r="Q451">
            <v>0</v>
          </cell>
          <cell r="R451">
            <v>27230</v>
          </cell>
          <cell r="S451">
            <v>544</v>
          </cell>
        </row>
        <row r="452">
          <cell r="B452" t="str">
            <v>Other</v>
          </cell>
          <cell r="C452" t="str">
            <v>operating</v>
          </cell>
          <cell r="D452" t="str">
            <v>income</v>
          </cell>
          <cell r="E452" t="str">
            <v>.</v>
          </cell>
          <cell r="F452" t="str">
            <v>.</v>
          </cell>
          <cell r="G452" t="str">
            <v>.</v>
          </cell>
          <cell r="H452" t="str">
            <v>.</v>
          </cell>
          <cell r="I452" t="b">
            <v>1</v>
          </cell>
          <cell r="J452" t="str">
            <v>Other operating income . . .</v>
          </cell>
          <cell r="K452">
            <v>299</v>
          </cell>
          <cell r="L452">
            <v>50</v>
          </cell>
          <cell r="M452">
            <v>2</v>
          </cell>
          <cell r="N452">
            <v>0</v>
          </cell>
          <cell r="O452">
            <v>52</v>
          </cell>
          <cell r="P452">
            <v>329</v>
          </cell>
          <cell r="Q452">
            <v>-145</v>
          </cell>
          <cell r="R452">
            <v>535</v>
          </cell>
          <cell r="S452">
            <v>184</v>
          </cell>
        </row>
        <row r="453">
          <cell r="B453" t="str">
            <v>Other</v>
          </cell>
          <cell r="C453" t="str">
            <v>income</v>
          </cell>
          <cell r="D453" t="str">
            <v>.</v>
          </cell>
          <cell r="E453" t="str">
            <v>.</v>
          </cell>
          <cell r="F453" t="str">
            <v>.</v>
          </cell>
          <cell r="G453" t="str">
            <v>.</v>
          </cell>
          <cell r="H453" t="str">
            <v>.</v>
          </cell>
          <cell r="I453" t="b">
            <v>1</v>
          </cell>
          <cell r="J453" t="str">
            <v>Other income . . . .</v>
          </cell>
          <cell r="K453">
            <v>23180</v>
          </cell>
          <cell r="L453">
            <v>3832</v>
          </cell>
          <cell r="M453">
            <v>25</v>
          </cell>
          <cell r="N453">
            <v>0</v>
          </cell>
          <cell r="O453">
            <v>3857</v>
          </cell>
          <cell r="P453">
            <v>873</v>
          </cell>
          <cell r="Q453">
            <v>-145</v>
          </cell>
          <cell r="R453">
            <v>27765</v>
          </cell>
          <cell r="S453">
            <v>728</v>
          </cell>
        </row>
        <row r="454">
          <cell r="B454" t="str">
            <v>Segment</v>
          </cell>
          <cell r="C454" t="str">
            <v>income</v>
          </cell>
          <cell r="D454" t="str">
            <v>.</v>
          </cell>
          <cell r="E454" t="str">
            <v>.</v>
          </cell>
          <cell r="F454" t="str">
            <v>.</v>
          </cell>
          <cell r="G454" t="str">
            <v>.</v>
          </cell>
          <cell r="H454" t="str">
            <v>.</v>
          </cell>
          <cell r="I454" t="b">
            <v>1</v>
          </cell>
          <cell r="J454" t="str">
            <v>Segment income . . . .</v>
          </cell>
          <cell r="K454">
            <v>42465</v>
          </cell>
          <cell r="L454">
            <v>20585</v>
          </cell>
          <cell r="M454">
            <v>169</v>
          </cell>
          <cell r="N454">
            <v>0</v>
          </cell>
          <cell r="O454">
            <v>20754</v>
          </cell>
          <cell r="P454">
            <v>873</v>
          </cell>
          <cell r="Q454">
            <v>-145</v>
          </cell>
          <cell r="R454">
            <v>63947</v>
          </cell>
          <cell r="S454">
            <v>728</v>
          </cell>
        </row>
        <row r="455">
          <cell r="B455" t="str">
            <v>Net</v>
          </cell>
          <cell r="C455" t="str">
            <v>policyholders’</v>
          </cell>
          <cell r="D455" t="str">
            <v>benefits</v>
          </cell>
          <cell r="E455" t="str">
            <v>and</v>
          </cell>
          <cell r="I455" t="b">
            <v>1</v>
          </cell>
          <cell r="J455" t="str">
            <v xml:space="preserve">Net policyholders’ benefits and  </v>
          </cell>
          <cell r="S455">
            <v>0</v>
          </cell>
        </row>
        <row r="456">
          <cell r="B456" t="str">
            <v>claims:</v>
          </cell>
          <cell r="I456" t="b">
            <v>1</v>
          </cell>
          <cell r="J456" t="str">
            <v xml:space="preserve">claims:     </v>
          </cell>
          <cell r="S456">
            <v>0</v>
          </cell>
        </row>
        <row r="457">
          <cell r="B457" t="str">
            <v>Life</v>
          </cell>
          <cell r="C457" t="str">
            <v>insurance</v>
          </cell>
          <cell r="D457" t="str">
            <v>death</v>
          </cell>
          <cell r="E457" t="str">
            <v>and</v>
          </cell>
          <cell r="I457" t="b">
            <v>1</v>
          </cell>
          <cell r="J457" t="str">
            <v xml:space="preserve">Life insurance death and  </v>
          </cell>
          <cell r="S457">
            <v>0</v>
          </cell>
        </row>
        <row r="458">
          <cell r="B458" t="str">
            <v>other</v>
          </cell>
          <cell r="C458" t="str">
            <v>benefits</v>
          </cell>
          <cell r="D458" t="str">
            <v>paid</v>
          </cell>
          <cell r="E458" t="str">
            <v>.</v>
          </cell>
          <cell r="F458" t="str">
            <v>.</v>
          </cell>
          <cell r="G458" t="str">
            <v>.</v>
          </cell>
          <cell r="H458" t="str">
            <v>.</v>
          </cell>
          <cell r="I458" t="b">
            <v>1</v>
          </cell>
          <cell r="J458" t="str">
            <v>other benefits paid . . .</v>
          </cell>
          <cell r="K458">
            <v>-1822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-1822</v>
          </cell>
          <cell r="S458">
            <v>0</v>
          </cell>
        </row>
        <row r="459">
          <cell r="B459" t="str">
            <v>Claims</v>
          </cell>
          <cell r="C459" t="str">
            <v>incurred</v>
          </cell>
          <cell r="D459" t="str">
            <v>.</v>
          </cell>
          <cell r="E459" t="str">
            <v>.</v>
          </cell>
          <cell r="F459" t="str">
            <v>.</v>
          </cell>
          <cell r="G459" t="str">
            <v>.</v>
          </cell>
          <cell r="H459" t="str">
            <v>.</v>
          </cell>
          <cell r="I459" t="b">
            <v>1</v>
          </cell>
          <cell r="J459" t="str">
            <v>Claims incurred . . . .</v>
          </cell>
          <cell r="K459">
            <v>-463</v>
          </cell>
          <cell r="L459">
            <v>-10007</v>
          </cell>
          <cell r="M459">
            <v>-98</v>
          </cell>
          <cell r="N459">
            <v>0</v>
          </cell>
          <cell r="O459">
            <v>-10105</v>
          </cell>
          <cell r="P459">
            <v>0</v>
          </cell>
          <cell r="Q459">
            <v>0</v>
          </cell>
          <cell r="R459">
            <v>-10568</v>
          </cell>
          <cell r="S459">
            <v>0</v>
          </cell>
        </row>
        <row r="460">
          <cell r="B460" t="str">
            <v>Changes</v>
          </cell>
          <cell r="C460" t="str">
            <v>in</v>
          </cell>
          <cell r="D460" t="str">
            <v>long-term</v>
          </cell>
          <cell r="I460" t="b">
            <v>1</v>
          </cell>
          <cell r="J460" t="str">
            <v xml:space="preserve">Changes in long-term   </v>
          </cell>
          <cell r="S460">
            <v>0</v>
          </cell>
        </row>
        <row r="461">
          <cell r="B461" t="str">
            <v>traditional</v>
          </cell>
          <cell r="C461" t="str">
            <v>insurance</v>
          </cell>
          <cell r="I461" t="b">
            <v>1</v>
          </cell>
          <cell r="J461" t="str">
            <v xml:space="preserve">traditional insurance    </v>
          </cell>
          <cell r="S461">
            <v>0</v>
          </cell>
        </row>
        <row r="462">
          <cell r="B462" t="str">
            <v>contract</v>
          </cell>
          <cell r="C462" t="str">
            <v>liabilities.</v>
          </cell>
          <cell r="D462" t="str">
            <v>.</v>
          </cell>
          <cell r="E462" t="str">
            <v>.</v>
          </cell>
          <cell r="F462" t="str">
            <v>.</v>
          </cell>
          <cell r="G462" t="str">
            <v>.</v>
          </cell>
          <cell r="H462" t="str">
            <v>.</v>
          </cell>
          <cell r="I462" t="b">
            <v>1</v>
          </cell>
          <cell r="J462" t="str">
            <v>contract liabilities. . . . .</v>
          </cell>
          <cell r="K462">
            <v>-17409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-17409</v>
          </cell>
          <cell r="S462">
            <v>0</v>
          </cell>
        </row>
        <row r="463">
          <cell r="B463" t="str">
            <v>Interest</v>
          </cell>
          <cell r="C463" t="str">
            <v>credited</v>
          </cell>
          <cell r="D463" t="str">
            <v>to</v>
          </cell>
          <cell r="E463" t="str">
            <v>longterm</v>
          </cell>
          <cell r="I463" t="b">
            <v>1</v>
          </cell>
          <cell r="J463" t="str">
            <v xml:space="preserve">Interest credited to longterm  </v>
          </cell>
          <cell r="S463">
            <v>0</v>
          </cell>
        </row>
        <row r="464">
          <cell r="B464" t="str">
            <v>investment</v>
          </cell>
          <cell r="C464" t="str">
            <v>type</v>
          </cell>
          <cell r="I464" t="b">
            <v>1</v>
          </cell>
          <cell r="J464" t="str">
            <v xml:space="preserve">investment type    </v>
          </cell>
          <cell r="S464">
            <v>0</v>
          </cell>
        </row>
        <row r="465">
          <cell r="B465" t="str">
            <v>insurance</v>
          </cell>
          <cell r="C465" t="str">
            <v>contract</v>
          </cell>
          <cell r="I465" t="b">
            <v>1</v>
          </cell>
          <cell r="J465" t="str">
            <v xml:space="preserve">insurance contract    </v>
          </cell>
          <cell r="S465">
            <v>0</v>
          </cell>
        </row>
        <row r="466">
          <cell r="B466" t="str">
            <v>liabilities</v>
          </cell>
          <cell r="C466" t="str">
            <v>.</v>
          </cell>
          <cell r="D466" t="str">
            <v>.</v>
          </cell>
          <cell r="E466" t="str">
            <v>.</v>
          </cell>
          <cell r="F466" t="str">
            <v>.</v>
          </cell>
          <cell r="G466" t="str">
            <v>.</v>
          </cell>
          <cell r="H466" t="str">
            <v>.</v>
          </cell>
          <cell r="I466" t="b">
            <v>1</v>
          </cell>
          <cell r="J466" t="str">
            <v>liabilities . . . . .</v>
          </cell>
          <cell r="K466">
            <v>-3511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-3511</v>
          </cell>
          <cell r="S466">
            <v>0</v>
          </cell>
        </row>
        <row r="467">
          <cell r="B467" t="str">
            <v>Policyholder</v>
          </cell>
          <cell r="C467" t="str">
            <v>dividends</v>
          </cell>
          <cell r="D467" t="str">
            <v>.</v>
          </cell>
          <cell r="E467" t="str">
            <v>.</v>
          </cell>
          <cell r="F467" t="str">
            <v>.</v>
          </cell>
          <cell r="G467" t="str">
            <v>.</v>
          </cell>
          <cell r="H467" t="str">
            <v>.</v>
          </cell>
          <cell r="I467" t="b">
            <v>1</v>
          </cell>
          <cell r="J467" t="str">
            <v>Policyholder dividends . . . .</v>
          </cell>
          <cell r="K467">
            <v>-1223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-1223</v>
          </cell>
          <cell r="S467">
            <v>0</v>
          </cell>
        </row>
        <row r="468">
          <cell r="B468" t="str">
            <v>Finance</v>
          </cell>
          <cell r="C468" t="str">
            <v>costs</v>
          </cell>
          <cell r="D468" t="str">
            <v>.</v>
          </cell>
          <cell r="E468" t="str">
            <v>.</v>
          </cell>
          <cell r="F468" t="str">
            <v>.</v>
          </cell>
          <cell r="G468" t="str">
            <v>.</v>
          </cell>
          <cell r="H468" t="str">
            <v>.</v>
          </cell>
          <cell r="I468" t="b">
            <v>1</v>
          </cell>
          <cell r="J468" t="str">
            <v>Finance costs . . . .</v>
          </cell>
          <cell r="K468">
            <v>-452</v>
          </cell>
          <cell r="L468">
            <v>-393</v>
          </cell>
          <cell r="M468">
            <v>0</v>
          </cell>
          <cell r="N468">
            <v>0</v>
          </cell>
          <cell r="O468">
            <v>-393</v>
          </cell>
          <cell r="P468">
            <v>-3</v>
          </cell>
          <cell r="Q468">
            <v>0</v>
          </cell>
          <cell r="R468">
            <v>-848</v>
          </cell>
          <cell r="S468">
            <v>-3</v>
          </cell>
        </row>
        <row r="469">
          <cell r="B469" t="str">
            <v>Interest</v>
          </cell>
          <cell r="C469" t="str">
            <v>credited</v>
          </cell>
          <cell r="D469" t="str">
            <v>to</v>
          </cell>
          <cell r="E469" t="str">
            <v>investment</v>
          </cell>
          <cell r="I469" t="b">
            <v>1</v>
          </cell>
          <cell r="J469" t="str">
            <v xml:space="preserve">Interest credited to investment  </v>
          </cell>
          <cell r="S469">
            <v>0</v>
          </cell>
        </row>
        <row r="470">
          <cell r="B470" t="str">
            <v>contracts</v>
          </cell>
          <cell r="C470" t="str">
            <v>.</v>
          </cell>
          <cell r="D470" t="str">
            <v>.</v>
          </cell>
          <cell r="E470" t="str">
            <v>.</v>
          </cell>
          <cell r="F470" t="str">
            <v>.</v>
          </cell>
          <cell r="G470" t="str">
            <v>.</v>
          </cell>
          <cell r="H470" t="str">
            <v>.</v>
          </cell>
          <cell r="I470" t="b">
            <v>1</v>
          </cell>
          <cell r="J470" t="str">
            <v>contracts . . . . .</v>
          </cell>
          <cell r="K470">
            <v>-165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-165</v>
          </cell>
          <cell r="S470">
            <v>0</v>
          </cell>
        </row>
        <row r="471">
          <cell r="B471" t="str">
            <v>Amortisation</v>
          </cell>
          <cell r="C471" t="str">
            <v>on</v>
          </cell>
          <cell r="D471" t="str">
            <v>deferred</v>
          </cell>
          <cell r="I471" t="b">
            <v>1</v>
          </cell>
          <cell r="J471" t="str">
            <v xml:space="preserve">Amortisation on deferred   </v>
          </cell>
          <cell r="S471">
            <v>0</v>
          </cell>
        </row>
        <row r="472">
          <cell r="B472" t="str">
            <v>acquisition</v>
          </cell>
          <cell r="C472" t="str">
            <v>costs</v>
          </cell>
          <cell r="D472" t="str">
            <v>.</v>
          </cell>
          <cell r="E472" t="str">
            <v>.</v>
          </cell>
          <cell r="F472" t="str">
            <v>.</v>
          </cell>
          <cell r="G472" t="str">
            <v>.</v>
          </cell>
          <cell r="H472" t="str">
            <v>.</v>
          </cell>
          <cell r="I472" t="b">
            <v>1</v>
          </cell>
          <cell r="J472" t="str">
            <v>acquisition costs . . . .</v>
          </cell>
          <cell r="K472">
            <v>-3008</v>
          </cell>
          <cell r="L472">
            <v>-2147</v>
          </cell>
          <cell r="M472">
            <v>0</v>
          </cell>
          <cell r="N472">
            <v>0</v>
          </cell>
          <cell r="O472">
            <v>-2147</v>
          </cell>
          <cell r="P472">
            <v>0</v>
          </cell>
          <cell r="Q472">
            <v>0</v>
          </cell>
          <cell r="R472">
            <v>-5155</v>
          </cell>
          <cell r="S472">
            <v>0</v>
          </cell>
        </row>
        <row r="473">
          <cell r="B473" t="str">
            <v>Provision</v>
          </cell>
          <cell r="C473" t="str">
            <v>for</v>
          </cell>
          <cell r="D473" t="str">
            <v>insurance</v>
          </cell>
          <cell r="I473" t="b">
            <v>1</v>
          </cell>
          <cell r="J473" t="str">
            <v xml:space="preserve">Provision for insurance   </v>
          </cell>
          <cell r="S473">
            <v>0</v>
          </cell>
        </row>
        <row r="474">
          <cell r="B474" t="str">
            <v>guarantee</v>
          </cell>
          <cell r="C474" t="str">
            <v>fund.</v>
          </cell>
          <cell r="D474" t="str">
            <v>.</v>
          </cell>
          <cell r="E474" t="str">
            <v>.</v>
          </cell>
          <cell r="F474" t="str">
            <v>.</v>
          </cell>
          <cell r="G474" t="str">
            <v>.</v>
          </cell>
          <cell r="H474" t="str">
            <v>.</v>
          </cell>
          <cell r="I474" t="b">
            <v>1</v>
          </cell>
          <cell r="J474" t="str">
            <v>guarantee fund. . . . .</v>
          </cell>
          <cell r="K474">
            <v>-97</v>
          </cell>
          <cell r="L474">
            <v>-178</v>
          </cell>
          <cell r="M474">
            <v>0</v>
          </cell>
          <cell r="N474">
            <v>0</v>
          </cell>
          <cell r="O474">
            <v>-178</v>
          </cell>
          <cell r="P474">
            <v>0</v>
          </cell>
          <cell r="Q474">
            <v>0</v>
          </cell>
          <cell r="R474">
            <v>-275</v>
          </cell>
          <cell r="S474">
            <v>0</v>
          </cell>
        </row>
        <row r="475">
          <cell r="B475" t="str">
            <v>Change</v>
          </cell>
          <cell r="C475" t="str">
            <v>in</v>
          </cell>
          <cell r="D475" t="str">
            <v>deferred</v>
          </cell>
          <cell r="E475" t="str">
            <v>revenue</v>
          </cell>
          <cell r="F475" t="str">
            <v>.</v>
          </cell>
          <cell r="G475" t="str">
            <v>.</v>
          </cell>
          <cell r="I475" t="b">
            <v>1</v>
          </cell>
          <cell r="J475" t="str">
            <v>Change in deferred revenue . .</v>
          </cell>
          <cell r="K475">
            <v>-430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-430</v>
          </cell>
          <cell r="S475">
            <v>0</v>
          </cell>
        </row>
        <row r="476">
          <cell r="B476" t="str">
            <v>Other</v>
          </cell>
          <cell r="C476" t="str">
            <v>operating</v>
          </cell>
          <cell r="D476" t="str">
            <v>and</v>
          </cell>
          <cell r="I476" t="b">
            <v>1</v>
          </cell>
          <cell r="J476" t="str">
            <v xml:space="preserve">Other operating and   </v>
          </cell>
          <cell r="S476">
            <v>0</v>
          </cell>
        </row>
        <row r="477">
          <cell r="B477" t="str">
            <v>administrative</v>
          </cell>
          <cell r="C477" t="str">
            <v>expenses</v>
          </cell>
          <cell r="D477" t="str">
            <v>.</v>
          </cell>
          <cell r="E477" t="str">
            <v>.</v>
          </cell>
          <cell r="F477" t="str">
            <v>.</v>
          </cell>
          <cell r="G477" t="str">
            <v>.</v>
          </cell>
          <cell r="I477" t="b">
            <v>1</v>
          </cell>
          <cell r="J477" t="str">
            <v>administrative expenses . . . .</v>
          </cell>
          <cell r="K477">
            <v>-3165</v>
          </cell>
          <cell r="L477">
            <v>-4179</v>
          </cell>
          <cell r="M477">
            <v>-54</v>
          </cell>
          <cell r="N477">
            <v>0</v>
          </cell>
          <cell r="O477">
            <v>-4233</v>
          </cell>
          <cell r="P477">
            <v>-553</v>
          </cell>
          <cell r="Q477">
            <v>106</v>
          </cell>
          <cell r="R477">
            <v>-7845</v>
          </cell>
          <cell r="S477">
            <v>-447</v>
          </cell>
        </row>
        <row r="478">
          <cell r="B478" t="str">
            <v>Segment</v>
          </cell>
          <cell r="C478" t="str">
            <v>benefits,</v>
          </cell>
          <cell r="D478" t="str">
            <v>claims</v>
          </cell>
          <cell r="E478" t="str">
            <v>and</v>
          </cell>
          <cell r="I478" t="b">
            <v>1</v>
          </cell>
          <cell r="J478" t="str">
            <v xml:space="preserve">Segment benefits, claims and  </v>
          </cell>
          <cell r="S478">
            <v>0</v>
          </cell>
        </row>
        <row r="479">
          <cell r="B479" t="str">
            <v>expenses</v>
          </cell>
          <cell r="C479" t="str">
            <v>.</v>
          </cell>
          <cell r="D479" t="str">
            <v>.</v>
          </cell>
          <cell r="E479" t="str">
            <v>.</v>
          </cell>
          <cell r="F479" t="str">
            <v>.</v>
          </cell>
          <cell r="G479" t="str">
            <v>.</v>
          </cell>
          <cell r="H479" t="str">
            <v>.</v>
          </cell>
          <cell r="I479" t="b">
            <v>1</v>
          </cell>
          <cell r="J479" t="str">
            <v>expenses . . . . .</v>
          </cell>
          <cell r="K479">
            <v>-31745</v>
          </cell>
          <cell r="L479">
            <v>-16904</v>
          </cell>
          <cell r="M479">
            <v>-152</v>
          </cell>
          <cell r="N479">
            <v>0</v>
          </cell>
          <cell r="O479">
            <v>-17056</v>
          </cell>
          <cell r="P479">
            <v>-556</v>
          </cell>
          <cell r="Q479">
            <v>106</v>
          </cell>
          <cell r="R479">
            <v>-49251</v>
          </cell>
          <cell r="S479">
            <v>-450</v>
          </cell>
        </row>
        <row r="480">
          <cell r="B480" t="str">
            <v>Segment</v>
          </cell>
          <cell r="C480" t="str">
            <v>results</v>
          </cell>
          <cell r="D480" t="str">
            <v>.</v>
          </cell>
          <cell r="E480" t="str">
            <v>.</v>
          </cell>
          <cell r="F480" t="str">
            <v>.</v>
          </cell>
          <cell r="G480" t="str">
            <v>.</v>
          </cell>
          <cell r="H480" t="str">
            <v>.</v>
          </cell>
          <cell r="I480" t="b">
            <v>1</v>
          </cell>
          <cell r="J480" t="str">
            <v>Segment results . . . .</v>
          </cell>
          <cell r="K480">
            <v>10720</v>
          </cell>
          <cell r="L480">
            <v>3681</v>
          </cell>
          <cell r="M480">
            <v>17</v>
          </cell>
          <cell r="N480">
            <v>0</v>
          </cell>
          <cell r="O480">
            <v>3698</v>
          </cell>
          <cell r="P480">
            <v>317</v>
          </cell>
          <cell r="Q480">
            <v>-39</v>
          </cell>
          <cell r="R480">
            <v>14696</v>
          </cell>
          <cell r="S480">
            <v>278</v>
          </cell>
        </row>
        <row r="481">
          <cell r="B481" t="str">
            <v>Share</v>
          </cell>
          <cell r="C481" t="str">
            <v>of</v>
          </cell>
          <cell r="D481" t="str">
            <v>profit</v>
          </cell>
          <cell r="E481" t="str">
            <v>of:</v>
          </cell>
          <cell r="I481" t="b">
            <v>0</v>
          </cell>
          <cell r="J481" t="str">
            <v xml:space="preserve">Share of profit of:  </v>
          </cell>
          <cell r="S481">
            <v>0</v>
          </cell>
        </row>
        <row r="482">
          <cell r="B482" t="str">
            <v>A</v>
          </cell>
          <cell r="C482" t="str">
            <v>jointly-controlled</v>
          </cell>
          <cell r="D482" t="str">
            <v>entity</v>
          </cell>
          <cell r="E482" t="str">
            <v>.</v>
          </cell>
          <cell r="F482" t="str">
            <v>.</v>
          </cell>
          <cell r="I482" t="b">
            <v>1</v>
          </cell>
          <cell r="J482" t="str">
            <v xml:space="preserve">A jointly-controlled entity . . 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70</v>
          </cell>
          <cell r="Q482">
            <v>0</v>
          </cell>
          <cell r="R482">
            <v>70</v>
          </cell>
          <cell r="S482">
            <v>70</v>
          </cell>
        </row>
        <row r="483">
          <cell r="S483">
            <v>0</v>
          </cell>
        </row>
        <row r="484">
          <cell r="B484" t="str">
            <v>Profit</v>
          </cell>
          <cell r="C484" t="str">
            <v>before</v>
          </cell>
          <cell r="D484" t="str">
            <v>tax</v>
          </cell>
          <cell r="E484" t="str">
            <v>.</v>
          </cell>
          <cell r="F484" t="str">
            <v>.</v>
          </cell>
          <cell r="G484" t="str">
            <v>.</v>
          </cell>
          <cell r="H484" t="str">
            <v>.</v>
          </cell>
          <cell r="I484" t="b">
            <v>0</v>
          </cell>
          <cell r="J484" t="str">
            <v>Profit before tax . . .</v>
          </cell>
          <cell r="K484">
            <v>10720</v>
          </cell>
          <cell r="L484">
            <v>3681</v>
          </cell>
          <cell r="M484">
            <v>17</v>
          </cell>
          <cell r="N484">
            <v>0</v>
          </cell>
          <cell r="O484">
            <v>3698</v>
          </cell>
          <cell r="P484">
            <v>387</v>
          </cell>
          <cell r="Q484">
            <v>-39</v>
          </cell>
          <cell r="R484">
            <v>14766</v>
          </cell>
          <cell r="S484">
            <v>348</v>
          </cell>
        </row>
        <row r="485">
          <cell r="B485" t="str">
            <v>Income</v>
          </cell>
          <cell r="C485" t="str">
            <v>tax</v>
          </cell>
          <cell r="D485" t="str">
            <v>.</v>
          </cell>
          <cell r="E485" t="str">
            <v>.</v>
          </cell>
          <cell r="F485" t="str">
            <v>.</v>
          </cell>
          <cell r="G485" t="str">
            <v>.</v>
          </cell>
          <cell r="H485" t="str">
            <v>.</v>
          </cell>
          <cell r="I485" t="b">
            <v>1</v>
          </cell>
          <cell r="J485" t="str">
            <v>Income tax . . . .</v>
          </cell>
          <cell r="K485">
            <v>-1430</v>
          </cell>
          <cell r="L485">
            <v>-1031</v>
          </cell>
          <cell r="M485">
            <v>0</v>
          </cell>
          <cell r="N485">
            <v>0</v>
          </cell>
          <cell r="O485">
            <v>-1031</v>
          </cell>
          <cell r="P485">
            <v>-39</v>
          </cell>
          <cell r="Q485">
            <v>0</v>
          </cell>
          <cell r="R485">
            <v>-2500</v>
          </cell>
          <cell r="S485">
            <v>-39</v>
          </cell>
        </row>
        <row r="486">
          <cell r="B486" t="str">
            <v>Net</v>
          </cell>
          <cell r="C486" t="str">
            <v>profit</v>
          </cell>
          <cell r="D486" t="str">
            <v>for</v>
          </cell>
          <cell r="E486" t="str">
            <v>the</v>
          </cell>
          <cell r="F486" t="str">
            <v>year</v>
          </cell>
          <cell r="G486" t="str">
            <v>.</v>
          </cell>
          <cell r="H486" t="str">
            <v>.</v>
          </cell>
          <cell r="I486" t="b">
            <v>0</v>
          </cell>
          <cell r="J486" t="str">
            <v>Net profit for the year .</v>
          </cell>
          <cell r="K486">
            <v>9290</v>
          </cell>
          <cell r="L486">
            <v>2650</v>
          </cell>
          <cell r="M486">
            <v>17</v>
          </cell>
          <cell r="N486">
            <v>0</v>
          </cell>
          <cell r="O486">
            <v>2667</v>
          </cell>
          <cell r="P486">
            <v>348</v>
          </cell>
          <cell r="Q486">
            <v>-39</v>
          </cell>
          <cell r="R486">
            <v>12266</v>
          </cell>
          <cell r="S486">
            <v>309</v>
          </cell>
        </row>
        <row r="487">
          <cell r="B487" t="str">
            <v>I-</v>
          </cell>
        </row>
        <row r="490">
          <cell r="B490" t="str">
            <v>Life</v>
          </cell>
        </row>
        <row r="491">
          <cell r="B491" t="str">
            <v>insurance</v>
          </cell>
          <cell r="C491" t="str">
            <v>Property</v>
          </cell>
          <cell r="D491" t="str">
            <v>and</v>
          </cell>
          <cell r="E491" t="str">
            <v>casualty</v>
          </cell>
          <cell r="F491" t="str">
            <v>insurance</v>
          </cell>
        </row>
        <row r="492">
          <cell r="B492" t="str">
            <v>Corporate</v>
          </cell>
        </row>
        <row r="493">
          <cell r="B493" t="str">
            <v>and</v>
          </cell>
          <cell r="C493" t="str">
            <v>others</v>
          </cell>
          <cell r="D493" t="str">
            <v>Eliminations</v>
          </cell>
          <cell r="E493" t="str">
            <v>Total</v>
          </cell>
        </row>
        <row r="494">
          <cell r="B494" t="str">
            <v>Mainland</v>
          </cell>
        </row>
        <row r="495">
          <cell r="B495" t="str">
            <v>China</v>
          </cell>
        </row>
        <row r="496">
          <cell r="B496" t="str">
            <v>Hong</v>
          </cell>
        </row>
        <row r="497">
          <cell r="B497" t="str">
            <v>Kong</v>
          </cell>
          <cell r="C497" t="str">
            <v>Eliminations</v>
          </cell>
          <cell r="D497" t="str">
            <v>Sub-total</v>
          </cell>
        </row>
        <row r="498">
          <cell r="B498" t="str">
            <v>Gross</v>
          </cell>
          <cell r="C498" t="str">
            <v>written</v>
          </cell>
          <cell r="D498" t="str">
            <v>premiums</v>
          </cell>
          <cell r="E498" t="str">
            <v>and</v>
          </cell>
          <cell r="I498" t="b">
            <v>1</v>
          </cell>
          <cell r="J498" t="str">
            <v xml:space="preserve">Gross written premiums and  </v>
          </cell>
          <cell r="U498" t="str">
            <v xml:space="preserve">Gross written premiums and  </v>
          </cell>
        </row>
        <row r="499">
          <cell r="B499" t="str">
            <v>policy</v>
          </cell>
          <cell r="C499" t="str">
            <v>fees</v>
          </cell>
          <cell r="D499" t="str">
            <v>.</v>
          </cell>
          <cell r="E499" t="str">
            <v>.</v>
          </cell>
          <cell r="F499" t="str">
            <v>.</v>
          </cell>
          <cell r="G499" t="str">
            <v>.</v>
          </cell>
          <cell r="H499" t="str">
            <v>.</v>
          </cell>
          <cell r="I499" t="b">
            <v>1</v>
          </cell>
          <cell r="J499" t="str">
            <v>policy fees . . . .</v>
          </cell>
          <cell r="K499">
            <v>25921</v>
          </cell>
          <cell r="L499">
            <v>27875</v>
          </cell>
          <cell r="M499">
            <v>171</v>
          </cell>
          <cell r="N499">
            <v>-122</v>
          </cell>
          <cell r="O499">
            <v>27924</v>
          </cell>
          <cell r="P499">
            <v>0</v>
          </cell>
          <cell r="Q499">
            <v>0</v>
          </cell>
          <cell r="R499">
            <v>53845</v>
          </cell>
          <cell r="S499">
            <v>0</v>
          </cell>
          <cell r="U499" t="str">
            <v>policy fees . . . .</v>
          </cell>
        </row>
        <row r="500">
          <cell r="B500" t="str">
            <v>Less:</v>
          </cell>
          <cell r="C500" t="str">
            <v>Premiums</v>
          </cell>
          <cell r="D500" t="str">
            <v>ceded</v>
          </cell>
          <cell r="E500" t="str">
            <v>to</v>
          </cell>
          <cell r="I500" t="b">
            <v>1</v>
          </cell>
          <cell r="J500" t="str">
            <v xml:space="preserve">Less: Premiums ceded to  </v>
          </cell>
          <cell r="S500">
            <v>0</v>
          </cell>
          <cell r="U500" t="str">
            <v xml:space="preserve">Less: Premiums ceded to  </v>
          </cell>
        </row>
        <row r="501">
          <cell r="B501" t="str">
            <v>reinsurers</v>
          </cell>
          <cell r="C501" t="str">
            <v>.</v>
          </cell>
          <cell r="D501" t="str">
            <v>.</v>
          </cell>
          <cell r="E501" t="str">
            <v>.</v>
          </cell>
          <cell r="F501" t="str">
            <v>.</v>
          </cell>
          <cell r="G501" t="str">
            <v>.</v>
          </cell>
          <cell r="H501" t="str">
            <v>.</v>
          </cell>
          <cell r="I501" t="b">
            <v>1</v>
          </cell>
          <cell r="J501" t="str">
            <v>reinsurers . . . . .</v>
          </cell>
          <cell r="K501">
            <v>-2024</v>
          </cell>
          <cell r="L501">
            <v>-6505</v>
          </cell>
          <cell r="M501">
            <v>-28</v>
          </cell>
          <cell r="N501">
            <v>122</v>
          </cell>
          <cell r="O501">
            <v>-6411</v>
          </cell>
          <cell r="P501">
            <v>0</v>
          </cell>
          <cell r="Q501">
            <v>0</v>
          </cell>
          <cell r="R501">
            <v>-8435</v>
          </cell>
          <cell r="S501">
            <v>0</v>
          </cell>
          <cell r="U501" t="str">
            <v>reinsurers. . . . . .</v>
          </cell>
        </row>
        <row r="502">
          <cell r="B502" t="str">
            <v>Net</v>
          </cell>
          <cell r="C502" t="str">
            <v>written</v>
          </cell>
          <cell r="D502" t="str">
            <v>premiums</v>
          </cell>
          <cell r="E502" t="str">
            <v>and</v>
          </cell>
          <cell r="I502" t="b">
            <v>1</v>
          </cell>
          <cell r="J502" t="str">
            <v xml:space="preserve">Net written premiums and  </v>
          </cell>
          <cell r="S502">
            <v>0</v>
          </cell>
          <cell r="U502" t="str">
            <v xml:space="preserve">Net written premiums and policy </v>
          </cell>
        </row>
        <row r="503">
          <cell r="B503" t="str">
            <v>policy</v>
          </cell>
          <cell r="C503" t="str">
            <v>fees</v>
          </cell>
          <cell r="D503" t="str">
            <v>.</v>
          </cell>
          <cell r="E503" t="str">
            <v>.</v>
          </cell>
          <cell r="F503" t="str">
            <v>.</v>
          </cell>
          <cell r="G503" t="str">
            <v>.</v>
          </cell>
          <cell r="H503" t="str">
            <v>.</v>
          </cell>
          <cell r="I503" t="b">
            <v>1</v>
          </cell>
          <cell r="J503" t="str">
            <v>policy fees . . . .</v>
          </cell>
          <cell r="K503">
            <v>23897</v>
          </cell>
          <cell r="L503">
            <v>21370</v>
          </cell>
          <cell r="M503">
            <v>143</v>
          </cell>
          <cell r="N503">
            <v>0</v>
          </cell>
          <cell r="O503">
            <v>21513</v>
          </cell>
          <cell r="P503">
            <v>0</v>
          </cell>
          <cell r="Q503">
            <v>0</v>
          </cell>
          <cell r="R503">
            <v>45410</v>
          </cell>
          <cell r="S503">
            <v>0</v>
          </cell>
          <cell r="U503" t="str">
            <v>fees . . . . .</v>
          </cell>
        </row>
        <row r="504">
          <cell r="B504" t="str">
            <v>Net</v>
          </cell>
          <cell r="C504" t="str">
            <v>change</v>
          </cell>
          <cell r="D504" t="str">
            <v>in</v>
          </cell>
          <cell r="E504" t="str">
            <v>unearned</v>
          </cell>
          <cell r="I504" t="b">
            <v>1</v>
          </cell>
          <cell r="J504" t="str">
            <v xml:space="preserve">Net change in unearned  </v>
          </cell>
          <cell r="S504">
            <v>0</v>
          </cell>
          <cell r="U504" t="str">
            <v xml:space="preserve">Net change in unearned  </v>
          </cell>
        </row>
        <row r="505">
          <cell r="B505" t="str">
            <v>premium</v>
          </cell>
          <cell r="C505" t="str">
            <v>reserves</v>
          </cell>
          <cell r="D505" t="str">
            <v>.</v>
          </cell>
          <cell r="E505" t="str">
            <v>.</v>
          </cell>
          <cell r="F505" t="str">
            <v>.</v>
          </cell>
          <cell r="G505" t="str">
            <v>.</v>
          </cell>
          <cell r="H505" t="str">
            <v>.</v>
          </cell>
          <cell r="I505" t="b">
            <v>1</v>
          </cell>
          <cell r="J505" t="str">
            <v>premium reserves . . . .</v>
          </cell>
          <cell r="K505">
            <v>-63</v>
          </cell>
          <cell r="L505">
            <v>-1238</v>
          </cell>
          <cell r="M505">
            <v>-6</v>
          </cell>
          <cell r="N505">
            <v>0</v>
          </cell>
          <cell r="O505">
            <v>-1244</v>
          </cell>
          <cell r="P505">
            <v>0</v>
          </cell>
          <cell r="Q505">
            <v>0</v>
          </cell>
          <cell r="R505">
            <v>-1307</v>
          </cell>
          <cell r="S505">
            <v>0</v>
          </cell>
          <cell r="U505" t="str">
            <v>premium reserves . . . .</v>
          </cell>
        </row>
        <row r="506">
          <cell r="B506" t="str">
            <v>Net</v>
          </cell>
          <cell r="C506" t="str">
            <v>premiums</v>
          </cell>
          <cell r="D506" t="str">
            <v>earned</v>
          </cell>
          <cell r="E506" t="str">
            <v>and</v>
          </cell>
          <cell r="I506" t="b">
            <v>1</v>
          </cell>
          <cell r="J506" t="str">
            <v xml:space="preserve">Net premiums earned and  </v>
          </cell>
          <cell r="S506">
            <v>0</v>
          </cell>
          <cell r="U506" t="str">
            <v xml:space="preserve">Net premiums earned and policy </v>
          </cell>
        </row>
        <row r="507">
          <cell r="B507" t="str">
            <v>policy</v>
          </cell>
          <cell r="C507" t="str">
            <v>fees</v>
          </cell>
          <cell r="D507" t="str">
            <v>.</v>
          </cell>
          <cell r="E507" t="str">
            <v>.</v>
          </cell>
          <cell r="F507" t="str">
            <v>.</v>
          </cell>
          <cell r="G507" t="str">
            <v>.</v>
          </cell>
          <cell r="H507" t="str">
            <v>.</v>
          </cell>
          <cell r="I507" t="b">
            <v>1</v>
          </cell>
          <cell r="J507" t="str">
            <v>policy fees . . . .</v>
          </cell>
          <cell r="K507">
            <v>23834</v>
          </cell>
          <cell r="L507">
            <v>20132</v>
          </cell>
          <cell r="M507">
            <v>137</v>
          </cell>
          <cell r="N507">
            <v>0</v>
          </cell>
          <cell r="O507">
            <v>20269</v>
          </cell>
          <cell r="P507">
            <v>0</v>
          </cell>
          <cell r="Q507">
            <v>0</v>
          </cell>
          <cell r="R507">
            <v>44103</v>
          </cell>
          <cell r="S507">
            <v>0</v>
          </cell>
          <cell r="U507" t="str">
            <v>fees . . . . .</v>
          </cell>
        </row>
        <row r="508">
          <cell r="B508" t="str">
            <v>Investment</v>
          </cell>
          <cell r="C508" t="str">
            <v>income</v>
          </cell>
          <cell r="D508" t="str">
            <v>.</v>
          </cell>
          <cell r="E508" t="str">
            <v>.</v>
          </cell>
          <cell r="F508" t="str">
            <v>.</v>
          </cell>
          <cell r="G508" t="str">
            <v>.</v>
          </cell>
          <cell r="H508" t="str">
            <v>.</v>
          </cell>
          <cell r="I508" t="b">
            <v>1</v>
          </cell>
          <cell r="J508" t="str">
            <v>Investment income . . . .</v>
          </cell>
          <cell r="K508">
            <v>9587</v>
          </cell>
          <cell r="L508">
            <v>1179</v>
          </cell>
          <cell r="M508">
            <v>-1</v>
          </cell>
          <cell r="N508">
            <v>0</v>
          </cell>
          <cell r="O508">
            <v>1178</v>
          </cell>
          <cell r="P508">
            <v>-2655</v>
          </cell>
          <cell r="Q508">
            <v>0</v>
          </cell>
          <cell r="R508">
            <v>8110</v>
          </cell>
          <cell r="S508">
            <v>-2655</v>
          </cell>
          <cell r="U508" t="str">
            <v>Investment income . . . .</v>
          </cell>
        </row>
        <row r="509">
          <cell r="B509" t="str">
            <v>Other</v>
          </cell>
          <cell r="C509" t="str">
            <v>operating</v>
          </cell>
          <cell r="D509" t="str">
            <v>income</v>
          </cell>
          <cell r="E509" t="str">
            <v>.</v>
          </cell>
          <cell r="F509" t="str">
            <v>.</v>
          </cell>
          <cell r="G509" t="str">
            <v>.</v>
          </cell>
          <cell r="H509" t="str">
            <v>.</v>
          </cell>
          <cell r="I509" t="b">
            <v>1</v>
          </cell>
          <cell r="J509" t="str">
            <v>Other operating income . . .</v>
          </cell>
          <cell r="K509">
            <v>422</v>
          </cell>
          <cell r="L509">
            <v>83</v>
          </cell>
          <cell r="M509">
            <v>0</v>
          </cell>
          <cell r="N509">
            <v>0</v>
          </cell>
          <cell r="O509">
            <v>83</v>
          </cell>
          <cell r="P509">
            <v>493</v>
          </cell>
          <cell r="Q509">
            <v>-182</v>
          </cell>
          <cell r="R509">
            <v>816</v>
          </cell>
          <cell r="S509">
            <v>311</v>
          </cell>
          <cell r="U509" t="str">
            <v>Other operating income . . .</v>
          </cell>
        </row>
        <row r="510">
          <cell r="B510" t="str">
            <v>Other</v>
          </cell>
          <cell r="C510" t="str">
            <v>income</v>
          </cell>
          <cell r="D510" t="str">
            <v>.</v>
          </cell>
          <cell r="E510" t="str">
            <v>.</v>
          </cell>
          <cell r="F510" t="str">
            <v>.</v>
          </cell>
          <cell r="G510" t="str">
            <v>.</v>
          </cell>
          <cell r="H510" t="str">
            <v>.</v>
          </cell>
          <cell r="I510" t="b">
            <v>1</v>
          </cell>
          <cell r="J510" t="str">
            <v>Other income . . . .</v>
          </cell>
          <cell r="K510">
            <v>10009</v>
          </cell>
          <cell r="L510">
            <v>1262</v>
          </cell>
          <cell r="M510">
            <v>-1</v>
          </cell>
          <cell r="N510">
            <v>0</v>
          </cell>
          <cell r="O510">
            <v>1261</v>
          </cell>
          <cell r="P510">
            <v>-2162</v>
          </cell>
          <cell r="Q510">
            <v>-182</v>
          </cell>
          <cell r="R510">
            <v>8926</v>
          </cell>
          <cell r="S510">
            <v>-2344</v>
          </cell>
          <cell r="U510" t="str">
            <v>Other income . . . .</v>
          </cell>
        </row>
        <row r="511">
          <cell r="B511" t="str">
            <v>Segment</v>
          </cell>
          <cell r="C511" t="str">
            <v>income</v>
          </cell>
          <cell r="D511" t="str">
            <v>.</v>
          </cell>
          <cell r="E511" t="str">
            <v>.</v>
          </cell>
          <cell r="F511" t="str">
            <v>.</v>
          </cell>
          <cell r="G511" t="str">
            <v>.</v>
          </cell>
          <cell r="H511" t="str">
            <v>.</v>
          </cell>
          <cell r="I511" t="b">
            <v>1</v>
          </cell>
          <cell r="J511" t="str">
            <v>Segment income . . . .</v>
          </cell>
          <cell r="K511">
            <v>33843</v>
          </cell>
          <cell r="L511">
            <v>21394</v>
          </cell>
          <cell r="M511">
            <v>136</v>
          </cell>
          <cell r="N511">
            <v>0</v>
          </cell>
          <cell r="O511">
            <v>21530</v>
          </cell>
          <cell r="P511">
            <v>-2162</v>
          </cell>
          <cell r="Q511">
            <v>-182</v>
          </cell>
          <cell r="R511">
            <v>53029</v>
          </cell>
          <cell r="S511">
            <v>-2344</v>
          </cell>
          <cell r="U511" t="str">
            <v>Segment income . . . .</v>
          </cell>
        </row>
        <row r="512">
          <cell r="B512" t="str">
            <v>Net</v>
          </cell>
          <cell r="C512" t="str">
            <v>policyholders’</v>
          </cell>
          <cell r="D512" t="str">
            <v>benefits</v>
          </cell>
          <cell r="E512" t="str">
            <v>and</v>
          </cell>
          <cell r="I512" t="b">
            <v>1</v>
          </cell>
          <cell r="J512" t="str">
            <v xml:space="preserve">Net policyholders’ benefits and  </v>
          </cell>
          <cell r="S512">
            <v>0</v>
          </cell>
          <cell r="U512" t="str">
            <v xml:space="preserve">Net policyholders’ benefits and  </v>
          </cell>
        </row>
        <row r="513">
          <cell r="B513" t="str">
            <v>claims:</v>
          </cell>
          <cell r="I513" t="b">
            <v>1</v>
          </cell>
          <cell r="J513" t="str">
            <v xml:space="preserve">claims:     </v>
          </cell>
          <cell r="S513">
            <v>0</v>
          </cell>
          <cell r="U513" t="str">
            <v xml:space="preserve">claims:     </v>
          </cell>
        </row>
        <row r="514">
          <cell r="B514" t="str">
            <v>Life</v>
          </cell>
          <cell r="C514" t="str">
            <v>insurance</v>
          </cell>
          <cell r="D514" t="str">
            <v>death</v>
          </cell>
          <cell r="E514" t="str">
            <v>and</v>
          </cell>
          <cell r="I514" t="b">
            <v>1</v>
          </cell>
          <cell r="J514" t="str">
            <v xml:space="preserve">Life insurance death and  </v>
          </cell>
          <cell r="S514">
            <v>0</v>
          </cell>
          <cell r="U514" t="str">
            <v xml:space="preserve">Life insurance death and other </v>
          </cell>
        </row>
        <row r="515">
          <cell r="B515" t="str">
            <v>other</v>
          </cell>
          <cell r="C515" t="str">
            <v>benefits</v>
          </cell>
          <cell r="D515" t="str">
            <v>paid</v>
          </cell>
          <cell r="E515" t="str">
            <v>.</v>
          </cell>
          <cell r="F515" t="str">
            <v>.</v>
          </cell>
          <cell r="G515" t="str">
            <v>.</v>
          </cell>
          <cell r="H515" t="str">
            <v>.</v>
          </cell>
          <cell r="I515" t="b">
            <v>1</v>
          </cell>
          <cell r="J515" t="str">
            <v>other benefits paid . . .</v>
          </cell>
          <cell r="K515">
            <v>-2838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-2838</v>
          </cell>
          <cell r="S515">
            <v>0</v>
          </cell>
          <cell r="U515" t="str">
            <v>benefits paid . . . .</v>
          </cell>
        </row>
        <row r="516">
          <cell r="B516" t="str">
            <v>Claims</v>
          </cell>
          <cell r="C516" t="str">
            <v>incurred</v>
          </cell>
          <cell r="D516" t="str">
            <v>.</v>
          </cell>
          <cell r="E516" t="str">
            <v>.</v>
          </cell>
          <cell r="F516" t="str">
            <v>.</v>
          </cell>
          <cell r="G516" t="str">
            <v>.</v>
          </cell>
          <cell r="H516" t="str">
            <v>.</v>
          </cell>
          <cell r="I516" t="b">
            <v>1</v>
          </cell>
          <cell r="J516" t="str">
            <v>Claims incurred . . . .</v>
          </cell>
          <cell r="K516">
            <v>-629</v>
          </cell>
          <cell r="L516">
            <v>-13208</v>
          </cell>
          <cell r="M516">
            <v>-106</v>
          </cell>
          <cell r="N516">
            <v>0</v>
          </cell>
          <cell r="O516">
            <v>-13314</v>
          </cell>
          <cell r="P516">
            <v>0</v>
          </cell>
          <cell r="Q516">
            <v>0</v>
          </cell>
          <cell r="R516">
            <v>-13943</v>
          </cell>
          <cell r="S516">
            <v>0</v>
          </cell>
          <cell r="U516" t="str">
            <v>Claims incurred . . . .</v>
          </cell>
        </row>
        <row r="517">
          <cell r="B517" t="str">
            <v>Changes</v>
          </cell>
          <cell r="C517" t="str">
            <v>in</v>
          </cell>
          <cell r="D517" t="str">
            <v>long-term</v>
          </cell>
          <cell r="I517" t="b">
            <v>1</v>
          </cell>
          <cell r="J517" t="str">
            <v xml:space="preserve">Changes in long-term   </v>
          </cell>
          <cell r="S517">
            <v>0</v>
          </cell>
          <cell r="U517" t="str">
            <v xml:space="preserve">Changes in long-term   </v>
          </cell>
        </row>
        <row r="518">
          <cell r="B518" t="str">
            <v>traditional</v>
          </cell>
          <cell r="C518" t="str">
            <v>insurance</v>
          </cell>
          <cell r="I518" t="b">
            <v>1</v>
          </cell>
          <cell r="J518" t="str">
            <v xml:space="preserve">traditional insurance    </v>
          </cell>
          <cell r="S518">
            <v>0</v>
          </cell>
          <cell r="U518" t="str">
            <v xml:space="preserve">traditional insurance contract   </v>
          </cell>
        </row>
        <row r="519">
          <cell r="B519" t="str">
            <v>contract</v>
          </cell>
          <cell r="C519" t="str">
            <v>liabilities.</v>
          </cell>
          <cell r="D519" t="str">
            <v>.</v>
          </cell>
          <cell r="E519" t="str">
            <v>.</v>
          </cell>
          <cell r="F519" t="str">
            <v>.</v>
          </cell>
          <cell r="G519" t="str">
            <v>.</v>
          </cell>
          <cell r="H519" t="str">
            <v>.</v>
          </cell>
          <cell r="I519" t="b">
            <v>1</v>
          </cell>
          <cell r="J519" t="str">
            <v>contract liabilities. . . . .</v>
          </cell>
          <cell r="K519">
            <v>-10093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-10093</v>
          </cell>
          <cell r="S519">
            <v>0</v>
          </cell>
          <cell r="U519" t="str">
            <v>liabilities . . . . .</v>
          </cell>
        </row>
        <row r="520">
          <cell r="B520" t="str">
            <v>Interest</v>
          </cell>
          <cell r="C520" t="str">
            <v>credited</v>
          </cell>
          <cell r="D520" t="str">
            <v>to</v>
          </cell>
          <cell r="E520" t="str">
            <v>longterm</v>
          </cell>
          <cell r="I520" t="b">
            <v>1</v>
          </cell>
          <cell r="J520" t="str">
            <v xml:space="preserve">Interest credited to longterm  </v>
          </cell>
          <cell r="S520">
            <v>0</v>
          </cell>
          <cell r="U520" t="str">
            <v xml:space="preserve">Interest credited to long-term  </v>
          </cell>
        </row>
        <row r="521">
          <cell r="B521" t="str">
            <v>investment</v>
          </cell>
          <cell r="C521" t="str">
            <v>type</v>
          </cell>
          <cell r="I521" t="b">
            <v>1</v>
          </cell>
          <cell r="J521" t="str">
            <v xml:space="preserve">investment type    </v>
          </cell>
          <cell r="S521">
            <v>0</v>
          </cell>
          <cell r="U521" t="str">
            <v xml:space="preserve">investment type insurance   </v>
          </cell>
        </row>
        <row r="522">
          <cell r="B522" t="str">
            <v>insurance</v>
          </cell>
          <cell r="C522" t="str">
            <v>contract</v>
          </cell>
          <cell r="I522" t="b">
            <v>1</v>
          </cell>
          <cell r="J522" t="str">
            <v xml:space="preserve">insurance contract    </v>
          </cell>
          <cell r="S522">
            <v>0</v>
          </cell>
          <cell r="U522" t="str">
            <v>contract liabilities . . . .</v>
          </cell>
        </row>
        <row r="523">
          <cell r="B523" t="str">
            <v>liabilities</v>
          </cell>
          <cell r="C523" t="str">
            <v>.</v>
          </cell>
          <cell r="D523" t="str">
            <v>.</v>
          </cell>
          <cell r="E523" t="str">
            <v>.</v>
          </cell>
          <cell r="F523" t="str">
            <v>.</v>
          </cell>
          <cell r="G523" t="str">
            <v>.</v>
          </cell>
          <cell r="H523" t="str">
            <v>.</v>
          </cell>
          <cell r="I523" t="b">
            <v>1</v>
          </cell>
          <cell r="J523" t="str">
            <v>liabilities . . . . .</v>
          </cell>
          <cell r="K523">
            <v>-4748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-4748</v>
          </cell>
          <cell r="S523">
            <v>0</v>
          </cell>
        </row>
        <row r="524">
          <cell r="B524" t="str">
            <v>Policyholder</v>
          </cell>
          <cell r="C524" t="str">
            <v>dividends</v>
          </cell>
          <cell r="D524" t="str">
            <v>.</v>
          </cell>
          <cell r="E524" t="str">
            <v>.</v>
          </cell>
          <cell r="F524" t="str">
            <v>.</v>
          </cell>
          <cell r="G524" t="str">
            <v>.</v>
          </cell>
          <cell r="H524" t="str">
            <v>.</v>
          </cell>
          <cell r="I524" t="b">
            <v>1</v>
          </cell>
          <cell r="J524" t="str">
            <v>Policyholder dividends . . . .</v>
          </cell>
          <cell r="K524">
            <v>-2595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-2595</v>
          </cell>
          <cell r="S524">
            <v>0</v>
          </cell>
          <cell r="U524" t="str">
            <v>Policyholder dividends . . . .</v>
          </cell>
        </row>
        <row r="525">
          <cell r="B525" t="str">
            <v>Finance</v>
          </cell>
          <cell r="C525" t="str">
            <v>costs</v>
          </cell>
          <cell r="D525" t="str">
            <v>.</v>
          </cell>
          <cell r="E525" t="str">
            <v>.</v>
          </cell>
          <cell r="F525" t="str">
            <v>.</v>
          </cell>
          <cell r="G525" t="str">
            <v>.</v>
          </cell>
          <cell r="H525" t="str">
            <v>.</v>
          </cell>
          <cell r="I525" t="b">
            <v>1</v>
          </cell>
          <cell r="J525" t="str">
            <v>Finance costs . . . .</v>
          </cell>
          <cell r="K525">
            <v>-317</v>
          </cell>
          <cell r="L525">
            <v>-178</v>
          </cell>
          <cell r="M525">
            <v>0</v>
          </cell>
          <cell r="N525">
            <v>0</v>
          </cell>
          <cell r="O525">
            <v>-178</v>
          </cell>
          <cell r="P525">
            <v>-37</v>
          </cell>
          <cell r="Q525">
            <v>0</v>
          </cell>
          <cell r="R525">
            <v>-532</v>
          </cell>
          <cell r="S525">
            <v>-37</v>
          </cell>
          <cell r="U525" t="str">
            <v>Finance costs . . . .</v>
          </cell>
        </row>
        <row r="526">
          <cell r="B526" t="str">
            <v>Interest</v>
          </cell>
          <cell r="C526" t="str">
            <v>credited</v>
          </cell>
          <cell r="D526" t="str">
            <v>to</v>
          </cell>
          <cell r="E526" t="str">
            <v>investment</v>
          </cell>
          <cell r="I526" t="b">
            <v>1</v>
          </cell>
          <cell r="J526" t="str">
            <v xml:space="preserve">Interest credited to investment  </v>
          </cell>
          <cell r="S526">
            <v>0</v>
          </cell>
          <cell r="U526" t="str">
            <v xml:space="preserve">Interest credited to investment  </v>
          </cell>
        </row>
        <row r="527">
          <cell r="B527" t="str">
            <v>contracts</v>
          </cell>
          <cell r="C527" t="str">
            <v>.</v>
          </cell>
          <cell r="D527" t="str">
            <v>.</v>
          </cell>
          <cell r="E527" t="str">
            <v>.</v>
          </cell>
          <cell r="F527" t="str">
            <v>.</v>
          </cell>
          <cell r="G527" t="str">
            <v>.</v>
          </cell>
          <cell r="H527" t="str">
            <v>.</v>
          </cell>
          <cell r="I527" t="b">
            <v>1</v>
          </cell>
          <cell r="J527" t="str">
            <v>contracts . . . . .</v>
          </cell>
          <cell r="K527">
            <v>-102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-102</v>
          </cell>
          <cell r="S527">
            <v>0</v>
          </cell>
          <cell r="U527" t="str">
            <v>contracts . . . . .</v>
          </cell>
        </row>
        <row r="528">
          <cell r="B528" t="str">
            <v>Amortisation</v>
          </cell>
          <cell r="C528" t="str">
            <v>on</v>
          </cell>
          <cell r="D528" t="str">
            <v>deferred</v>
          </cell>
          <cell r="I528" t="b">
            <v>1</v>
          </cell>
          <cell r="J528" t="str">
            <v xml:space="preserve">Amortisation on deferred   </v>
          </cell>
          <cell r="S528">
            <v>0</v>
          </cell>
          <cell r="U528" t="str">
            <v xml:space="preserve">Amortisation on deferred   </v>
          </cell>
        </row>
        <row r="529">
          <cell r="B529" t="str">
            <v>acquisition</v>
          </cell>
          <cell r="C529" t="str">
            <v>costs</v>
          </cell>
          <cell r="D529" t="str">
            <v>.</v>
          </cell>
          <cell r="E529" t="str">
            <v>.</v>
          </cell>
          <cell r="F529" t="str">
            <v>.</v>
          </cell>
          <cell r="G529" t="str">
            <v>.</v>
          </cell>
          <cell r="H529" t="str">
            <v>.</v>
          </cell>
          <cell r="I529" t="b">
            <v>1</v>
          </cell>
          <cell r="J529" t="str">
            <v>acquisition costs . . . .</v>
          </cell>
          <cell r="K529">
            <v>-2545</v>
          </cell>
          <cell r="L529">
            <v>-3089</v>
          </cell>
          <cell r="M529">
            <v>0</v>
          </cell>
          <cell r="N529">
            <v>0</v>
          </cell>
          <cell r="O529">
            <v>-3089</v>
          </cell>
          <cell r="P529">
            <v>0</v>
          </cell>
          <cell r="Q529">
            <v>0</v>
          </cell>
          <cell r="R529">
            <v>-5634</v>
          </cell>
          <cell r="S529">
            <v>0</v>
          </cell>
          <cell r="U529" t="str">
            <v>acquisition costs . . . .</v>
          </cell>
        </row>
        <row r="530">
          <cell r="B530" t="str">
            <v>Provision</v>
          </cell>
          <cell r="C530" t="str">
            <v>for</v>
          </cell>
          <cell r="D530" t="str">
            <v>insurance</v>
          </cell>
          <cell r="I530" t="b">
            <v>1</v>
          </cell>
          <cell r="J530" t="str">
            <v xml:space="preserve">Provision for insurance   </v>
          </cell>
          <cell r="S530">
            <v>0</v>
          </cell>
          <cell r="U530" t="str">
            <v xml:space="preserve">Provision for insurance guarantee  </v>
          </cell>
        </row>
        <row r="531">
          <cell r="B531" t="str">
            <v>guarantee</v>
          </cell>
          <cell r="C531" t="str">
            <v>fund.</v>
          </cell>
          <cell r="D531" t="str">
            <v>.</v>
          </cell>
          <cell r="E531" t="str">
            <v>.</v>
          </cell>
          <cell r="F531" t="str">
            <v>.</v>
          </cell>
          <cell r="G531" t="str">
            <v>.</v>
          </cell>
          <cell r="H531" t="str">
            <v>.</v>
          </cell>
          <cell r="I531" t="b">
            <v>1</v>
          </cell>
          <cell r="J531" t="str">
            <v>guarantee fund. . . . .</v>
          </cell>
          <cell r="K531">
            <v>-104</v>
          </cell>
          <cell r="L531">
            <v>-214</v>
          </cell>
          <cell r="M531">
            <v>0</v>
          </cell>
          <cell r="N531">
            <v>0</v>
          </cell>
          <cell r="O531">
            <v>-214</v>
          </cell>
          <cell r="P531">
            <v>0</v>
          </cell>
          <cell r="Q531">
            <v>0</v>
          </cell>
          <cell r="R531">
            <v>-318</v>
          </cell>
          <cell r="S531">
            <v>0</v>
          </cell>
          <cell r="U531" t="str">
            <v>fund . . . . .</v>
          </cell>
        </row>
        <row r="532">
          <cell r="B532" t="str">
            <v>Change</v>
          </cell>
          <cell r="C532" t="str">
            <v>in</v>
          </cell>
          <cell r="D532" t="str">
            <v>deferred</v>
          </cell>
          <cell r="E532" t="str">
            <v>revenue</v>
          </cell>
          <cell r="F532" t="str">
            <v>.</v>
          </cell>
          <cell r="G532" t="str">
            <v>.</v>
          </cell>
          <cell r="I532" t="b">
            <v>1</v>
          </cell>
          <cell r="J532" t="str">
            <v>Change in deferred revenue . .</v>
          </cell>
          <cell r="K532">
            <v>-2903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-2903</v>
          </cell>
          <cell r="S532">
            <v>0</v>
          </cell>
          <cell r="U532" t="str">
            <v>Change in deferred revenue . .</v>
          </cell>
        </row>
        <row r="533">
          <cell r="B533" t="str">
            <v>Other</v>
          </cell>
          <cell r="C533" t="str">
            <v>operating</v>
          </cell>
          <cell r="D533" t="str">
            <v>and</v>
          </cell>
          <cell r="I533" t="b">
            <v>1</v>
          </cell>
          <cell r="J533" t="str">
            <v xml:space="preserve">Other operating and   </v>
          </cell>
          <cell r="S533">
            <v>0</v>
          </cell>
          <cell r="U533" t="str">
            <v xml:space="preserve">Other operating and   </v>
          </cell>
        </row>
        <row r="534">
          <cell r="B534" t="str">
            <v>administrative</v>
          </cell>
          <cell r="C534" t="str">
            <v>expenses</v>
          </cell>
          <cell r="D534" t="str">
            <v>.</v>
          </cell>
          <cell r="E534" t="str">
            <v>.</v>
          </cell>
          <cell r="F534" t="str">
            <v>.</v>
          </cell>
          <cell r="G534" t="str">
            <v>.</v>
          </cell>
          <cell r="I534" t="b">
            <v>1</v>
          </cell>
          <cell r="J534" t="str">
            <v>administrative expenses . . . .</v>
          </cell>
          <cell r="K534">
            <v>-2901</v>
          </cell>
          <cell r="L534">
            <v>-3955</v>
          </cell>
          <cell r="M534">
            <v>-36</v>
          </cell>
          <cell r="N534">
            <v>0</v>
          </cell>
          <cell r="O534">
            <v>-3991</v>
          </cell>
          <cell r="P534">
            <v>-540</v>
          </cell>
          <cell r="Q534">
            <v>186</v>
          </cell>
          <cell r="R534">
            <v>-7246</v>
          </cell>
          <cell r="S534">
            <v>-354</v>
          </cell>
          <cell r="U534" t="str">
            <v>administrative expenses . . . .</v>
          </cell>
        </row>
        <row r="535">
          <cell r="B535" t="str">
            <v>Segment</v>
          </cell>
          <cell r="C535" t="str">
            <v>benefits,</v>
          </cell>
          <cell r="D535" t="str">
            <v>claims</v>
          </cell>
          <cell r="E535" t="str">
            <v>and</v>
          </cell>
          <cell r="I535" t="b">
            <v>1</v>
          </cell>
          <cell r="J535" t="str">
            <v xml:space="preserve">Segment benefits, claims and  </v>
          </cell>
          <cell r="S535">
            <v>0</v>
          </cell>
          <cell r="U535" t="str">
            <v xml:space="preserve">Segment benefits, claims and  </v>
          </cell>
        </row>
        <row r="536">
          <cell r="B536" t="str">
            <v>expenses</v>
          </cell>
          <cell r="C536" t="str">
            <v>.</v>
          </cell>
          <cell r="D536" t="str">
            <v>.</v>
          </cell>
          <cell r="E536" t="str">
            <v>.</v>
          </cell>
          <cell r="F536" t="str">
            <v>.</v>
          </cell>
          <cell r="G536" t="str">
            <v>.</v>
          </cell>
          <cell r="H536" t="str">
            <v>.</v>
          </cell>
          <cell r="I536" t="b">
            <v>1</v>
          </cell>
          <cell r="J536" t="str">
            <v>expenses . . . . .</v>
          </cell>
          <cell r="K536">
            <v>-29775</v>
          </cell>
          <cell r="L536">
            <v>-20644</v>
          </cell>
          <cell r="M536">
            <v>-142</v>
          </cell>
          <cell r="N536">
            <v>0</v>
          </cell>
          <cell r="O536">
            <v>-20786</v>
          </cell>
          <cell r="P536">
            <v>-577</v>
          </cell>
          <cell r="Q536">
            <v>186</v>
          </cell>
          <cell r="R536">
            <v>-50952</v>
          </cell>
          <cell r="S536">
            <v>-391</v>
          </cell>
          <cell r="U536" t="str">
            <v>expenses . . . . .</v>
          </cell>
        </row>
        <row r="537">
          <cell r="B537" t="str">
            <v>Segment</v>
          </cell>
          <cell r="C537" t="str">
            <v>results</v>
          </cell>
          <cell r="D537" t="str">
            <v>.</v>
          </cell>
          <cell r="E537" t="str">
            <v>.</v>
          </cell>
          <cell r="F537" t="str">
            <v>.</v>
          </cell>
          <cell r="G537" t="str">
            <v>.</v>
          </cell>
          <cell r="H537" t="str">
            <v>.</v>
          </cell>
          <cell r="I537" t="b">
            <v>1</v>
          </cell>
          <cell r="J537" t="str">
            <v>Segment results . . . .</v>
          </cell>
          <cell r="K537">
            <v>4068</v>
          </cell>
          <cell r="L537">
            <v>750</v>
          </cell>
          <cell r="M537">
            <v>-6</v>
          </cell>
          <cell r="N537">
            <v>0</v>
          </cell>
          <cell r="O537">
            <v>744</v>
          </cell>
          <cell r="P537">
            <v>-2739</v>
          </cell>
          <cell r="Q537">
            <v>4</v>
          </cell>
          <cell r="R537">
            <v>2077</v>
          </cell>
          <cell r="S537">
            <v>-2735</v>
          </cell>
          <cell r="U537" t="str">
            <v>Segment results . . . .</v>
          </cell>
        </row>
        <row r="538">
          <cell r="B538" t="str">
            <v>Share</v>
          </cell>
          <cell r="C538" t="str">
            <v>of</v>
          </cell>
          <cell r="D538" t="str">
            <v>loss</v>
          </cell>
          <cell r="E538" t="str">
            <v>of:</v>
          </cell>
          <cell r="I538" t="b">
            <v>0</v>
          </cell>
          <cell r="J538" t="str">
            <v xml:space="preserve">Share of loss of:  </v>
          </cell>
          <cell r="S538">
            <v>0</v>
          </cell>
          <cell r="U538" t="str">
            <v xml:space="preserve">Share of loss of:  </v>
          </cell>
        </row>
        <row r="539">
          <cell r="B539" t="str">
            <v>A</v>
          </cell>
          <cell r="C539" t="str">
            <v>jointly-controlled</v>
          </cell>
          <cell r="D539" t="str">
            <v>entity</v>
          </cell>
          <cell r="E539" t="str">
            <v>.</v>
          </cell>
          <cell r="F539" t="str">
            <v>.</v>
          </cell>
          <cell r="I539" t="b">
            <v>1</v>
          </cell>
          <cell r="J539" t="str">
            <v xml:space="preserve">A jointly-controlled entity . . 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-52</v>
          </cell>
          <cell r="Q539">
            <v>0</v>
          </cell>
          <cell r="R539">
            <v>-52</v>
          </cell>
          <cell r="S539">
            <v>-52</v>
          </cell>
          <cell r="U539" t="str">
            <v>A jointly-controlled entity . . .</v>
          </cell>
        </row>
        <row r="540">
          <cell r="S540">
            <v>0</v>
          </cell>
          <cell r="U540" t="str">
            <v>Profit/(loss) before tax . . .</v>
          </cell>
        </row>
        <row r="541">
          <cell r="B541" t="str">
            <v>Profit/(loss)</v>
          </cell>
          <cell r="C541" t="str">
            <v>before</v>
          </cell>
          <cell r="D541" t="str">
            <v>tax</v>
          </cell>
          <cell r="E541" t="str">
            <v>.</v>
          </cell>
          <cell r="F541" t="str">
            <v>.</v>
          </cell>
          <cell r="G541" t="str">
            <v>.</v>
          </cell>
          <cell r="H541" t="str">
            <v>.</v>
          </cell>
          <cell r="I541" t="b">
            <v>0</v>
          </cell>
          <cell r="J541" t="str">
            <v>Profit/(loss) before tax . . .</v>
          </cell>
          <cell r="K541">
            <v>4068</v>
          </cell>
          <cell r="L541">
            <v>750</v>
          </cell>
          <cell r="M541">
            <v>-6</v>
          </cell>
          <cell r="N541">
            <v>0</v>
          </cell>
          <cell r="O541">
            <v>744</v>
          </cell>
          <cell r="P541">
            <v>-2791</v>
          </cell>
          <cell r="Q541">
            <v>4</v>
          </cell>
          <cell r="R541">
            <v>2025</v>
          </cell>
          <cell r="S541">
            <v>-2787</v>
          </cell>
          <cell r="U541" t="str">
            <v>Income tax . . . .</v>
          </cell>
        </row>
        <row r="542">
          <cell r="B542" t="str">
            <v>Income</v>
          </cell>
          <cell r="C542" t="str">
            <v>tax</v>
          </cell>
          <cell r="D542" t="str">
            <v>.</v>
          </cell>
          <cell r="E542" t="str">
            <v>.</v>
          </cell>
          <cell r="F542" t="str">
            <v>.</v>
          </cell>
          <cell r="G542" t="str">
            <v>.</v>
          </cell>
          <cell r="H542" t="str">
            <v>.</v>
          </cell>
          <cell r="I542" t="b">
            <v>1</v>
          </cell>
          <cell r="J542" t="str">
            <v>Income tax . . . .</v>
          </cell>
          <cell r="K542">
            <v>345</v>
          </cell>
          <cell r="L542">
            <v>-27</v>
          </cell>
          <cell r="M542">
            <v>0</v>
          </cell>
          <cell r="N542">
            <v>0</v>
          </cell>
          <cell r="O542">
            <v>-27</v>
          </cell>
          <cell r="P542">
            <v>843</v>
          </cell>
          <cell r="Q542">
            <v>0</v>
          </cell>
          <cell r="R542">
            <v>1161</v>
          </cell>
          <cell r="S542">
            <v>843</v>
          </cell>
          <cell r="U542" t="str">
            <v>Net profit/(loss) for the period .</v>
          </cell>
        </row>
        <row r="543">
          <cell r="B543" t="str">
            <v>Net</v>
          </cell>
          <cell r="C543" t="str">
            <v>profit/(loss)</v>
          </cell>
          <cell r="D543" t="str">
            <v>for</v>
          </cell>
          <cell r="E543" t="str">
            <v>the</v>
          </cell>
          <cell r="F543" t="str">
            <v>year</v>
          </cell>
          <cell r="G543" t="str">
            <v>.</v>
          </cell>
          <cell r="H543" t="str">
            <v>.</v>
          </cell>
          <cell r="I543" t="b">
            <v>0</v>
          </cell>
          <cell r="J543" t="str">
            <v>Net profit/(loss) for the year .</v>
          </cell>
          <cell r="K543">
            <v>4413</v>
          </cell>
          <cell r="L543">
            <v>723</v>
          </cell>
          <cell r="M543">
            <v>-6</v>
          </cell>
          <cell r="N543">
            <v>0</v>
          </cell>
          <cell r="O543">
            <v>717</v>
          </cell>
          <cell r="P543">
            <v>-1948</v>
          </cell>
          <cell r="Q543">
            <v>4</v>
          </cell>
          <cell r="R543">
            <v>3186</v>
          </cell>
          <cell r="S543">
            <v>-1944</v>
          </cell>
        </row>
        <row r="544">
          <cell r="B544" t="str">
            <v>I-</v>
          </cell>
        </row>
        <row r="547">
          <cell r="B547" t="str">
            <v>Life</v>
          </cell>
        </row>
        <row r="548">
          <cell r="B548" t="str">
            <v>insurance</v>
          </cell>
          <cell r="C548" t="str">
            <v>Property</v>
          </cell>
          <cell r="D548" t="str">
            <v>and</v>
          </cell>
          <cell r="E548" t="str">
            <v>casualty</v>
          </cell>
          <cell r="F548" t="str">
            <v>insurance</v>
          </cell>
        </row>
        <row r="549">
          <cell r="B549" t="str">
            <v>Corporate</v>
          </cell>
        </row>
        <row r="550">
          <cell r="B550" t="str">
            <v>and</v>
          </cell>
          <cell r="C550" t="str">
            <v>others</v>
          </cell>
          <cell r="D550" t="str">
            <v>Eliminations</v>
          </cell>
          <cell r="E550" t="str">
            <v>Total</v>
          </cell>
        </row>
        <row r="551">
          <cell r="B551" t="str">
            <v>Mainland</v>
          </cell>
        </row>
        <row r="552">
          <cell r="B552" t="str">
            <v>China</v>
          </cell>
        </row>
        <row r="553">
          <cell r="B553" t="str">
            <v>Hong</v>
          </cell>
          <cell r="C553" t="str">
            <v>Kong</v>
          </cell>
          <cell r="D553" t="str">
            <v>Eliminations</v>
          </cell>
          <cell r="E553" t="str">
            <v>Sub-total</v>
          </cell>
        </row>
        <row r="554">
          <cell r="B554" t="str">
            <v>Gross</v>
          </cell>
          <cell r="C554" t="str">
            <v>written</v>
          </cell>
          <cell r="D554" t="str">
            <v>premiums</v>
          </cell>
          <cell r="E554" t="str">
            <v>and</v>
          </cell>
          <cell r="I554" t="b">
            <v>1</v>
          </cell>
          <cell r="J554" t="str">
            <v xml:space="preserve">Gross written premiums and  </v>
          </cell>
        </row>
        <row r="555">
          <cell r="B555" t="str">
            <v>policy</v>
          </cell>
          <cell r="C555" t="str">
            <v>fees</v>
          </cell>
          <cell r="D555" t="str">
            <v>.</v>
          </cell>
          <cell r="E555" t="str">
            <v>.</v>
          </cell>
          <cell r="F555" t="str">
            <v>.</v>
          </cell>
          <cell r="G555" t="str">
            <v>.</v>
          </cell>
          <cell r="H555" t="str">
            <v>.</v>
          </cell>
          <cell r="I555" t="b">
            <v>1</v>
          </cell>
          <cell r="J555" t="str">
            <v>policy fees . . . .</v>
          </cell>
          <cell r="K555">
            <v>13603</v>
          </cell>
          <cell r="L555">
            <v>15764</v>
          </cell>
          <cell r="M555">
            <v>91</v>
          </cell>
          <cell r="N555">
            <v>-65</v>
          </cell>
          <cell r="O555">
            <v>15790</v>
          </cell>
          <cell r="P555">
            <v>0</v>
          </cell>
          <cell r="Q555">
            <v>0</v>
          </cell>
          <cell r="R555">
            <v>29393</v>
          </cell>
          <cell r="S555">
            <v>0</v>
          </cell>
        </row>
        <row r="556">
          <cell r="B556" t="str">
            <v>Less:</v>
          </cell>
          <cell r="C556" t="str">
            <v>Premiums</v>
          </cell>
          <cell r="D556" t="str">
            <v>ceded</v>
          </cell>
          <cell r="E556" t="str">
            <v>to</v>
          </cell>
          <cell r="I556" t="b">
            <v>1</v>
          </cell>
          <cell r="J556" t="str">
            <v xml:space="preserve">Less: Premiums ceded to  </v>
          </cell>
          <cell r="S556">
            <v>0</v>
          </cell>
        </row>
        <row r="557">
          <cell r="B557" t="str">
            <v>reinsurers.</v>
          </cell>
          <cell r="C557" t="str">
            <v>.</v>
          </cell>
          <cell r="D557" t="str">
            <v>.</v>
          </cell>
          <cell r="E557" t="str">
            <v>.</v>
          </cell>
          <cell r="F557" t="str">
            <v>.</v>
          </cell>
          <cell r="G557" t="str">
            <v>.</v>
          </cell>
          <cell r="H557" t="str">
            <v>.</v>
          </cell>
          <cell r="I557" t="b">
            <v>0</v>
          </cell>
          <cell r="J557" t="str">
            <v>reinsurers. . . . . .</v>
          </cell>
          <cell r="K557">
            <v>-920</v>
          </cell>
          <cell r="L557">
            <v>-3821</v>
          </cell>
          <cell r="M557">
            <v>-14</v>
          </cell>
          <cell r="N557">
            <v>65</v>
          </cell>
          <cell r="O557">
            <v>-3770</v>
          </cell>
          <cell r="P557">
            <v>0</v>
          </cell>
          <cell r="Q557">
            <v>0</v>
          </cell>
          <cell r="R557">
            <v>-4690</v>
          </cell>
          <cell r="S557">
            <v>0</v>
          </cell>
        </row>
        <row r="558">
          <cell r="B558" t="str">
            <v>Net</v>
          </cell>
          <cell r="C558" t="str">
            <v>written</v>
          </cell>
          <cell r="D558" t="str">
            <v>premiums</v>
          </cell>
          <cell r="E558" t="str">
            <v>and</v>
          </cell>
          <cell r="F558" t="str">
            <v>policy</v>
          </cell>
          <cell r="I558" t="b">
            <v>0</v>
          </cell>
          <cell r="J558" t="str">
            <v xml:space="preserve">Net written premiums and policy </v>
          </cell>
          <cell r="S558">
            <v>0</v>
          </cell>
        </row>
        <row r="559">
          <cell r="B559" t="str">
            <v>fees</v>
          </cell>
          <cell r="C559" t="str">
            <v>.</v>
          </cell>
          <cell r="D559" t="str">
            <v>.</v>
          </cell>
          <cell r="E559" t="str">
            <v>.</v>
          </cell>
          <cell r="F559" t="str">
            <v>.</v>
          </cell>
          <cell r="G559" t="str">
            <v>.</v>
          </cell>
          <cell r="H559" t="str">
            <v>.</v>
          </cell>
          <cell r="I559" t="b">
            <v>0</v>
          </cell>
          <cell r="J559" t="str">
            <v>fees . . . . .</v>
          </cell>
          <cell r="K559">
            <v>12683</v>
          </cell>
          <cell r="L559">
            <v>11943</v>
          </cell>
          <cell r="M559">
            <v>77</v>
          </cell>
          <cell r="N559">
            <v>0</v>
          </cell>
          <cell r="O559">
            <v>12020</v>
          </cell>
          <cell r="P559">
            <v>0</v>
          </cell>
          <cell r="Q559">
            <v>0</v>
          </cell>
          <cell r="R559">
            <v>24703</v>
          </cell>
          <cell r="S559">
            <v>0</v>
          </cell>
        </row>
        <row r="560">
          <cell r="B560" t="str">
            <v>Net</v>
          </cell>
          <cell r="C560" t="str">
            <v>change</v>
          </cell>
          <cell r="D560" t="str">
            <v>in</v>
          </cell>
          <cell r="E560" t="str">
            <v>unearned</v>
          </cell>
          <cell r="I560" t="b">
            <v>1</v>
          </cell>
          <cell r="J560" t="str">
            <v xml:space="preserve">Net change in unearned  </v>
          </cell>
          <cell r="S560">
            <v>0</v>
          </cell>
        </row>
        <row r="561">
          <cell r="B561" t="str">
            <v>premium</v>
          </cell>
          <cell r="C561" t="str">
            <v>reserves</v>
          </cell>
          <cell r="D561" t="str">
            <v>.</v>
          </cell>
          <cell r="E561" t="str">
            <v>.</v>
          </cell>
          <cell r="F561" t="str">
            <v>.</v>
          </cell>
          <cell r="G561" t="str">
            <v>.</v>
          </cell>
          <cell r="H561" t="str">
            <v>.</v>
          </cell>
          <cell r="I561" t="b">
            <v>1</v>
          </cell>
          <cell r="J561" t="str">
            <v>premium reserves . . . .</v>
          </cell>
          <cell r="K561">
            <v>-88</v>
          </cell>
          <cell r="L561">
            <v>-2291</v>
          </cell>
          <cell r="M561">
            <v>-7</v>
          </cell>
          <cell r="N561">
            <v>0</v>
          </cell>
          <cell r="O561">
            <v>-2298</v>
          </cell>
          <cell r="P561">
            <v>0</v>
          </cell>
          <cell r="Q561">
            <v>0</v>
          </cell>
          <cell r="R561">
            <v>-2386</v>
          </cell>
          <cell r="S561">
            <v>0</v>
          </cell>
        </row>
        <row r="562">
          <cell r="B562" t="str">
            <v>Net</v>
          </cell>
          <cell r="C562" t="str">
            <v>premiums</v>
          </cell>
          <cell r="D562" t="str">
            <v>earned</v>
          </cell>
          <cell r="E562" t="str">
            <v>and</v>
          </cell>
          <cell r="F562" t="str">
            <v>policy</v>
          </cell>
          <cell r="I562" t="b">
            <v>0</v>
          </cell>
          <cell r="J562" t="str">
            <v xml:space="preserve">Net premiums earned and policy </v>
          </cell>
          <cell r="S562">
            <v>0</v>
          </cell>
        </row>
        <row r="563">
          <cell r="B563" t="str">
            <v>fees</v>
          </cell>
          <cell r="C563" t="str">
            <v>.</v>
          </cell>
          <cell r="D563" t="str">
            <v>.</v>
          </cell>
          <cell r="E563" t="str">
            <v>.</v>
          </cell>
          <cell r="F563" t="str">
            <v>.</v>
          </cell>
          <cell r="G563" t="str">
            <v>.</v>
          </cell>
          <cell r="H563" t="str">
            <v>.</v>
          </cell>
          <cell r="I563" t="b">
            <v>0</v>
          </cell>
          <cell r="J563" t="str">
            <v>fees . . . . .</v>
          </cell>
          <cell r="K563">
            <v>12595</v>
          </cell>
          <cell r="L563">
            <v>9652</v>
          </cell>
          <cell r="M563">
            <v>70</v>
          </cell>
          <cell r="N563">
            <v>0</v>
          </cell>
          <cell r="O563">
            <v>9722</v>
          </cell>
          <cell r="P563">
            <v>0</v>
          </cell>
          <cell r="Q563">
            <v>0</v>
          </cell>
          <cell r="R563">
            <v>22317</v>
          </cell>
          <cell r="S563">
            <v>0</v>
          </cell>
        </row>
        <row r="564">
          <cell r="B564" t="str">
            <v>Investment</v>
          </cell>
          <cell r="C564" t="str">
            <v>income</v>
          </cell>
          <cell r="D564" t="str">
            <v>.</v>
          </cell>
          <cell r="E564" t="str">
            <v>.</v>
          </cell>
          <cell r="F564" t="str">
            <v>.</v>
          </cell>
          <cell r="G564" t="str">
            <v>.</v>
          </cell>
          <cell r="H564" t="str">
            <v>.</v>
          </cell>
          <cell r="I564" t="b">
            <v>1</v>
          </cell>
          <cell r="J564" t="str">
            <v>Investment income . . . .</v>
          </cell>
          <cell r="K564">
            <v>12630</v>
          </cell>
          <cell r="L564">
            <v>1225</v>
          </cell>
          <cell r="M564">
            <v>-3</v>
          </cell>
          <cell r="N564">
            <v>0</v>
          </cell>
          <cell r="O564">
            <v>1222</v>
          </cell>
          <cell r="P564">
            <v>600</v>
          </cell>
          <cell r="Q564">
            <v>0</v>
          </cell>
          <cell r="R564">
            <v>14452</v>
          </cell>
          <cell r="S564">
            <v>600</v>
          </cell>
        </row>
        <row r="565">
          <cell r="B565" t="str">
            <v>Other</v>
          </cell>
          <cell r="C565" t="str">
            <v>operating</v>
          </cell>
          <cell r="D565" t="str">
            <v>income</v>
          </cell>
          <cell r="E565" t="str">
            <v>.</v>
          </cell>
          <cell r="F565" t="str">
            <v>.</v>
          </cell>
          <cell r="G565" t="str">
            <v>.</v>
          </cell>
          <cell r="H565" t="str">
            <v>.</v>
          </cell>
          <cell r="I565" t="b">
            <v>1</v>
          </cell>
          <cell r="J565" t="str">
            <v>Other operating income . . .</v>
          </cell>
          <cell r="K565">
            <v>65</v>
          </cell>
          <cell r="L565">
            <v>34</v>
          </cell>
          <cell r="M565">
            <v>0</v>
          </cell>
          <cell r="N565">
            <v>0</v>
          </cell>
          <cell r="O565">
            <v>34</v>
          </cell>
          <cell r="P565">
            <v>371</v>
          </cell>
          <cell r="Q565">
            <v>-126</v>
          </cell>
          <cell r="R565">
            <v>344</v>
          </cell>
          <cell r="S565">
            <v>245</v>
          </cell>
        </row>
        <row r="566">
          <cell r="B566" t="str">
            <v>Other</v>
          </cell>
          <cell r="C566" t="str">
            <v>income</v>
          </cell>
          <cell r="D566" t="str">
            <v>.</v>
          </cell>
          <cell r="E566" t="str">
            <v>.</v>
          </cell>
          <cell r="F566" t="str">
            <v>.</v>
          </cell>
          <cell r="G566" t="str">
            <v>.</v>
          </cell>
          <cell r="H566" t="str">
            <v>.</v>
          </cell>
          <cell r="I566" t="b">
            <v>1</v>
          </cell>
          <cell r="J566" t="str">
            <v>Other income . . . .</v>
          </cell>
          <cell r="K566">
            <v>12695</v>
          </cell>
          <cell r="L566">
            <v>1259</v>
          </cell>
          <cell r="M566">
            <v>-3</v>
          </cell>
          <cell r="N566">
            <v>0</v>
          </cell>
          <cell r="O566">
            <v>1256</v>
          </cell>
          <cell r="P566">
            <v>971</v>
          </cell>
          <cell r="Q566">
            <v>-126</v>
          </cell>
          <cell r="R566">
            <v>14796</v>
          </cell>
          <cell r="S566">
            <v>845</v>
          </cell>
        </row>
        <row r="567">
          <cell r="B567" t="str">
            <v>Segment</v>
          </cell>
          <cell r="C567" t="str">
            <v>income</v>
          </cell>
          <cell r="D567" t="str">
            <v>.</v>
          </cell>
          <cell r="E567" t="str">
            <v>.</v>
          </cell>
          <cell r="F567" t="str">
            <v>.</v>
          </cell>
          <cell r="G567" t="str">
            <v>.</v>
          </cell>
          <cell r="H567" t="str">
            <v>.</v>
          </cell>
          <cell r="I567" t="b">
            <v>1</v>
          </cell>
          <cell r="J567" t="str">
            <v>Segment income . . . .</v>
          </cell>
          <cell r="K567">
            <v>25290</v>
          </cell>
          <cell r="L567">
            <v>10911</v>
          </cell>
          <cell r="M567">
            <v>67</v>
          </cell>
          <cell r="N567">
            <v>0</v>
          </cell>
          <cell r="O567">
            <v>10978</v>
          </cell>
          <cell r="P567">
            <v>971</v>
          </cell>
          <cell r="Q567">
            <v>-126</v>
          </cell>
          <cell r="R567">
            <v>37113</v>
          </cell>
          <cell r="S567">
            <v>845</v>
          </cell>
        </row>
        <row r="568">
          <cell r="B568" t="str">
            <v>Net</v>
          </cell>
          <cell r="C568" t="str">
            <v>policyholders’</v>
          </cell>
          <cell r="D568" t="str">
            <v>benefits</v>
          </cell>
          <cell r="E568" t="str">
            <v>and</v>
          </cell>
          <cell r="I568" t="b">
            <v>1</v>
          </cell>
          <cell r="J568" t="str">
            <v xml:space="preserve">Net policyholders’ benefits and  </v>
          </cell>
          <cell r="S568">
            <v>0</v>
          </cell>
        </row>
        <row r="569">
          <cell r="B569" t="str">
            <v>claims:</v>
          </cell>
          <cell r="I569" t="b">
            <v>1</v>
          </cell>
          <cell r="J569" t="str">
            <v xml:space="preserve">claims:     </v>
          </cell>
          <cell r="S569">
            <v>0</v>
          </cell>
        </row>
        <row r="570">
          <cell r="B570" t="str">
            <v>Life</v>
          </cell>
          <cell r="C570" t="str">
            <v>insurance</v>
          </cell>
          <cell r="D570" t="str">
            <v>death</v>
          </cell>
          <cell r="E570" t="str">
            <v>and</v>
          </cell>
          <cell r="F570" t="str">
            <v>other</v>
          </cell>
          <cell r="I570" t="b">
            <v>0</v>
          </cell>
          <cell r="J570" t="str">
            <v xml:space="preserve">Life insurance death and other </v>
          </cell>
          <cell r="S570">
            <v>0</v>
          </cell>
        </row>
        <row r="571">
          <cell r="B571" t="str">
            <v>benefits</v>
          </cell>
          <cell r="C571" t="str">
            <v>paid</v>
          </cell>
          <cell r="D571" t="str">
            <v>.</v>
          </cell>
          <cell r="E571" t="str">
            <v>.</v>
          </cell>
          <cell r="F571" t="str">
            <v>.</v>
          </cell>
          <cell r="G571" t="str">
            <v>.</v>
          </cell>
          <cell r="H571" t="str">
            <v>.</v>
          </cell>
          <cell r="I571" t="b">
            <v>0</v>
          </cell>
          <cell r="J571" t="str">
            <v>benefits paid . . . .</v>
          </cell>
          <cell r="K571">
            <v>-2135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-2135</v>
          </cell>
          <cell r="S571">
            <v>0</v>
          </cell>
        </row>
        <row r="572">
          <cell r="B572" t="str">
            <v>Claims</v>
          </cell>
          <cell r="C572" t="str">
            <v>incurred</v>
          </cell>
          <cell r="D572" t="str">
            <v>.</v>
          </cell>
          <cell r="E572" t="str">
            <v>.</v>
          </cell>
          <cell r="F572" t="str">
            <v>.</v>
          </cell>
          <cell r="G572" t="str">
            <v>.</v>
          </cell>
          <cell r="H572" t="str">
            <v>.</v>
          </cell>
          <cell r="I572" t="b">
            <v>1</v>
          </cell>
          <cell r="J572" t="str">
            <v>Claims incurred . . . .</v>
          </cell>
          <cell r="K572">
            <v>-279</v>
          </cell>
          <cell r="L572">
            <v>-6708</v>
          </cell>
          <cell r="M572">
            <v>-54</v>
          </cell>
          <cell r="N572">
            <v>0</v>
          </cell>
          <cell r="O572">
            <v>-6762</v>
          </cell>
          <cell r="P572">
            <v>0</v>
          </cell>
          <cell r="Q572">
            <v>0</v>
          </cell>
          <cell r="R572">
            <v>-7041</v>
          </cell>
          <cell r="S572">
            <v>0</v>
          </cell>
        </row>
        <row r="573">
          <cell r="B573" t="str">
            <v>Changes</v>
          </cell>
          <cell r="C573" t="str">
            <v>in</v>
          </cell>
          <cell r="D573" t="str">
            <v>long-term</v>
          </cell>
          <cell r="I573" t="b">
            <v>1</v>
          </cell>
          <cell r="J573" t="str">
            <v xml:space="preserve">Changes in long-term   </v>
          </cell>
          <cell r="S573">
            <v>0</v>
          </cell>
        </row>
        <row r="574">
          <cell r="B574" t="str">
            <v>traditional</v>
          </cell>
          <cell r="C574" t="str">
            <v>insurance</v>
          </cell>
          <cell r="D574" t="str">
            <v>contract</v>
          </cell>
          <cell r="I574" t="b">
            <v>0</v>
          </cell>
          <cell r="J574" t="str">
            <v xml:space="preserve">traditional insurance contract   </v>
          </cell>
          <cell r="S574">
            <v>0</v>
          </cell>
        </row>
        <row r="575">
          <cell r="B575" t="str">
            <v>liabilities</v>
          </cell>
          <cell r="C575" t="str">
            <v>.</v>
          </cell>
          <cell r="D575" t="str">
            <v>.</v>
          </cell>
          <cell r="E575" t="str">
            <v>.</v>
          </cell>
          <cell r="F575" t="str">
            <v>.</v>
          </cell>
          <cell r="G575" t="str">
            <v>.</v>
          </cell>
          <cell r="H575" t="str">
            <v>.</v>
          </cell>
          <cell r="I575" t="b">
            <v>0</v>
          </cell>
          <cell r="J575" t="str">
            <v>liabilities . . . . .</v>
          </cell>
          <cell r="K575">
            <v>-9645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-9645</v>
          </cell>
          <cell r="S575">
            <v>0</v>
          </cell>
        </row>
        <row r="576">
          <cell r="B576" t="str">
            <v>Interest</v>
          </cell>
          <cell r="C576" t="str">
            <v>credited</v>
          </cell>
          <cell r="D576" t="str">
            <v>to</v>
          </cell>
          <cell r="E576" t="str">
            <v>long-term</v>
          </cell>
          <cell r="I576" t="b">
            <v>0</v>
          </cell>
          <cell r="J576" t="str">
            <v xml:space="preserve">Interest credited to long-term  </v>
          </cell>
          <cell r="S576">
            <v>0</v>
          </cell>
        </row>
        <row r="577">
          <cell r="B577" t="str">
            <v>investment</v>
          </cell>
          <cell r="C577" t="str">
            <v>type</v>
          </cell>
          <cell r="D577" t="str">
            <v>insurance</v>
          </cell>
          <cell r="I577" t="b">
            <v>0</v>
          </cell>
          <cell r="J577" t="str">
            <v xml:space="preserve">investment type insurance   </v>
          </cell>
          <cell r="S577">
            <v>0</v>
          </cell>
        </row>
        <row r="578">
          <cell r="I578" t="b">
            <v>0</v>
          </cell>
        </row>
        <row r="579">
          <cell r="B579" t="str">
            <v>contract</v>
          </cell>
          <cell r="C579" t="str">
            <v>liabilities</v>
          </cell>
          <cell r="D579" t="str">
            <v>.</v>
          </cell>
          <cell r="E579" t="str">
            <v>.</v>
          </cell>
          <cell r="F579" t="str">
            <v>.</v>
          </cell>
          <cell r="G579" t="str">
            <v>.</v>
          </cell>
          <cell r="H579" t="str">
            <v>.</v>
          </cell>
          <cell r="I579" t="b">
            <v>0</v>
          </cell>
          <cell r="J579" t="str">
            <v>contract liabilities . . . .</v>
          </cell>
          <cell r="K579">
            <v>-2322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-2322</v>
          </cell>
          <cell r="S579">
            <v>0</v>
          </cell>
        </row>
        <row r="580">
          <cell r="B580" t="str">
            <v>Policyholder</v>
          </cell>
          <cell r="C580" t="str">
            <v>dividends</v>
          </cell>
          <cell r="D580" t="str">
            <v>.</v>
          </cell>
          <cell r="E580" t="str">
            <v>.</v>
          </cell>
          <cell r="F580" t="str">
            <v>.</v>
          </cell>
          <cell r="G580" t="str">
            <v>.</v>
          </cell>
          <cell r="H580" t="str">
            <v>.</v>
          </cell>
          <cell r="I580" t="b">
            <v>1</v>
          </cell>
          <cell r="J580" t="str">
            <v>Policyholder dividends . . . .</v>
          </cell>
          <cell r="K580">
            <v>-1274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-1274</v>
          </cell>
          <cell r="S580">
            <v>0</v>
          </cell>
        </row>
        <row r="581">
          <cell r="B581" t="str">
            <v>Finance</v>
          </cell>
          <cell r="C581" t="str">
            <v>costs</v>
          </cell>
          <cell r="D581" t="str">
            <v>.</v>
          </cell>
          <cell r="E581" t="str">
            <v>.</v>
          </cell>
          <cell r="F581" t="str">
            <v>.</v>
          </cell>
          <cell r="G581" t="str">
            <v>.</v>
          </cell>
          <cell r="H581" t="str">
            <v>.</v>
          </cell>
          <cell r="I581" t="b">
            <v>1</v>
          </cell>
          <cell r="J581" t="str">
            <v>Finance costs . . . .</v>
          </cell>
          <cell r="K581">
            <v>-219</v>
          </cell>
          <cell r="L581">
            <v>-126</v>
          </cell>
          <cell r="M581">
            <v>0</v>
          </cell>
          <cell r="N581">
            <v>0</v>
          </cell>
          <cell r="O581">
            <v>-126</v>
          </cell>
          <cell r="P581">
            <v>-35</v>
          </cell>
          <cell r="Q581">
            <v>0</v>
          </cell>
          <cell r="R581">
            <v>-380</v>
          </cell>
          <cell r="S581">
            <v>-35</v>
          </cell>
        </row>
        <row r="582">
          <cell r="B582" t="str">
            <v>Interest</v>
          </cell>
          <cell r="C582" t="str">
            <v>credited</v>
          </cell>
          <cell r="D582" t="str">
            <v>to</v>
          </cell>
          <cell r="E582" t="str">
            <v>investment</v>
          </cell>
          <cell r="I582" t="b">
            <v>1</v>
          </cell>
          <cell r="J582" t="str">
            <v xml:space="preserve">Interest credited to investment  </v>
          </cell>
          <cell r="S582">
            <v>0</v>
          </cell>
        </row>
        <row r="583">
          <cell r="B583" t="str">
            <v>contracts</v>
          </cell>
          <cell r="C583" t="str">
            <v>.</v>
          </cell>
          <cell r="D583" t="str">
            <v>.</v>
          </cell>
          <cell r="E583" t="str">
            <v>.</v>
          </cell>
          <cell r="F583" t="str">
            <v>.</v>
          </cell>
          <cell r="G583" t="str">
            <v>.</v>
          </cell>
          <cell r="H583" t="str">
            <v>.</v>
          </cell>
          <cell r="I583" t="b">
            <v>1</v>
          </cell>
          <cell r="J583" t="str">
            <v>contracts . . . . .</v>
          </cell>
          <cell r="K583">
            <v>-59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-59</v>
          </cell>
          <cell r="S583">
            <v>0</v>
          </cell>
        </row>
        <row r="584">
          <cell r="B584" t="str">
            <v>Amortisation</v>
          </cell>
          <cell r="C584" t="str">
            <v>on</v>
          </cell>
          <cell r="D584" t="str">
            <v>deferred</v>
          </cell>
          <cell r="I584" t="b">
            <v>1</v>
          </cell>
          <cell r="J584" t="str">
            <v xml:space="preserve">Amortisation on deferred   </v>
          </cell>
          <cell r="S584">
            <v>0</v>
          </cell>
        </row>
        <row r="585">
          <cell r="B585" t="str">
            <v>acquisition</v>
          </cell>
          <cell r="C585" t="str">
            <v>costs</v>
          </cell>
          <cell r="D585" t="str">
            <v>.</v>
          </cell>
          <cell r="E585" t="str">
            <v>.</v>
          </cell>
          <cell r="F585" t="str">
            <v>.</v>
          </cell>
          <cell r="G585" t="str">
            <v>.</v>
          </cell>
          <cell r="H585" t="str">
            <v>.</v>
          </cell>
          <cell r="I585" t="b">
            <v>1</v>
          </cell>
          <cell r="J585" t="str">
            <v>acquisition costs . . . .</v>
          </cell>
          <cell r="K585">
            <v>-1167</v>
          </cell>
          <cell r="L585">
            <v>-1350</v>
          </cell>
          <cell r="M585">
            <v>0</v>
          </cell>
          <cell r="N585">
            <v>0</v>
          </cell>
          <cell r="O585">
            <v>-1350</v>
          </cell>
          <cell r="P585">
            <v>0</v>
          </cell>
          <cell r="Q585">
            <v>0</v>
          </cell>
          <cell r="R585">
            <v>-2517</v>
          </cell>
          <cell r="S585">
            <v>0</v>
          </cell>
        </row>
        <row r="586">
          <cell r="B586" t="str">
            <v>Provision</v>
          </cell>
          <cell r="C586" t="str">
            <v>for</v>
          </cell>
          <cell r="D586" t="str">
            <v>insurance</v>
          </cell>
          <cell r="E586" t="str">
            <v>guarantee</v>
          </cell>
          <cell r="I586" t="b">
            <v>0</v>
          </cell>
          <cell r="J586" t="str">
            <v xml:space="preserve">Provision for insurance guarantee  </v>
          </cell>
          <cell r="S586">
            <v>0</v>
          </cell>
        </row>
        <row r="587">
          <cell r="B587" t="str">
            <v>fund</v>
          </cell>
          <cell r="C587" t="str">
            <v>.</v>
          </cell>
          <cell r="D587" t="str">
            <v>.</v>
          </cell>
          <cell r="E587" t="str">
            <v>.</v>
          </cell>
          <cell r="F587" t="str">
            <v>.</v>
          </cell>
          <cell r="G587" t="str">
            <v>.</v>
          </cell>
          <cell r="H587" t="str">
            <v>.</v>
          </cell>
          <cell r="I587" t="b">
            <v>0</v>
          </cell>
          <cell r="J587" t="str">
            <v>fund . . . . .</v>
          </cell>
          <cell r="K587">
            <v>-56</v>
          </cell>
          <cell r="L587">
            <v>-120</v>
          </cell>
          <cell r="M587">
            <v>0</v>
          </cell>
          <cell r="N587">
            <v>0</v>
          </cell>
          <cell r="O587">
            <v>-120</v>
          </cell>
          <cell r="P587">
            <v>0</v>
          </cell>
          <cell r="Q587">
            <v>0</v>
          </cell>
          <cell r="R587">
            <v>-176</v>
          </cell>
          <cell r="S587">
            <v>0</v>
          </cell>
          <cell r="T587" t="str">
            <v>.</v>
          </cell>
        </row>
        <row r="588">
          <cell r="B588" t="str">
            <v>Change</v>
          </cell>
          <cell r="C588" t="str">
            <v>in</v>
          </cell>
          <cell r="D588" t="str">
            <v>deferred</v>
          </cell>
          <cell r="E588" t="str">
            <v>revenue</v>
          </cell>
          <cell r="F588" t="str">
            <v>.</v>
          </cell>
          <cell r="G588" t="str">
            <v>.</v>
          </cell>
          <cell r="H588" t="str">
            <v>.</v>
          </cell>
          <cell r="I588" t="b">
            <v>1</v>
          </cell>
          <cell r="J588" t="str">
            <v>Change in deferred revenue . .</v>
          </cell>
          <cell r="K588">
            <v>-1541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-1541</v>
          </cell>
          <cell r="S588">
            <v>0</v>
          </cell>
        </row>
        <row r="589">
          <cell r="B589" t="str">
            <v>Other</v>
          </cell>
          <cell r="C589" t="str">
            <v>operating</v>
          </cell>
          <cell r="D589" t="str">
            <v>and</v>
          </cell>
          <cell r="I589" t="b">
            <v>1</v>
          </cell>
          <cell r="J589" t="str">
            <v xml:space="preserve">Other operating and   </v>
          </cell>
          <cell r="S589">
            <v>0</v>
          </cell>
        </row>
        <row r="590">
          <cell r="B590" t="str">
            <v>administrative</v>
          </cell>
          <cell r="C590" t="str">
            <v>expenses</v>
          </cell>
          <cell r="D590" t="str">
            <v>.</v>
          </cell>
          <cell r="E590" t="str">
            <v>.</v>
          </cell>
          <cell r="F590" t="str">
            <v>.</v>
          </cell>
          <cell r="G590" t="str">
            <v>.</v>
          </cell>
          <cell r="H590" t="str">
            <v>.</v>
          </cell>
          <cell r="I590" t="b">
            <v>1</v>
          </cell>
          <cell r="J590" t="str">
            <v>administrative expenses . . . .</v>
          </cell>
          <cell r="K590">
            <v>-1733</v>
          </cell>
          <cell r="L590">
            <v>-2028</v>
          </cell>
          <cell r="M590">
            <v>-24</v>
          </cell>
          <cell r="N590">
            <v>0</v>
          </cell>
          <cell r="O590">
            <v>-2052</v>
          </cell>
          <cell r="P590">
            <v>-218</v>
          </cell>
          <cell r="Q590">
            <v>125</v>
          </cell>
          <cell r="R590">
            <v>-3878</v>
          </cell>
          <cell r="S590">
            <v>-93</v>
          </cell>
        </row>
        <row r="591">
          <cell r="B591" t="str">
            <v>Segment</v>
          </cell>
          <cell r="C591" t="str">
            <v>benefits,</v>
          </cell>
          <cell r="D591" t="str">
            <v>claims</v>
          </cell>
          <cell r="E591" t="str">
            <v>and</v>
          </cell>
          <cell r="I591" t="b">
            <v>1</v>
          </cell>
          <cell r="J591" t="str">
            <v xml:space="preserve">Segment benefits, claims and  </v>
          </cell>
          <cell r="S591">
            <v>0</v>
          </cell>
        </row>
        <row r="592">
          <cell r="B592" t="str">
            <v>expenses</v>
          </cell>
          <cell r="C592" t="str">
            <v>.</v>
          </cell>
          <cell r="D592" t="str">
            <v>.</v>
          </cell>
          <cell r="E592" t="str">
            <v>.</v>
          </cell>
          <cell r="F592" t="str">
            <v>.</v>
          </cell>
          <cell r="G592" t="str">
            <v>.</v>
          </cell>
          <cell r="H592" t="str">
            <v>.</v>
          </cell>
          <cell r="I592" t="b">
            <v>1</v>
          </cell>
          <cell r="J592" t="str">
            <v>expenses . . . . .</v>
          </cell>
          <cell r="K592">
            <v>-20430</v>
          </cell>
          <cell r="L592">
            <v>-10332</v>
          </cell>
          <cell r="M592">
            <v>-78</v>
          </cell>
          <cell r="N592">
            <v>0</v>
          </cell>
          <cell r="O592">
            <v>-10410</v>
          </cell>
          <cell r="P592">
            <v>-253</v>
          </cell>
          <cell r="Q592">
            <v>125</v>
          </cell>
          <cell r="R592">
            <v>-30968</v>
          </cell>
          <cell r="S592">
            <v>-128</v>
          </cell>
        </row>
        <row r="593">
          <cell r="B593" t="str">
            <v>Segment</v>
          </cell>
          <cell r="C593" t="str">
            <v>results</v>
          </cell>
          <cell r="D593" t="str">
            <v>.</v>
          </cell>
          <cell r="E593" t="str">
            <v>.</v>
          </cell>
          <cell r="F593" t="str">
            <v>.</v>
          </cell>
          <cell r="G593" t="str">
            <v>.</v>
          </cell>
          <cell r="H593" t="str">
            <v>.</v>
          </cell>
          <cell r="I593" t="b">
            <v>1</v>
          </cell>
          <cell r="J593" t="str">
            <v>Segment results . . . .</v>
          </cell>
          <cell r="K593">
            <v>4860</v>
          </cell>
          <cell r="L593">
            <v>579</v>
          </cell>
          <cell r="M593">
            <v>-11</v>
          </cell>
          <cell r="N593">
            <v>0</v>
          </cell>
          <cell r="O593">
            <v>568</v>
          </cell>
          <cell r="P593">
            <v>718</v>
          </cell>
          <cell r="Q593">
            <v>-1</v>
          </cell>
          <cell r="R593">
            <v>6145</v>
          </cell>
          <cell r="S593">
            <v>717</v>
          </cell>
        </row>
        <row r="594">
          <cell r="B594" t="str">
            <v>Share</v>
          </cell>
          <cell r="C594" t="str">
            <v>of</v>
          </cell>
          <cell r="D594" t="str">
            <v>loss</v>
          </cell>
          <cell r="E594" t="str">
            <v>of:</v>
          </cell>
          <cell r="I594" t="b">
            <v>1</v>
          </cell>
          <cell r="J594" t="str">
            <v xml:space="preserve">Share of loss of:  </v>
          </cell>
          <cell r="S594">
            <v>0</v>
          </cell>
        </row>
        <row r="595">
          <cell r="B595" t="str">
            <v>A</v>
          </cell>
          <cell r="C595" t="str">
            <v>jointly-controlled</v>
          </cell>
          <cell r="D595" t="str">
            <v>entity</v>
          </cell>
          <cell r="E595" t="str">
            <v>.</v>
          </cell>
          <cell r="F595" t="str">
            <v>.</v>
          </cell>
          <cell r="G595" t="str">
            <v>.</v>
          </cell>
          <cell r="H595" t="str">
            <v>.</v>
          </cell>
          <cell r="I595" t="b">
            <v>0</v>
          </cell>
          <cell r="J595" t="str">
            <v>A jointly-controlled entity . . .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-2</v>
          </cell>
          <cell r="Q595">
            <v>0</v>
          </cell>
          <cell r="R595">
            <v>-2</v>
          </cell>
          <cell r="S595">
            <v>-2</v>
          </cell>
        </row>
        <row r="597">
          <cell r="B597" t="str">
            <v>Profit/(loss)</v>
          </cell>
          <cell r="C597" t="str">
            <v>before</v>
          </cell>
          <cell r="D597" t="str">
            <v>tax</v>
          </cell>
          <cell r="E597" t="str">
            <v>.</v>
          </cell>
          <cell r="F597" t="str">
            <v>.</v>
          </cell>
          <cell r="G597" t="str">
            <v>.</v>
          </cell>
          <cell r="H597" t="str">
            <v>.</v>
          </cell>
          <cell r="I597" t="b">
            <v>0</v>
          </cell>
          <cell r="J597" t="str">
            <v>Profit/(loss) before tax . . .</v>
          </cell>
          <cell r="K597">
            <v>4860</v>
          </cell>
          <cell r="L597">
            <v>579</v>
          </cell>
          <cell r="M597">
            <v>-11</v>
          </cell>
          <cell r="N597">
            <v>0</v>
          </cell>
          <cell r="O597">
            <v>568</v>
          </cell>
          <cell r="P597">
            <v>716</v>
          </cell>
          <cell r="Q597">
            <v>-1</v>
          </cell>
          <cell r="R597">
            <v>6143</v>
          </cell>
          <cell r="S597">
            <v>715</v>
          </cell>
        </row>
        <row r="598">
          <cell r="B598" t="str">
            <v>Income</v>
          </cell>
          <cell r="C598" t="str">
            <v>tax</v>
          </cell>
          <cell r="D598" t="str">
            <v>.</v>
          </cell>
          <cell r="E598" t="str">
            <v>.</v>
          </cell>
          <cell r="F598" t="str">
            <v>.</v>
          </cell>
          <cell r="G598" t="str">
            <v>.</v>
          </cell>
          <cell r="H598" t="str">
            <v>.</v>
          </cell>
          <cell r="I598" t="b">
            <v>0</v>
          </cell>
          <cell r="J598" t="str">
            <v>Income tax . . . .</v>
          </cell>
          <cell r="K598">
            <v>98</v>
          </cell>
          <cell r="L598">
            <v>-48</v>
          </cell>
          <cell r="M598">
            <v>0</v>
          </cell>
          <cell r="N598">
            <v>0</v>
          </cell>
          <cell r="O598">
            <v>-48</v>
          </cell>
          <cell r="P598">
            <v>5</v>
          </cell>
          <cell r="Q598">
            <v>0</v>
          </cell>
          <cell r="R598">
            <v>55</v>
          </cell>
          <cell r="S598">
            <v>5</v>
          </cell>
        </row>
        <row r="599">
          <cell r="B599" t="str">
            <v>Net</v>
          </cell>
          <cell r="C599" t="str">
            <v>profit/(loss)</v>
          </cell>
          <cell r="D599" t="str">
            <v>for</v>
          </cell>
          <cell r="E599" t="str">
            <v>the</v>
          </cell>
          <cell r="F599" t="str">
            <v>period</v>
          </cell>
          <cell r="G599" t="str">
            <v>.</v>
          </cell>
          <cell r="H599" t="str">
            <v>.</v>
          </cell>
          <cell r="I599" t="b">
            <v>0</v>
          </cell>
          <cell r="J599" t="str">
            <v>Net profit/(loss) for the period .</v>
          </cell>
          <cell r="K599">
            <v>4958</v>
          </cell>
          <cell r="L599">
            <v>531</v>
          </cell>
          <cell r="M599">
            <v>-11</v>
          </cell>
          <cell r="N599">
            <v>0</v>
          </cell>
          <cell r="O599">
            <v>520</v>
          </cell>
          <cell r="P599">
            <v>721</v>
          </cell>
          <cell r="Q599">
            <v>-1</v>
          </cell>
          <cell r="R599">
            <v>6198</v>
          </cell>
          <cell r="S599">
            <v>720</v>
          </cell>
        </row>
        <row r="600">
          <cell r="B600" t="str">
            <v>I-</v>
          </cell>
        </row>
        <row r="603">
          <cell r="B603" t="str">
            <v>Life</v>
          </cell>
        </row>
        <row r="604">
          <cell r="B604" t="str">
            <v>insurance</v>
          </cell>
          <cell r="C604" t="str">
            <v>Property</v>
          </cell>
          <cell r="D604" t="str">
            <v>and</v>
          </cell>
          <cell r="E604" t="str">
            <v>casualty</v>
          </cell>
          <cell r="F604" t="str">
            <v>insurance</v>
          </cell>
        </row>
        <row r="605">
          <cell r="B605" t="str">
            <v>Corporate</v>
          </cell>
        </row>
        <row r="606">
          <cell r="B606" t="str">
            <v>and</v>
          </cell>
          <cell r="C606" t="str">
            <v>others</v>
          </cell>
          <cell r="D606" t="str">
            <v>Eliminations</v>
          </cell>
          <cell r="E606" t="str">
            <v>Total</v>
          </cell>
        </row>
        <row r="607">
          <cell r="B607" t="str">
            <v>Mainland</v>
          </cell>
        </row>
        <row r="608">
          <cell r="B608" t="str">
            <v>China</v>
          </cell>
        </row>
        <row r="609">
          <cell r="B609" t="str">
            <v>Hong</v>
          </cell>
          <cell r="C609" t="str">
            <v>Kong</v>
          </cell>
          <cell r="D609" t="str">
            <v>Eliminations</v>
          </cell>
          <cell r="E609" t="str">
            <v>Sub-total</v>
          </cell>
        </row>
        <row r="610">
          <cell r="B610" t="str">
            <v>Gross</v>
          </cell>
          <cell r="C610" t="str">
            <v>written</v>
          </cell>
          <cell r="D610" t="str">
            <v>premiums</v>
          </cell>
          <cell r="E610" t="str">
            <v>and</v>
          </cell>
          <cell r="I610" t="b">
            <v>1</v>
          </cell>
          <cell r="J610" t="str">
            <v xml:space="preserve">Gross written premiums and  </v>
          </cell>
        </row>
        <row r="611">
          <cell r="B611" t="str">
            <v>policy</v>
          </cell>
          <cell r="C611" t="str">
            <v>fees</v>
          </cell>
          <cell r="D611" t="str">
            <v>.</v>
          </cell>
          <cell r="E611" t="str">
            <v>.</v>
          </cell>
          <cell r="F611" t="str">
            <v>.</v>
          </cell>
          <cell r="G611" t="str">
            <v>.</v>
          </cell>
          <cell r="H611" t="str">
            <v>.</v>
          </cell>
          <cell r="I611" t="b">
            <v>1</v>
          </cell>
          <cell r="J611" t="str">
            <v>policy fees . . . .</v>
          </cell>
          <cell r="K611">
            <v>17091</v>
          </cell>
          <cell r="L611">
            <v>18656</v>
          </cell>
          <cell r="M611">
            <v>101</v>
          </cell>
          <cell r="N611">
            <v>-75</v>
          </cell>
          <cell r="O611">
            <v>18682</v>
          </cell>
          <cell r="P611">
            <v>0</v>
          </cell>
          <cell r="Q611">
            <v>0</v>
          </cell>
          <cell r="R611">
            <v>35773</v>
          </cell>
          <cell r="S611">
            <v>0</v>
          </cell>
        </row>
        <row r="612">
          <cell r="B612" t="str">
            <v>Less:</v>
          </cell>
          <cell r="C612" t="str">
            <v>Premiums</v>
          </cell>
          <cell r="D612" t="str">
            <v>ceded</v>
          </cell>
          <cell r="E612" t="str">
            <v>to</v>
          </cell>
          <cell r="I612" t="b">
            <v>1</v>
          </cell>
          <cell r="J612" t="str">
            <v xml:space="preserve">Less: Premiums ceded to  </v>
          </cell>
          <cell r="S612">
            <v>0</v>
          </cell>
        </row>
        <row r="613">
          <cell r="B613" t="str">
            <v>reinsurers.</v>
          </cell>
          <cell r="C613" t="str">
            <v>.</v>
          </cell>
          <cell r="D613" t="str">
            <v>.</v>
          </cell>
          <cell r="E613" t="str">
            <v>.</v>
          </cell>
          <cell r="F613" t="str">
            <v>.</v>
          </cell>
          <cell r="G613" t="str">
            <v>.</v>
          </cell>
          <cell r="H613" t="str">
            <v>.</v>
          </cell>
          <cell r="I613" t="b">
            <v>1</v>
          </cell>
          <cell r="J613" t="str">
            <v>reinsurers. . . . . .</v>
          </cell>
          <cell r="K613">
            <v>-1369</v>
          </cell>
          <cell r="L613">
            <v>-4230</v>
          </cell>
          <cell r="M613">
            <v>-14</v>
          </cell>
          <cell r="N613">
            <v>75</v>
          </cell>
          <cell r="O613">
            <v>-4169</v>
          </cell>
          <cell r="P613">
            <v>0</v>
          </cell>
          <cell r="Q613">
            <v>0</v>
          </cell>
          <cell r="R613">
            <v>-5538</v>
          </cell>
          <cell r="S613">
            <v>0</v>
          </cell>
        </row>
        <row r="614">
          <cell r="B614" t="str">
            <v>Net</v>
          </cell>
          <cell r="C614" t="str">
            <v>written</v>
          </cell>
          <cell r="D614" t="str">
            <v>premiums</v>
          </cell>
          <cell r="E614" t="str">
            <v>and</v>
          </cell>
          <cell r="F614" t="str">
            <v>policy</v>
          </cell>
          <cell r="I614" t="b">
            <v>1</v>
          </cell>
          <cell r="J614" t="str">
            <v xml:space="preserve">Net written premiums and policy </v>
          </cell>
          <cell r="S614">
            <v>0</v>
          </cell>
        </row>
        <row r="615">
          <cell r="B615" t="str">
            <v>fees</v>
          </cell>
          <cell r="C615" t="str">
            <v>.</v>
          </cell>
          <cell r="D615" t="str">
            <v>.</v>
          </cell>
          <cell r="E615" t="str">
            <v>.</v>
          </cell>
          <cell r="F615" t="str">
            <v>.</v>
          </cell>
          <cell r="G615" t="str">
            <v>.</v>
          </cell>
          <cell r="H615" t="str">
            <v>.</v>
          </cell>
          <cell r="I615" t="b">
            <v>1</v>
          </cell>
          <cell r="J615" t="str">
            <v>fees . . . . .</v>
          </cell>
          <cell r="K615">
            <v>15722</v>
          </cell>
          <cell r="L615">
            <v>14426</v>
          </cell>
          <cell r="M615">
            <v>87</v>
          </cell>
          <cell r="N615">
            <v>0</v>
          </cell>
          <cell r="O615">
            <v>14513</v>
          </cell>
          <cell r="P615">
            <v>0</v>
          </cell>
          <cell r="Q615">
            <v>0</v>
          </cell>
          <cell r="R615">
            <v>30235</v>
          </cell>
          <cell r="S615">
            <v>0</v>
          </cell>
        </row>
        <row r="616">
          <cell r="B616" t="str">
            <v>Net</v>
          </cell>
          <cell r="C616" t="str">
            <v>change</v>
          </cell>
          <cell r="D616" t="str">
            <v>in</v>
          </cell>
          <cell r="E616" t="str">
            <v>unearned</v>
          </cell>
          <cell r="I616" t="b">
            <v>1</v>
          </cell>
          <cell r="J616" t="str">
            <v xml:space="preserve">Net change in unearned  </v>
          </cell>
          <cell r="S616">
            <v>0</v>
          </cell>
        </row>
        <row r="617">
          <cell r="B617" t="str">
            <v>premium</v>
          </cell>
          <cell r="C617" t="str">
            <v>reserves</v>
          </cell>
          <cell r="D617" t="str">
            <v>.</v>
          </cell>
          <cell r="E617" t="str">
            <v>.</v>
          </cell>
          <cell r="F617" t="str">
            <v>.</v>
          </cell>
          <cell r="G617" t="str">
            <v>.</v>
          </cell>
          <cell r="H617" t="str">
            <v>.</v>
          </cell>
          <cell r="I617" t="b">
            <v>1</v>
          </cell>
          <cell r="J617" t="str">
            <v>premium reserves . . . .</v>
          </cell>
          <cell r="K617">
            <v>-207</v>
          </cell>
          <cell r="L617">
            <v>-3044</v>
          </cell>
          <cell r="M617">
            <v>-8</v>
          </cell>
          <cell r="N617">
            <v>0</v>
          </cell>
          <cell r="O617">
            <v>-3052</v>
          </cell>
          <cell r="P617">
            <v>0</v>
          </cell>
          <cell r="Q617">
            <v>0</v>
          </cell>
          <cell r="R617">
            <v>-3259</v>
          </cell>
          <cell r="S617">
            <v>0</v>
          </cell>
        </row>
        <row r="618">
          <cell r="B618" t="str">
            <v>Net</v>
          </cell>
          <cell r="C618" t="str">
            <v>premiums</v>
          </cell>
          <cell r="D618" t="str">
            <v>earned</v>
          </cell>
          <cell r="E618" t="str">
            <v>and</v>
          </cell>
          <cell r="F618" t="str">
            <v>policy</v>
          </cell>
          <cell r="I618" t="b">
            <v>1</v>
          </cell>
          <cell r="J618" t="str">
            <v xml:space="preserve">Net premiums earned and policy </v>
          </cell>
          <cell r="S618">
            <v>0</v>
          </cell>
        </row>
        <row r="619">
          <cell r="B619" t="str">
            <v>fees</v>
          </cell>
          <cell r="C619" t="str">
            <v>.</v>
          </cell>
          <cell r="D619" t="str">
            <v>.</v>
          </cell>
          <cell r="E619" t="str">
            <v>.</v>
          </cell>
          <cell r="F619" t="str">
            <v>.</v>
          </cell>
          <cell r="G619" t="str">
            <v>.</v>
          </cell>
          <cell r="H619" t="str">
            <v>.</v>
          </cell>
          <cell r="I619" t="b">
            <v>1</v>
          </cell>
          <cell r="J619" t="str">
            <v>fees . . . . .</v>
          </cell>
          <cell r="K619">
            <v>15515</v>
          </cell>
          <cell r="L619">
            <v>11382</v>
          </cell>
          <cell r="M619">
            <v>79</v>
          </cell>
          <cell r="N619">
            <v>0</v>
          </cell>
          <cell r="O619">
            <v>11461</v>
          </cell>
          <cell r="P619">
            <v>0</v>
          </cell>
          <cell r="Q619">
            <v>0</v>
          </cell>
          <cell r="R619">
            <v>26976</v>
          </cell>
          <cell r="S619">
            <v>0</v>
          </cell>
        </row>
        <row r="620">
          <cell r="B620" t="str">
            <v>Investment</v>
          </cell>
          <cell r="C620" t="str">
            <v>income</v>
          </cell>
          <cell r="D620" t="str">
            <v>.</v>
          </cell>
          <cell r="E620" t="str">
            <v>.</v>
          </cell>
          <cell r="F620" t="str">
            <v>.</v>
          </cell>
          <cell r="G620" t="str">
            <v>.</v>
          </cell>
          <cell r="H620" t="str">
            <v>.</v>
          </cell>
          <cell r="I620" t="b">
            <v>1</v>
          </cell>
          <cell r="J620" t="str">
            <v>Investment income . . . .</v>
          </cell>
          <cell r="K620">
            <v>7889</v>
          </cell>
          <cell r="L620">
            <v>566</v>
          </cell>
          <cell r="M620">
            <v>8</v>
          </cell>
          <cell r="N620">
            <v>0</v>
          </cell>
          <cell r="O620">
            <v>574</v>
          </cell>
          <cell r="P620">
            <v>415</v>
          </cell>
          <cell r="Q620">
            <v>0</v>
          </cell>
          <cell r="R620">
            <v>8878</v>
          </cell>
          <cell r="S620">
            <v>415</v>
          </cell>
        </row>
        <row r="621">
          <cell r="B621" t="str">
            <v>Other</v>
          </cell>
          <cell r="C621" t="str">
            <v>operating</v>
          </cell>
          <cell r="D621" t="str">
            <v>income</v>
          </cell>
          <cell r="E621" t="str">
            <v>.</v>
          </cell>
          <cell r="F621" t="str">
            <v>.</v>
          </cell>
          <cell r="G621" t="str">
            <v>.</v>
          </cell>
          <cell r="H621" t="str">
            <v>.</v>
          </cell>
          <cell r="I621" t="b">
            <v>1</v>
          </cell>
          <cell r="J621" t="str">
            <v>Other operating income . . .</v>
          </cell>
          <cell r="K621">
            <v>83</v>
          </cell>
          <cell r="L621">
            <v>49</v>
          </cell>
          <cell r="M621">
            <v>0</v>
          </cell>
          <cell r="N621">
            <v>0</v>
          </cell>
          <cell r="O621">
            <v>49</v>
          </cell>
          <cell r="P621">
            <v>142</v>
          </cell>
          <cell r="Q621">
            <v>-109</v>
          </cell>
          <cell r="R621">
            <v>165</v>
          </cell>
          <cell r="S621">
            <v>33</v>
          </cell>
        </row>
        <row r="622">
          <cell r="B622" t="str">
            <v>Other</v>
          </cell>
          <cell r="C622" t="str">
            <v>income</v>
          </cell>
          <cell r="D622" t="str">
            <v>.</v>
          </cell>
          <cell r="E622" t="str">
            <v>.</v>
          </cell>
          <cell r="F622" t="str">
            <v>.</v>
          </cell>
          <cell r="G622" t="str">
            <v>.</v>
          </cell>
          <cell r="H622" t="str">
            <v>.</v>
          </cell>
          <cell r="I622" t="b">
            <v>1</v>
          </cell>
          <cell r="J622" t="str">
            <v>Other income . . . .</v>
          </cell>
          <cell r="K622">
            <v>7972</v>
          </cell>
          <cell r="L622">
            <v>615</v>
          </cell>
          <cell r="M622">
            <v>8</v>
          </cell>
          <cell r="N622">
            <v>0</v>
          </cell>
          <cell r="O622">
            <v>623</v>
          </cell>
          <cell r="P622">
            <v>557</v>
          </cell>
          <cell r="Q622">
            <v>-109</v>
          </cell>
          <cell r="R622">
            <v>9043</v>
          </cell>
          <cell r="S622">
            <v>448</v>
          </cell>
        </row>
        <row r="623">
          <cell r="B623" t="str">
            <v>Segment</v>
          </cell>
          <cell r="C623" t="str">
            <v>income</v>
          </cell>
          <cell r="D623" t="str">
            <v>.</v>
          </cell>
          <cell r="E623" t="str">
            <v>.</v>
          </cell>
          <cell r="F623" t="str">
            <v>.</v>
          </cell>
          <cell r="G623" t="str">
            <v>.</v>
          </cell>
          <cell r="H623" t="str">
            <v>.</v>
          </cell>
          <cell r="I623" t="b">
            <v>1</v>
          </cell>
          <cell r="J623" t="str">
            <v>Segment income . . . .</v>
          </cell>
          <cell r="K623">
            <v>23487</v>
          </cell>
          <cell r="L623">
            <v>11997</v>
          </cell>
          <cell r="M623">
            <v>87</v>
          </cell>
          <cell r="N623">
            <v>0</v>
          </cell>
          <cell r="O623">
            <v>12084</v>
          </cell>
          <cell r="P623">
            <v>557</v>
          </cell>
          <cell r="Q623">
            <v>-109</v>
          </cell>
          <cell r="R623">
            <v>36019</v>
          </cell>
          <cell r="S623">
            <v>448</v>
          </cell>
        </row>
        <row r="624">
          <cell r="B624" t="str">
            <v>Net</v>
          </cell>
          <cell r="C624" t="str">
            <v>policyholders’</v>
          </cell>
          <cell r="D624" t="str">
            <v>benefits</v>
          </cell>
          <cell r="E624" t="str">
            <v>and</v>
          </cell>
          <cell r="I624" t="b">
            <v>1</v>
          </cell>
          <cell r="J624" t="str">
            <v xml:space="preserve">Net policyholders’ benefits and  </v>
          </cell>
          <cell r="S624">
            <v>0</v>
          </cell>
        </row>
        <row r="625">
          <cell r="B625" t="str">
            <v>claims:</v>
          </cell>
          <cell r="I625" t="b">
            <v>1</v>
          </cell>
          <cell r="J625" t="str">
            <v xml:space="preserve">claims:     </v>
          </cell>
          <cell r="S625">
            <v>0</v>
          </cell>
        </row>
        <row r="626">
          <cell r="B626" t="str">
            <v>Life</v>
          </cell>
          <cell r="C626" t="str">
            <v>insurance</v>
          </cell>
          <cell r="D626" t="str">
            <v>death</v>
          </cell>
          <cell r="E626" t="str">
            <v>and</v>
          </cell>
          <cell r="F626" t="str">
            <v>other</v>
          </cell>
          <cell r="I626" t="b">
            <v>1</v>
          </cell>
          <cell r="J626" t="str">
            <v xml:space="preserve">Life insurance death and other </v>
          </cell>
          <cell r="S626">
            <v>0</v>
          </cell>
        </row>
        <row r="627">
          <cell r="B627" t="str">
            <v>benefits</v>
          </cell>
          <cell r="C627" t="str">
            <v>paid</v>
          </cell>
          <cell r="D627" t="str">
            <v>.</v>
          </cell>
          <cell r="E627" t="str">
            <v>.</v>
          </cell>
          <cell r="F627" t="str">
            <v>.</v>
          </cell>
          <cell r="G627" t="str">
            <v>.</v>
          </cell>
          <cell r="H627" t="str">
            <v>.</v>
          </cell>
          <cell r="I627" t="b">
            <v>1</v>
          </cell>
          <cell r="J627" t="str">
            <v>benefits paid . . . .</v>
          </cell>
          <cell r="K627">
            <v>-1850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-1850</v>
          </cell>
          <cell r="S627">
            <v>0</v>
          </cell>
        </row>
        <row r="628">
          <cell r="B628" t="str">
            <v>Claims</v>
          </cell>
          <cell r="C628" t="str">
            <v>incurred</v>
          </cell>
          <cell r="D628" t="str">
            <v>.</v>
          </cell>
          <cell r="E628" t="str">
            <v>.</v>
          </cell>
          <cell r="F628" t="str">
            <v>.</v>
          </cell>
          <cell r="G628" t="str">
            <v>.</v>
          </cell>
          <cell r="H628" t="str">
            <v>.</v>
          </cell>
          <cell r="I628" t="b">
            <v>1</v>
          </cell>
          <cell r="J628" t="str">
            <v>Claims incurred . . . .</v>
          </cell>
          <cell r="K628">
            <v>-147</v>
          </cell>
          <cell r="L628">
            <v>-7166</v>
          </cell>
          <cell r="M628">
            <v>-48</v>
          </cell>
          <cell r="N628">
            <v>0</v>
          </cell>
          <cell r="O628">
            <v>-7214</v>
          </cell>
          <cell r="P628">
            <v>0</v>
          </cell>
          <cell r="Q628">
            <v>0</v>
          </cell>
          <cell r="R628">
            <v>-7361</v>
          </cell>
          <cell r="S628">
            <v>0</v>
          </cell>
        </row>
        <row r="629">
          <cell r="B629" t="str">
            <v>Changes</v>
          </cell>
          <cell r="C629" t="str">
            <v>in</v>
          </cell>
          <cell r="D629" t="str">
            <v>long-term</v>
          </cell>
          <cell r="I629" t="b">
            <v>1</v>
          </cell>
          <cell r="J629" t="str">
            <v xml:space="preserve">Changes in long-term   </v>
          </cell>
          <cell r="S629">
            <v>0</v>
          </cell>
        </row>
        <row r="630">
          <cell r="B630" t="str">
            <v>traditional</v>
          </cell>
          <cell r="C630" t="str">
            <v>insurance</v>
          </cell>
          <cell r="D630" t="str">
            <v>contract</v>
          </cell>
          <cell r="I630" t="b">
            <v>1</v>
          </cell>
          <cell r="J630" t="str">
            <v xml:space="preserve">traditional insurance contract   </v>
          </cell>
          <cell r="S630">
            <v>0</v>
          </cell>
        </row>
        <row r="631">
          <cell r="B631" t="str">
            <v>liabilities</v>
          </cell>
          <cell r="C631" t="str">
            <v>.</v>
          </cell>
          <cell r="D631" t="str">
            <v>.</v>
          </cell>
          <cell r="E631" t="str">
            <v>.</v>
          </cell>
          <cell r="F631" t="str">
            <v>.</v>
          </cell>
          <cell r="G631" t="str">
            <v>.</v>
          </cell>
          <cell r="H631" t="str">
            <v>.</v>
          </cell>
          <cell r="I631" t="b">
            <v>1</v>
          </cell>
          <cell r="J631" t="str">
            <v>liabilities . . . . .</v>
          </cell>
          <cell r="K631">
            <v>-9512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-9512</v>
          </cell>
          <cell r="S631">
            <v>0</v>
          </cell>
        </row>
        <row r="632">
          <cell r="B632" t="str">
            <v>Interest</v>
          </cell>
          <cell r="C632" t="str">
            <v>credited</v>
          </cell>
          <cell r="D632" t="str">
            <v>to</v>
          </cell>
          <cell r="E632" t="str">
            <v>long-term</v>
          </cell>
          <cell r="I632" t="b">
            <v>1</v>
          </cell>
          <cell r="J632" t="str">
            <v xml:space="preserve">Interest credited to long-term  </v>
          </cell>
          <cell r="S632">
            <v>0</v>
          </cell>
        </row>
        <row r="633">
          <cell r="B633" t="str">
            <v>investment</v>
          </cell>
          <cell r="C633" t="str">
            <v>type</v>
          </cell>
          <cell r="D633" t="str">
            <v>insurance</v>
          </cell>
          <cell r="I633" t="b">
            <v>1</v>
          </cell>
          <cell r="J633" t="str">
            <v xml:space="preserve">investment type insurance   </v>
          </cell>
          <cell r="S633">
            <v>0</v>
          </cell>
        </row>
        <row r="635">
          <cell r="B635" t="str">
            <v>contract</v>
          </cell>
          <cell r="C635" t="str">
            <v>liabilities</v>
          </cell>
          <cell r="D635" t="str">
            <v>.</v>
          </cell>
          <cell r="E635" t="str">
            <v>.</v>
          </cell>
          <cell r="F635" t="str">
            <v>.</v>
          </cell>
          <cell r="G635" t="str">
            <v>.</v>
          </cell>
          <cell r="H635" t="str">
            <v>.</v>
          </cell>
          <cell r="I635" t="b">
            <v>1</v>
          </cell>
          <cell r="J635" t="str">
            <v>contract liabilities . . . .</v>
          </cell>
          <cell r="K635">
            <v>-2413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-2413</v>
          </cell>
          <cell r="S635">
            <v>0</v>
          </cell>
        </row>
        <row r="636">
          <cell r="B636" t="str">
            <v>Policyholder</v>
          </cell>
          <cell r="C636" t="str">
            <v>dividends</v>
          </cell>
          <cell r="D636" t="str">
            <v>.</v>
          </cell>
          <cell r="E636" t="str">
            <v>.</v>
          </cell>
          <cell r="F636" t="str">
            <v>.</v>
          </cell>
          <cell r="G636" t="str">
            <v>.</v>
          </cell>
          <cell r="H636" t="str">
            <v>.</v>
          </cell>
          <cell r="I636" t="b">
            <v>1</v>
          </cell>
          <cell r="J636" t="str">
            <v>Policyholder dividends . . . .</v>
          </cell>
          <cell r="K636">
            <v>-985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-985</v>
          </cell>
          <cell r="S636">
            <v>0</v>
          </cell>
        </row>
        <row r="637">
          <cell r="B637" t="str">
            <v>Finance</v>
          </cell>
          <cell r="C637" t="str">
            <v>costs</v>
          </cell>
          <cell r="D637" t="str">
            <v>.</v>
          </cell>
          <cell r="E637" t="str">
            <v>.</v>
          </cell>
          <cell r="F637" t="str">
            <v>.</v>
          </cell>
          <cell r="G637" t="str">
            <v>.</v>
          </cell>
          <cell r="H637" t="str">
            <v>.</v>
          </cell>
          <cell r="I637" t="b">
            <v>1</v>
          </cell>
          <cell r="J637" t="str">
            <v>Finance costs . . . .</v>
          </cell>
          <cell r="K637">
            <v>-135</v>
          </cell>
          <cell r="L637">
            <v>-3</v>
          </cell>
          <cell r="M637">
            <v>0</v>
          </cell>
          <cell r="N637">
            <v>0</v>
          </cell>
          <cell r="O637">
            <v>-3</v>
          </cell>
          <cell r="P637">
            <v>0</v>
          </cell>
          <cell r="Q637">
            <v>0</v>
          </cell>
          <cell r="R637">
            <v>-138</v>
          </cell>
          <cell r="S637">
            <v>0</v>
          </cell>
        </row>
        <row r="638">
          <cell r="B638" t="str">
            <v>Interest</v>
          </cell>
          <cell r="C638" t="str">
            <v>credited</v>
          </cell>
          <cell r="D638" t="str">
            <v>to</v>
          </cell>
          <cell r="E638" t="str">
            <v>investment</v>
          </cell>
          <cell r="I638" t="b">
            <v>1</v>
          </cell>
          <cell r="J638" t="str">
            <v xml:space="preserve">Interest credited to investment  </v>
          </cell>
          <cell r="S638">
            <v>0</v>
          </cell>
        </row>
        <row r="639">
          <cell r="B639" t="str">
            <v>contracts</v>
          </cell>
          <cell r="C639" t="str">
            <v>.</v>
          </cell>
          <cell r="D639" t="str">
            <v>.</v>
          </cell>
          <cell r="E639" t="str">
            <v>.</v>
          </cell>
          <cell r="F639" t="str">
            <v>.</v>
          </cell>
          <cell r="G639" t="str">
            <v>.</v>
          </cell>
          <cell r="H639" t="str">
            <v>.</v>
          </cell>
          <cell r="I639" t="b">
            <v>1</v>
          </cell>
          <cell r="J639" t="str">
            <v>contracts . . . . .</v>
          </cell>
          <cell r="K639">
            <v>-38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-38</v>
          </cell>
          <cell r="S639">
            <v>0</v>
          </cell>
        </row>
        <row r="640">
          <cell r="B640" t="str">
            <v>Amortisation</v>
          </cell>
          <cell r="C640" t="str">
            <v>on</v>
          </cell>
          <cell r="D640" t="str">
            <v>deferred</v>
          </cell>
          <cell r="I640" t="b">
            <v>1</v>
          </cell>
          <cell r="J640" t="str">
            <v xml:space="preserve">Amortisation on deferred   </v>
          </cell>
          <cell r="S640">
            <v>0</v>
          </cell>
        </row>
        <row r="641">
          <cell r="B641" t="str">
            <v>acquisition</v>
          </cell>
          <cell r="C641" t="str">
            <v>costs</v>
          </cell>
          <cell r="D641" t="str">
            <v>.</v>
          </cell>
          <cell r="E641" t="str">
            <v>.</v>
          </cell>
          <cell r="F641" t="str">
            <v>.</v>
          </cell>
          <cell r="G641" t="str">
            <v>.</v>
          </cell>
          <cell r="H641" t="str">
            <v>.</v>
          </cell>
          <cell r="I641" t="b">
            <v>1</v>
          </cell>
          <cell r="J641" t="str">
            <v>acquisition costs . . . .</v>
          </cell>
          <cell r="K641">
            <v>-1889</v>
          </cell>
          <cell r="L641">
            <v>-1897</v>
          </cell>
          <cell r="M641">
            <v>0</v>
          </cell>
          <cell r="N641">
            <v>0</v>
          </cell>
          <cell r="O641">
            <v>-1897</v>
          </cell>
          <cell r="P641">
            <v>0</v>
          </cell>
          <cell r="Q641">
            <v>0</v>
          </cell>
          <cell r="R641">
            <v>-3786</v>
          </cell>
          <cell r="S641">
            <v>0</v>
          </cell>
        </row>
        <row r="642">
          <cell r="B642" t="str">
            <v>Provision</v>
          </cell>
          <cell r="C642" t="str">
            <v>for</v>
          </cell>
          <cell r="D642" t="str">
            <v>insurance</v>
          </cell>
          <cell r="E642" t="str">
            <v>guarantee</v>
          </cell>
          <cell r="I642" t="b">
            <v>1</v>
          </cell>
          <cell r="J642" t="str">
            <v xml:space="preserve">Provision for insurance guarantee  </v>
          </cell>
          <cell r="S642">
            <v>0</v>
          </cell>
        </row>
        <row r="643">
          <cell r="B643" t="str">
            <v>fund</v>
          </cell>
          <cell r="C643" t="str">
            <v>.</v>
          </cell>
          <cell r="D643" t="str">
            <v>.</v>
          </cell>
          <cell r="E643" t="str">
            <v>.</v>
          </cell>
          <cell r="F643" t="str">
            <v>.</v>
          </cell>
          <cell r="G643" t="str">
            <v>.</v>
          </cell>
          <cell r="H643" t="str">
            <v>.</v>
          </cell>
          <cell r="I643" t="b">
            <v>1</v>
          </cell>
          <cell r="J643" t="str">
            <v>fund . . . . .</v>
          </cell>
          <cell r="K643">
            <v>-64</v>
          </cell>
          <cell r="L643">
            <v>-149</v>
          </cell>
          <cell r="M643">
            <v>0</v>
          </cell>
          <cell r="N643">
            <v>0</v>
          </cell>
          <cell r="O643">
            <v>-149</v>
          </cell>
          <cell r="P643">
            <v>0</v>
          </cell>
          <cell r="Q643">
            <v>0</v>
          </cell>
          <cell r="R643">
            <v>-213</v>
          </cell>
          <cell r="S643">
            <v>0</v>
          </cell>
          <cell r="T643" t="str">
            <v>.</v>
          </cell>
        </row>
        <row r="644">
          <cell r="B644" t="str">
            <v>Change</v>
          </cell>
          <cell r="C644" t="str">
            <v>in</v>
          </cell>
          <cell r="D644" t="str">
            <v>deferred</v>
          </cell>
          <cell r="E644" t="str">
            <v>revenue</v>
          </cell>
          <cell r="F644" t="str">
            <v>.</v>
          </cell>
          <cell r="G644" t="str">
            <v>.</v>
          </cell>
          <cell r="H644" t="str">
            <v>.</v>
          </cell>
          <cell r="I644" t="b">
            <v>1</v>
          </cell>
          <cell r="J644" t="str">
            <v>Change in deferred revenue . .</v>
          </cell>
          <cell r="K644">
            <v>-987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-987</v>
          </cell>
          <cell r="S644">
            <v>0</v>
          </cell>
        </row>
        <row r="645">
          <cell r="B645" t="str">
            <v>Other</v>
          </cell>
          <cell r="C645" t="str">
            <v>operating</v>
          </cell>
          <cell r="D645" t="str">
            <v>and</v>
          </cell>
          <cell r="I645" t="b">
            <v>1</v>
          </cell>
          <cell r="J645" t="str">
            <v xml:space="preserve">Other operating and   </v>
          </cell>
          <cell r="S645">
            <v>0</v>
          </cell>
        </row>
        <row r="646">
          <cell r="B646" t="str">
            <v>administrative</v>
          </cell>
          <cell r="C646" t="str">
            <v>expenses</v>
          </cell>
          <cell r="D646" t="str">
            <v>.</v>
          </cell>
          <cell r="E646" t="str">
            <v>.</v>
          </cell>
          <cell r="F646" t="str">
            <v>.</v>
          </cell>
          <cell r="G646" t="str">
            <v>.</v>
          </cell>
          <cell r="H646" t="str">
            <v>.</v>
          </cell>
          <cell r="I646" t="b">
            <v>1</v>
          </cell>
          <cell r="J646" t="str">
            <v>administrative expenses . . . .</v>
          </cell>
          <cell r="K646">
            <v>-1575</v>
          </cell>
          <cell r="L646">
            <v>-1887</v>
          </cell>
          <cell r="M646">
            <v>-29</v>
          </cell>
          <cell r="N646">
            <v>0</v>
          </cell>
          <cell r="O646">
            <v>-1916</v>
          </cell>
          <cell r="P646">
            <v>-259</v>
          </cell>
          <cell r="Q646">
            <v>147</v>
          </cell>
          <cell r="R646">
            <v>-3603</v>
          </cell>
          <cell r="S646">
            <v>-112</v>
          </cell>
        </row>
        <row r="647">
          <cell r="B647" t="str">
            <v>Segment</v>
          </cell>
          <cell r="C647" t="str">
            <v>benefits,</v>
          </cell>
          <cell r="D647" t="str">
            <v>claims</v>
          </cell>
          <cell r="E647" t="str">
            <v>and</v>
          </cell>
          <cell r="I647" t="b">
            <v>1</v>
          </cell>
          <cell r="J647" t="str">
            <v xml:space="preserve">Segment benefits, claims and  </v>
          </cell>
          <cell r="S647">
            <v>0</v>
          </cell>
        </row>
        <row r="648">
          <cell r="B648" t="str">
            <v>expenses</v>
          </cell>
          <cell r="C648" t="str">
            <v>.</v>
          </cell>
          <cell r="D648" t="str">
            <v>.</v>
          </cell>
          <cell r="E648" t="str">
            <v>.</v>
          </cell>
          <cell r="F648" t="str">
            <v>.</v>
          </cell>
          <cell r="G648" t="str">
            <v>.</v>
          </cell>
          <cell r="H648" t="str">
            <v>.</v>
          </cell>
          <cell r="I648" t="b">
            <v>1</v>
          </cell>
          <cell r="J648" t="str">
            <v>expenses . . . . .</v>
          </cell>
          <cell r="K648">
            <v>-19595</v>
          </cell>
          <cell r="L648">
            <v>-11102</v>
          </cell>
          <cell r="M648">
            <v>-77</v>
          </cell>
          <cell r="N648">
            <v>0</v>
          </cell>
          <cell r="O648">
            <v>-11179</v>
          </cell>
          <cell r="P648">
            <v>-259</v>
          </cell>
          <cell r="Q648">
            <v>147</v>
          </cell>
          <cell r="R648">
            <v>-30886</v>
          </cell>
          <cell r="S648">
            <v>-112</v>
          </cell>
        </row>
        <row r="649">
          <cell r="B649" t="str">
            <v>Segment</v>
          </cell>
          <cell r="C649" t="str">
            <v>results</v>
          </cell>
          <cell r="D649" t="str">
            <v>.</v>
          </cell>
          <cell r="E649" t="str">
            <v>.</v>
          </cell>
          <cell r="F649" t="str">
            <v>.</v>
          </cell>
          <cell r="G649" t="str">
            <v>.</v>
          </cell>
          <cell r="H649" t="str">
            <v>.</v>
          </cell>
          <cell r="I649" t="b">
            <v>1</v>
          </cell>
          <cell r="J649" t="str">
            <v>Segment results . . . .</v>
          </cell>
          <cell r="K649">
            <v>3892</v>
          </cell>
          <cell r="L649">
            <v>895</v>
          </cell>
          <cell r="M649">
            <v>10</v>
          </cell>
          <cell r="N649">
            <v>0</v>
          </cell>
          <cell r="O649">
            <v>905</v>
          </cell>
          <cell r="P649">
            <v>298</v>
          </cell>
          <cell r="Q649">
            <v>38</v>
          </cell>
          <cell r="R649">
            <v>5133</v>
          </cell>
          <cell r="S649">
            <v>336</v>
          </cell>
        </row>
        <row r="650">
          <cell r="B650" t="str">
            <v>Share</v>
          </cell>
          <cell r="C650" t="str">
            <v>of</v>
          </cell>
          <cell r="D650" t="str">
            <v>profit</v>
          </cell>
          <cell r="E650" t="str">
            <v>of:</v>
          </cell>
          <cell r="I650" t="b">
            <v>0</v>
          </cell>
          <cell r="J650" t="str">
            <v xml:space="preserve">Share of profit of:  </v>
          </cell>
          <cell r="S650">
            <v>0</v>
          </cell>
        </row>
        <row r="651">
          <cell r="B651" t="str">
            <v>A</v>
          </cell>
          <cell r="C651" t="str">
            <v>jointly-controlled</v>
          </cell>
          <cell r="D651" t="str">
            <v>entity</v>
          </cell>
          <cell r="E651" t="str">
            <v>.</v>
          </cell>
          <cell r="F651" t="str">
            <v>.</v>
          </cell>
          <cell r="G651" t="str">
            <v>.</v>
          </cell>
          <cell r="H651" t="str">
            <v>.</v>
          </cell>
          <cell r="I651" t="b">
            <v>1</v>
          </cell>
          <cell r="J651" t="str">
            <v>A jointly-controlled entity . . .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26</v>
          </cell>
          <cell r="Q651">
            <v>0</v>
          </cell>
          <cell r="R651">
            <v>26</v>
          </cell>
          <cell r="S651">
            <v>26</v>
          </cell>
        </row>
        <row r="653">
          <cell r="B653" t="str">
            <v>Profit</v>
          </cell>
          <cell r="C653" t="str">
            <v>before</v>
          </cell>
          <cell r="D653" t="str">
            <v>tax</v>
          </cell>
          <cell r="E653" t="str">
            <v>.</v>
          </cell>
          <cell r="F653" t="str">
            <v>.</v>
          </cell>
          <cell r="G653" t="str">
            <v>.</v>
          </cell>
          <cell r="H653" t="str">
            <v>.</v>
          </cell>
          <cell r="I653" t="b">
            <v>0</v>
          </cell>
          <cell r="J653" t="str">
            <v>Profit before tax . . .</v>
          </cell>
          <cell r="K653">
            <v>3892</v>
          </cell>
          <cell r="L653">
            <v>895</v>
          </cell>
          <cell r="M653">
            <v>10</v>
          </cell>
          <cell r="N653">
            <v>0</v>
          </cell>
          <cell r="O653">
            <v>905</v>
          </cell>
          <cell r="P653">
            <v>324</v>
          </cell>
          <cell r="Q653">
            <v>38</v>
          </cell>
          <cell r="R653">
            <v>5159</v>
          </cell>
          <cell r="S653">
            <v>362</v>
          </cell>
        </row>
        <row r="654">
          <cell r="B654" t="str">
            <v>Income</v>
          </cell>
          <cell r="C654" t="str">
            <v>tax</v>
          </cell>
          <cell r="D654" t="str">
            <v>.</v>
          </cell>
          <cell r="E654" t="str">
            <v>.</v>
          </cell>
          <cell r="F654" t="str">
            <v>.</v>
          </cell>
          <cell r="G654" t="str">
            <v>.</v>
          </cell>
          <cell r="H654" t="str">
            <v>.</v>
          </cell>
          <cell r="I654" t="b">
            <v>1</v>
          </cell>
          <cell r="J654" t="str">
            <v>Income tax . . . .</v>
          </cell>
          <cell r="K654">
            <v>-872</v>
          </cell>
          <cell r="L654">
            <v>-208</v>
          </cell>
          <cell r="M654">
            <v>0</v>
          </cell>
          <cell r="N654">
            <v>0</v>
          </cell>
          <cell r="O654">
            <v>-208</v>
          </cell>
          <cell r="P654">
            <v>-67</v>
          </cell>
          <cell r="Q654">
            <v>-11</v>
          </cell>
          <cell r="R654">
            <v>-1158</v>
          </cell>
          <cell r="S654">
            <v>-78</v>
          </cell>
        </row>
        <row r="655">
          <cell r="B655" t="str">
            <v>Net</v>
          </cell>
          <cell r="C655" t="str">
            <v>profit</v>
          </cell>
          <cell r="D655" t="str">
            <v>for</v>
          </cell>
          <cell r="E655" t="str">
            <v>the</v>
          </cell>
          <cell r="F655" t="str">
            <v>period</v>
          </cell>
          <cell r="G655" t="str">
            <v>.</v>
          </cell>
          <cell r="H655" t="str">
            <v>.</v>
          </cell>
          <cell r="I655" t="b">
            <v>0</v>
          </cell>
          <cell r="J655" t="str">
            <v>Net profit for the period .</v>
          </cell>
          <cell r="K655">
            <v>3020</v>
          </cell>
          <cell r="L655">
            <v>687</v>
          </cell>
          <cell r="M655">
            <v>10</v>
          </cell>
          <cell r="N655">
            <v>0</v>
          </cell>
          <cell r="O655">
            <v>697</v>
          </cell>
          <cell r="P655">
            <v>257</v>
          </cell>
          <cell r="Q655">
            <v>27</v>
          </cell>
          <cell r="R655">
            <v>4001</v>
          </cell>
          <cell r="S655">
            <v>284</v>
          </cell>
        </row>
        <row r="658">
          <cell r="B658" t="str">
            <v>Life</v>
          </cell>
        </row>
        <row r="659">
          <cell r="B659" t="str">
            <v>insurance</v>
          </cell>
          <cell r="C659" t="str">
            <v>Property</v>
          </cell>
          <cell r="D659" t="str">
            <v>and</v>
          </cell>
          <cell r="E659" t="str">
            <v>casualty</v>
          </cell>
          <cell r="F659" t="str">
            <v>insurance</v>
          </cell>
        </row>
        <row r="660">
          <cell r="B660" t="str">
            <v>Corporate</v>
          </cell>
        </row>
        <row r="661">
          <cell r="B661" t="str">
            <v>and</v>
          </cell>
          <cell r="C661" t="str">
            <v>others</v>
          </cell>
          <cell r="D661" t="str">
            <v>Eliminations</v>
          </cell>
          <cell r="E661" t="str">
            <v>Total</v>
          </cell>
        </row>
        <row r="662">
          <cell r="B662" t="str">
            <v>Mainland</v>
          </cell>
        </row>
        <row r="663">
          <cell r="B663" t="str">
            <v>China</v>
          </cell>
        </row>
        <row r="664">
          <cell r="B664" t="str">
            <v>Hong</v>
          </cell>
          <cell r="C664" t="str">
            <v>Kong</v>
          </cell>
          <cell r="D664" t="str">
            <v>Eliminations</v>
          </cell>
          <cell r="E664" t="str">
            <v>Sub-total</v>
          </cell>
        </row>
        <row r="665">
          <cell r="B665" t="str">
            <v>Interests</v>
          </cell>
          <cell r="C665" t="str">
            <v>in</v>
          </cell>
          <cell r="D665" t="str">
            <v>associates.</v>
          </cell>
          <cell r="E665" t="str">
            <v>.</v>
          </cell>
          <cell r="F665" t="str">
            <v>.</v>
          </cell>
          <cell r="G665" t="str">
            <v>.</v>
          </cell>
          <cell r="H665" t="str">
            <v>.</v>
          </cell>
          <cell r="I665" t="str">
            <v>.</v>
          </cell>
          <cell r="J665" t="str">
            <v>Interests in associates. . . .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209</v>
          </cell>
          <cell r="Q665">
            <v>0</v>
          </cell>
          <cell r="R665">
            <v>209</v>
          </cell>
          <cell r="S665">
            <v>209</v>
          </cell>
        </row>
        <row r="666">
          <cell r="B666" t="str">
            <v>Investment</v>
          </cell>
          <cell r="C666" t="str">
            <v>in</v>
          </cell>
          <cell r="D666" t="str">
            <v>a</v>
          </cell>
          <cell r="E666" t="str">
            <v>jointlycontrolled</v>
          </cell>
          <cell r="J666" t="str">
            <v xml:space="preserve">Investment in a jointlycontrolled  </v>
          </cell>
          <cell r="S666">
            <v>0</v>
          </cell>
        </row>
        <row r="667">
          <cell r="B667" t="str">
            <v>entity</v>
          </cell>
          <cell r="C667" t="str">
            <v>.</v>
          </cell>
          <cell r="D667" t="str">
            <v>.</v>
          </cell>
          <cell r="E667" t="str">
            <v>.</v>
          </cell>
          <cell r="F667" t="str">
            <v>.</v>
          </cell>
          <cell r="G667" t="str">
            <v>.</v>
          </cell>
          <cell r="H667" t="str">
            <v>.</v>
          </cell>
          <cell r="I667" t="str">
            <v>.</v>
          </cell>
          <cell r="J667" t="str">
            <v>entity . . . . .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322</v>
          </cell>
          <cell r="Q667">
            <v>0</v>
          </cell>
          <cell r="R667">
            <v>322</v>
          </cell>
          <cell r="S667">
            <v>322</v>
          </cell>
        </row>
        <row r="668">
          <cell r="B668" t="str">
            <v>Investments</v>
          </cell>
          <cell r="C668" t="str">
            <v>in</v>
          </cell>
          <cell r="D668" t="str">
            <v>securities*</v>
          </cell>
          <cell r="E668" t="str">
            <v>.</v>
          </cell>
          <cell r="F668" t="str">
            <v>.</v>
          </cell>
          <cell r="G668" t="str">
            <v>.</v>
          </cell>
          <cell r="J668" t="str">
            <v>Investments in securities* . . .</v>
          </cell>
          <cell r="K668">
            <v>101031</v>
          </cell>
          <cell r="L668">
            <v>15587</v>
          </cell>
          <cell r="M668">
            <v>106</v>
          </cell>
          <cell r="N668">
            <v>0</v>
          </cell>
          <cell r="O668">
            <v>15693</v>
          </cell>
          <cell r="P668">
            <v>1078</v>
          </cell>
          <cell r="Q668">
            <v>-9</v>
          </cell>
          <cell r="R668">
            <v>117793</v>
          </cell>
          <cell r="S668">
            <v>1069</v>
          </cell>
        </row>
        <row r="669">
          <cell r="B669" t="str">
            <v>Term</v>
          </cell>
          <cell r="C669" t="str">
            <v>deposits</v>
          </cell>
          <cell r="D669" t="str">
            <v>.</v>
          </cell>
          <cell r="E669" t="str">
            <v>.</v>
          </cell>
          <cell r="F669" t="str">
            <v>.</v>
          </cell>
          <cell r="G669" t="str">
            <v>.</v>
          </cell>
          <cell r="H669" t="str">
            <v>.</v>
          </cell>
          <cell r="I669" t="str">
            <v>.</v>
          </cell>
          <cell r="J669" t="str">
            <v>Term deposits . . . .</v>
          </cell>
          <cell r="K669">
            <v>45061</v>
          </cell>
          <cell r="L669">
            <v>8587</v>
          </cell>
          <cell r="M669">
            <v>87</v>
          </cell>
          <cell r="N669">
            <v>0</v>
          </cell>
          <cell r="O669">
            <v>8674</v>
          </cell>
          <cell r="P669">
            <v>120</v>
          </cell>
          <cell r="Q669">
            <v>0</v>
          </cell>
          <cell r="R669">
            <v>53855</v>
          </cell>
          <cell r="S669">
            <v>120</v>
          </cell>
        </row>
        <row r="670">
          <cell r="B670" t="str">
            <v>Deferred</v>
          </cell>
          <cell r="C670" t="str">
            <v>acquisition</v>
          </cell>
          <cell r="D670" t="str">
            <v>costs</v>
          </cell>
          <cell r="E670" t="str">
            <v>.</v>
          </cell>
          <cell r="F670" t="str">
            <v>.</v>
          </cell>
          <cell r="J670" t="str">
            <v xml:space="preserve">Deferred acquisition costs . . </v>
          </cell>
          <cell r="K670">
            <v>10283</v>
          </cell>
          <cell r="L670">
            <v>993</v>
          </cell>
          <cell r="M670">
            <v>0</v>
          </cell>
          <cell r="N670">
            <v>0</v>
          </cell>
          <cell r="O670">
            <v>993</v>
          </cell>
          <cell r="P670">
            <v>0</v>
          </cell>
          <cell r="Q670">
            <v>0</v>
          </cell>
          <cell r="R670">
            <v>11276</v>
          </cell>
          <cell r="S670">
            <v>0</v>
          </cell>
        </row>
        <row r="671">
          <cell r="B671" t="str">
            <v>Others</v>
          </cell>
          <cell r="C671" t="str">
            <v>.</v>
          </cell>
          <cell r="D671" t="str">
            <v>.</v>
          </cell>
          <cell r="E671" t="str">
            <v>.</v>
          </cell>
          <cell r="F671" t="str">
            <v>.</v>
          </cell>
          <cell r="G671" t="str">
            <v>.</v>
          </cell>
          <cell r="H671" t="str">
            <v>.</v>
          </cell>
          <cell r="I671" t="str">
            <v>.</v>
          </cell>
          <cell r="J671" t="str">
            <v>Others . . . . .</v>
          </cell>
          <cell r="K671">
            <v>16718</v>
          </cell>
          <cell r="L671">
            <v>12443</v>
          </cell>
          <cell r="M671">
            <v>109</v>
          </cell>
          <cell r="N671">
            <v>-57</v>
          </cell>
          <cell r="O671">
            <v>12495</v>
          </cell>
          <cell r="P671">
            <v>3042</v>
          </cell>
          <cell r="Q671">
            <v>-1801</v>
          </cell>
          <cell r="R671">
            <v>30454</v>
          </cell>
          <cell r="S671">
            <v>1241</v>
          </cell>
        </row>
        <row r="672">
          <cell r="B672" t="str">
            <v>Segment</v>
          </cell>
          <cell r="C672" t="str">
            <v>assets</v>
          </cell>
          <cell r="D672" t="str">
            <v>.</v>
          </cell>
          <cell r="E672" t="str">
            <v>.</v>
          </cell>
          <cell r="F672" t="str">
            <v>.</v>
          </cell>
          <cell r="G672" t="str">
            <v>.</v>
          </cell>
          <cell r="H672" t="str">
            <v>.</v>
          </cell>
          <cell r="I672" t="str">
            <v>.</v>
          </cell>
          <cell r="J672" t="str">
            <v>Segment assets . . . .</v>
          </cell>
          <cell r="K672">
            <v>173093</v>
          </cell>
          <cell r="L672">
            <v>37610</v>
          </cell>
          <cell r="M672">
            <v>302</v>
          </cell>
          <cell r="N672">
            <v>-57</v>
          </cell>
          <cell r="O672">
            <v>37855</v>
          </cell>
          <cell r="P672">
            <v>4771</v>
          </cell>
          <cell r="Q672">
            <v>-1810</v>
          </cell>
          <cell r="R672">
            <v>213909</v>
          </cell>
          <cell r="S672">
            <v>2961</v>
          </cell>
        </row>
        <row r="673">
          <cell r="B673" t="str">
            <v>Insurance</v>
          </cell>
          <cell r="C673" t="str">
            <v>contract</v>
          </cell>
          <cell r="J673" t="str">
            <v xml:space="preserve">Insurance contract    </v>
          </cell>
          <cell r="S673">
            <v>0</v>
          </cell>
        </row>
        <row r="674">
          <cell r="B674" t="str">
            <v>liabilities</v>
          </cell>
          <cell r="C674" t="str">
            <v>.</v>
          </cell>
          <cell r="D674" t="str">
            <v>.</v>
          </cell>
          <cell r="E674" t="str">
            <v>.</v>
          </cell>
          <cell r="F674" t="str">
            <v>.</v>
          </cell>
          <cell r="G674" t="str">
            <v>.</v>
          </cell>
          <cell r="H674" t="str">
            <v>.</v>
          </cell>
          <cell r="I674" t="str">
            <v>.</v>
          </cell>
          <cell r="J674" t="str">
            <v>liabilities . . . . .</v>
          </cell>
          <cell r="K674">
            <v>138042</v>
          </cell>
          <cell r="L674">
            <v>17484</v>
          </cell>
          <cell r="M674">
            <v>136</v>
          </cell>
          <cell r="N674">
            <v>-55</v>
          </cell>
          <cell r="O674">
            <v>17565</v>
          </cell>
          <cell r="P674">
            <v>0</v>
          </cell>
          <cell r="Q674">
            <v>0</v>
          </cell>
          <cell r="R674">
            <v>155607</v>
          </cell>
          <cell r="S674">
            <v>0</v>
          </cell>
        </row>
        <row r="675">
          <cell r="B675" t="str">
            <v>Investment</v>
          </cell>
          <cell r="C675" t="str">
            <v>contract</v>
          </cell>
          <cell r="J675" t="str">
            <v xml:space="preserve">Investment contract    </v>
          </cell>
          <cell r="S675">
            <v>0</v>
          </cell>
        </row>
        <row r="676">
          <cell r="B676" t="str">
            <v>liabilities</v>
          </cell>
          <cell r="C676" t="str">
            <v>.</v>
          </cell>
          <cell r="D676" t="str">
            <v>.</v>
          </cell>
          <cell r="E676" t="str">
            <v>.</v>
          </cell>
          <cell r="F676" t="str">
            <v>.</v>
          </cell>
          <cell r="G676" t="str">
            <v>.</v>
          </cell>
          <cell r="H676" t="str">
            <v>.</v>
          </cell>
          <cell r="I676" t="str">
            <v>.</v>
          </cell>
          <cell r="J676" t="str">
            <v>liabilities . . . . .</v>
          </cell>
          <cell r="K676">
            <v>7449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7449</v>
          </cell>
          <cell r="S676">
            <v>0</v>
          </cell>
        </row>
        <row r="677">
          <cell r="B677" t="str">
            <v>Subordinated</v>
          </cell>
          <cell r="C677" t="str">
            <v>debt</v>
          </cell>
          <cell r="D677" t="str">
            <v>.</v>
          </cell>
          <cell r="E677" t="str">
            <v>.</v>
          </cell>
          <cell r="F677" t="str">
            <v>.</v>
          </cell>
          <cell r="G677" t="str">
            <v>.</v>
          </cell>
          <cell r="H677" t="str">
            <v>.</v>
          </cell>
          <cell r="I677" t="str">
            <v>.</v>
          </cell>
          <cell r="J677" t="str">
            <v>Subordinated debt . . . .</v>
          </cell>
          <cell r="K677">
            <v>2038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2038</v>
          </cell>
          <cell r="S677">
            <v>0</v>
          </cell>
        </row>
        <row r="678">
          <cell r="B678" t="str">
            <v>Securities</v>
          </cell>
          <cell r="C678" t="str">
            <v>sold</v>
          </cell>
          <cell r="D678" t="str">
            <v>under</v>
          </cell>
          <cell r="J678" t="str">
            <v xml:space="preserve">Securities sold under   </v>
          </cell>
          <cell r="S678">
            <v>0</v>
          </cell>
        </row>
        <row r="679">
          <cell r="B679" t="str">
            <v>agreements</v>
          </cell>
          <cell r="C679" t="str">
            <v>to</v>
          </cell>
          <cell r="J679" t="str">
            <v xml:space="preserve">agreements to    </v>
          </cell>
          <cell r="S679">
            <v>0</v>
          </cell>
        </row>
        <row r="680">
          <cell r="B680" t="str">
            <v>repurchase.</v>
          </cell>
          <cell r="C680" t="str">
            <v>.</v>
          </cell>
          <cell r="D680" t="str">
            <v>.</v>
          </cell>
          <cell r="E680" t="str">
            <v>.</v>
          </cell>
          <cell r="F680" t="str">
            <v>.</v>
          </cell>
          <cell r="G680" t="str">
            <v>.</v>
          </cell>
          <cell r="H680" t="str">
            <v>.</v>
          </cell>
          <cell r="I680" t="str">
            <v>.</v>
          </cell>
          <cell r="J680" t="str">
            <v>repurchase. . . . . .</v>
          </cell>
          <cell r="K680">
            <v>2026</v>
          </cell>
          <cell r="L680">
            <v>1094</v>
          </cell>
          <cell r="M680">
            <v>0</v>
          </cell>
          <cell r="N680">
            <v>0</v>
          </cell>
          <cell r="O680">
            <v>1094</v>
          </cell>
          <cell r="P680">
            <v>0</v>
          </cell>
          <cell r="Q680">
            <v>0</v>
          </cell>
          <cell r="R680">
            <v>3120</v>
          </cell>
          <cell r="S680">
            <v>0</v>
          </cell>
        </row>
        <row r="681">
          <cell r="B681" t="str">
            <v>Policyholders’</v>
          </cell>
          <cell r="C681" t="str">
            <v>deposits</v>
          </cell>
          <cell r="D681" t="str">
            <v>.</v>
          </cell>
          <cell r="E681" t="str">
            <v>.</v>
          </cell>
          <cell r="F681" t="str">
            <v>.</v>
          </cell>
          <cell r="G681" t="str">
            <v>.</v>
          </cell>
          <cell r="H681" t="str">
            <v>.</v>
          </cell>
          <cell r="J681" t="str">
            <v>Policyholders’ deposits . . . .</v>
          </cell>
          <cell r="K681">
            <v>29</v>
          </cell>
          <cell r="L681">
            <v>11286</v>
          </cell>
          <cell r="M681">
            <v>0</v>
          </cell>
          <cell r="N681">
            <v>0</v>
          </cell>
          <cell r="O681">
            <v>11286</v>
          </cell>
          <cell r="P681">
            <v>0</v>
          </cell>
          <cell r="Q681">
            <v>0</v>
          </cell>
          <cell r="R681">
            <v>11315</v>
          </cell>
          <cell r="S681">
            <v>0</v>
          </cell>
        </row>
        <row r="682">
          <cell r="B682" t="str">
            <v>Deferred</v>
          </cell>
          <cell r="C682" t="str">
            <v>revenue</v>
          </cell>
          <cell r="D682" t="str">
            <v>.</v>
          </cell>
          <cell r="E682" t="str">
            <v>.</v>
          </cell>
          <cell r="F682" t="str">
            <v>.</v>
          </cell>
          <cell r="G682" t="str">
            <v>.</v>
          </cell>
          <cell r="H682" t="str">
            <v>.</v>
          </cell>
          <cell r="I682" t="str">
            <v>.</v>
          </cell>
          <cell r="J682" t="str">
            <v>Deferred revenue . . . .</v>
          </cell>
          <cell r="K682">
            <v>3711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3711</v>
          </cell>
          <cell r="S682">
            <v>0</v>
          </cell>
        </row>
        <row r="683">
          <cell r="B683" t="str">
            <v>Others</v>
          </cell>
          <cell r="C683" t="str">
            <v>.</v>
          </cell>
          <cell r="D683" t="str">
            <v>.</v>
          </cell>
          <cell r="E683" t="str">
            <v>.</v>
          </cell>
          <cell r="F683" t="str">
            <v>.</v>
          </cell>
          <cell r="G683" t="str">
            <v>.</v>
          </cell>
          <cell r="H683" t="str">
            <v>.</v>
          </cell>
          <cell r="I683" t="str">
            <v>.</v>
          </cell>
          <cell r="J683" t="str">
            <v>Others . . . . .</v>
          </cell>
          <cell r="K683">
            <v>8983</v>
          </cell>
          <cell r="L683">
            <v>2994</v>
          </cell>
          <cell r="M683">
            <v>31</v>
          </cell>
          <cell r="N683">
            <v>-2</v>
          </cell>
          <cell r="O683">
            <v>3023</v>
          </cell>
          <cell r="P683">
            <v>2898</v>
          </cell>
          <cell r="Q683">
            <v>-1799</v>
          </cell>
          <cell r="R683">
            <v>13105</v>
          </cell>
          <cell r="S683">
            <v>1099</v>
          </cell>
        </row>
        <row r="684">
          <cell r="B684" t="str">
            <v>Segment</v>
          </cell>
          <cell r="C684" t="str">
            <v>liabilities</v>
          </cell>
          <cell r="D684" t="str">
            <v>.</v>
          </cell>
          <cell r="E684" t="str">
            <v>.</v>
          </cell>
          <cell r="F684" t="str">
            <v>.</v>
          </cell>
          <cell r="G684" t="str">
            <v>.</v>
          </cell>
          <cell r="H684" t="str">
            <v>.</v>
          </cell>
          <cell r="I684" t="str">
            <v>.</v>
          </cell>
          <cell r="J684" t="str">
            <v>Segment liabilities . . . .</v>
          </cell>
          <cell r="K684">
            <v>162278</v>
          </cell>
          <cell r="L684">
            <v>32858</v>
          </cell>
          <cell r="M684">
            <v>167</v>
          </cell>
          <cell r="N684">
            <v>-57</v>
          </cell>
          <cell r="O684">
            <v>32968</v>
          </cell>
          <cell r="P684">
            <v>2898</v>
          </cell>
          <cell r="Q684">
            <v>-1799</v>
          </cell>
          <cell r="R684">
            <v>196345</v>
          </cell>
          <cell r="S684">
            <v>1099</v>
          </cell>
        </row>
        <row r="687">
          <cell r="B687" t="str">
            <v>Life</v>
          </cell>
        </row>
        <row r="688">
          <cell r="B688" t="str">
            <v>insurance</v>
          </cell>
          <cell r="C688" t="str">
            <v>Property</v>
          </cell>
          <cell r="D688" t="str">
            <v>and</v>
          </cell>
          <cell r="E688" t="str">
            <v>casualty</v>
          </cell>
          <cell r="F688" t="str">
            <v>insurance</v>
          </cell>
        </row>
        <row r="689">
          <cell r="B689" t="str">
            <v>Corporate</v>
          </cell>
        </row>
        <row r="690">
          <cell r="B690" t="str">
            <v>and</v>
          </cell>
          <cell r="C690" t="str">
            <v>others</v>
          </cell>
          <cell r="D690" t="str">
            <v>Eliminations</v>
          </cell>
          <cell r="E690" t="str">
            <v>Total</v>
          </cell>
        </row>
        <row r="691">
          <cell r="B691" t="str">
            <v>Mainland</v>
          </cell>
        </row>
        <row r="692">
          <cell r="B692" t="str">
            <v>China</v>
          </cell>
        </row>
        <row r="693">
          <cell r="B693" t="str">
            <v>Hong</v>
          </cell>
        </row>
        <row r="694">
          <cell r="B694" t="str">
            <v>Kong</v>
          </cell>
        </row>
        <row r="695">
          <cell r="B695" t="str">
            <v>Eliminations</v>
          </cell>
          <cell r="C695" t="str">
            <v>Sub-total</v>
          </cell>
          <cell r="I695" t="b">
            <v>1</v>
          </cell>
          <cell r="J695" t="str">
            <v>Interests in associates. . . .</v>
          </cell>
        </row>
        <row r="696">
          <cell r="B696" t="str">
            <v>Investment</v>
          </cell>
          <cell r="C696" t="str">
            <v>in</v>
          </cell>
          <cell r="D696" t="str">
            <v>a</v>
          </cell>
          <cell r="E696" t="str">
            <v>jointlycontrolled</v>
          </cell>
          <cell r="I696" t="b">
            <v>1</v>
          </cell>
          <cell r="J696" t="str">
            <v xml:space="preserve">Investment in a jointlycontrolled  </v>
          </cell>
        </row>
        <row r="697">
          <cell r="B697" t="str">
            <v>entity</v>
          </cell>
          <cell r="C697" t="str">
            <v>.</v>
          </cell>
          <cell r="D697" t="str">
            <v>.</v>
          </cell>
          <cell r="E697" t="str">
            <v>.</v>
          </cell>
          <cell r="F697" t="str">
            <v>.</v>
          </cell>
          <cell r="G697" t="str">
            <v>.</v>
          </cell>
          <cell r="H697" t="str">
            <v>.</v>
          </cell>
          <cell r="I697" t="b">
            <v>1</v>
          </cell>
          <cell r="J697" t="str">
            <v>entity . . . . .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367</v>
          </cell>
          <cell r="Q697">
            <v>0</v>
          </cell>
          <cell r="R697">
            <v>367</v>
          </cell>
          <cell r="S697">
            <v>367</v>
          </cell>
        </row>
        <row r="698">
          <cell r="B698" t="str">
            <v>Investments</v>
          </cell>
          <cell r="C698" t="str">
            <v>in</v>
          </cell>
          <cell r="D698" t="str">
            <v>securities*</v>
          </cell>
          <cell r="E698" t="str">
            <v>.</v>
          </cell>
          <cell r="F698" t="str">
            <v>.</v>
          </cell>
          <cell r="G698" t="str">
            <v>.</v>
          </cell>
          <cell r="H698" t="str">
            <v>.</v>
          </cell>
          <cell r="I698" t="b">
            <v>1</v>
          </cell>
          <cell r="J698" t="str">
            <v>Investments in securities* . . .</v>
          </cell>
          <cell r="K698">
            <v>157765</v>
          </cell>
          <cell r="L698">
            <v>17687</v>
          </cell>
          <cell r="M698">
            <v>105</v>
          </cell>
          <cell r="N698">
            <v>0</v>
          </cell>
          <cell r="O698">
            <v>17792</v>
          </cell>
          <cell r="P698">
            <v>20825</v>
          </cell>
          <cell r="Q698">
            <v>-9</v>
          </cell>
          <cell r="R698">
            <v>196373</v>
          </cell>
          <cell r="S698">
            <v>20816</v>
          </cell>
        </row>
        <row r="699">
          <cell r="B699" t="str">
            <v>Term</v>
          </cell>
          <cell r="C699" t="str">
            <v>deposits</v>
          </cell>
          <cell r="D699" t="str">
            <v>.</v>
          </cell>
          <cell r="E699" t="str">
            <v>.</v>
          </cell>
          <cell r="F699" t="str">
            <v>.</v>
          </cell>
          <cell r="G699" t="str">
            <v>.</v>
          </cell>
          <cell r="H699" t="str">
            <v>.</v>
          </cell>
          <cell r="I699" t="b">
            <v>1</v>
          </cell>
          <cell r="J699" t="str">
            <v>Term deposits . . . .</v>
          </cell>
          <cell r="K699">
            <v>47944</v>
          </cell>
          <cell r="L699">
            <v>6658</v>
          </cell>
          <cell r="M699">
            <v>82</v>
          </cell>
          <cell r="N699">
            <v>0</v>
          </cell>
          <cell r="O699">
            <v>6740</v>
          </cell>
          <cell r="P699">
            <v>4578</v>
          </cell>
          <cell r="Q699">
            <v>0</v>
          </cell>
          <cell r="R699">
            <v>59262</v>
          </cell>
          <cell r="S699">
            <v>4578</v>
          </cell>
        </row>
        <row r="700">
          <cell r="B700" t="str">
            <v>Deferred</v>
          </cell>
          <cell r="C700" t="str">
            <v>acquisition</v>
          </cell>
          <cell r="D700" t="str">
            <v>costs.</v>
          </cell>
          <cell r="E700" t="str">
            <v>.</v>
          </cell>
          <cell r="F700" t="str">
            <v>.</v>
          </cell>
          <cell r="G700" t="str">
            <v>.</v>
          </cell>
          <cell r="I700" t="b">
            <v>0</v>
          </cell>
          <cell r="J700" t="str">
            <v>Deferred acquisition costs. . . .</v>
          </cell>
          <cell r="K700">
            <v>12047</v>
          </cell>
          <cell r="L700">
            <v>1421</v>
          </cell>
          <cell r="M700">
            <v>0</v>
          </cell>
          <cell r="N700">
            <v>0</v>
          </cell>
          <cell r="O700">
            <v>1421</v>
          </cell>
          <cell r="P700">
            <v>0</v>
          </cell>
          <cell r="Q700">
            <v>0</v>
          </cell>
          <cell r="R700">
            <v>13468</v>
          </cell>
          <cell r="S700">
            <v>0</v>
          </cell>
        </row>
        <row r="701">
          <cell r="B701" t="str">
            <v>Others</v>
          </cell>
          <cell r="C701" t="str">
            <v>.</v>
          </cell>
          <cell r="D701" t="str">
            <v>.</v>
          </cell>
          <cell r="E701" t="str">
            <v>.</v>
          </cell>
          <cell r="F701" t="str">
            <v>.</v>
          </cell>
          <cell r="G701" t="str">
            <v>.</v>
          </cell>
          <cell r="H701" t="str">
            <v>.</v>
          </cell>
          <cell r="I701" t="b">
            <v>1</v>
          </cell>
          <cell r="J701" t="str">
            <v>Others . . . . .</v>
          </cell>
          <cell r="K701">
            <v>24579</v>
          </cell>
          <cell r="L701">
            <v>15483</v>
          </cell>
          <cell r="M701">
            <v>125</v>
          </cell>
          <cell r="N701">
            <v>-106</v>
          </cell>
          <cell r="O701">
            <v>15502</v>
          </cell>
          <cell r="P701">
            <v>24897</v>
          </cell>
          <cell r="Q701">
            <v>-12107</v>
          </cell>
          <cell r="R701">
            <v>52871</v>
          </cell>
          <cell r="S701">
            <v>12790</v>
          </cell>
        </row>
        <row r="702">
          <cell r="B702" t="str">
            <v>Segment</v>
          </cell>
          <cell r="C702" t="str">
            <v>assets</v>
          </cell>
          <cell r="D702" t="str">
            <v>.</v>
          </cell>
          <cell r="E702" t="str">
            <v>.</v>
          </cell>
          <cell r="F702" t="str">
            <v>.</v>
          </cell>
          <cell r="G702" t="str">
            <v>.</v>
          </cell>
          <cell r="H702" t="str">
            <v>.</v>
          </cell>
          <cell r="I702" t="b">
            <v>1</v>
          </cell>
          <cell r="J702" t="str">
            <v>Segment assets . . . .</v>
          </cell>
          <cell r="K702">
            <v>242335</v>
          </cell>
          <cell r="L702">
            <v>41249</v>
          </cell>
          <cell r="M702">
            <v>312</v>
          </cell>
          <cell r="N702">
            <v>-106</v>
          </cell>
          <cell r="O702">
            <v>41455</v>
          </cell>
          <cell r="P702">
            <v>50667</v>
          </cell>
          <cell r="Q702">
            <v>-12116</v>
          </cell>
          <cell r="R702">
            <v>322341</v>
          </cell>
          <cell r="S702">
            <v>38551</v>
          </cell>
        </row>
        <row r="703">
          <cell r="S703">
            <v>0</v>
          </cell>
        </row>
        <row r="704">
          <cell r="B704" t="str">
            <v>Insurance</v>
          </cell>
          <cell r="C704" t="str">
            <v>contract</v>
          </cell>
          <cell r="D704" t="str">
            <v>liabilities</v>
          </cell>
          <cell r="E704" t="str">
            <v>.</v>
          </cell>
          <cell r="F704" t="str">
            <v>.</v>
          </cell>
          <cell r="I704" t="b">
            <v>0</v>
          </cell>
          <cell r="J704" t="str">
            <v xml:space="preserve">Insurance contract liabilities . . </v>
          </cell>
          <cell r="K704">
            <v>180527</v>
          </cell>
          <cell r="L704">
            <v>21372</v>
          </cell>
          <cell r="M704">
            <v>150</v>
          </cell>
          <cell r="N704">
            <v>-70</v>
          </cell>
          <cell r="O704">
            <v>21452</v>
          </cell>
          <cell r="P704">
            <v>0</v>
          </cell>
          <cell r="Q704">
            <v>0</v>
          </cell>
          <cell r="R704">
            <v>201979</v>
          </cell>
          <cell r="S704">
            <v>0</v>
          </cell>
        </row>
        <row r="705">
          <cell r="B705" t="str">
            <v>Investment</v>
          </cell>
          <cell r="C705" t="str">
            <v>contract</v>
          </cell>
          <cell r="I705" t="b">
            <v>1</v>
          </cell>
          <cell r="J705" t="str">
            <v xml:space="preserve">Investment contract    </v>
          </cell>
          <cell r="S705">
            <v>0</v>
          </cell>
        </row>
        <row r="706">
          <cell r="B706" t="str">
            <v>liabilities</v>
          </cell>
          <cell r="C706" t="str">
            <v>.</v>
          </cell>
          <cell r="D706" t="str">
            <v>.</v>
          </cell>
          <cell r="E706" t="str">
            <v>.</v>
          </cell>
          <cell r="F706" t="str">
            <v>.</v>
          </cell>
          <cell r="G706" t="str">
            <v>.</v>
          </cell>
          <cell r="H706" t="str">
            <v>.</v>
          </cell>
          <cell r="I706" t="b">
            <v>1</v>
          </cell>
          <cell r="J706" t="str">
            <v>liabilities . . . . .</v>
          </cell>
          <cell r="K706">
            <v>4554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4554</v>
          </cell>
          <cell r="S706">
            <v>0</v>
          </cell>
        </row>
        <row r="707">
          <cell r="B707" t="str">
            <v>Subordinated</v>
          </cell>
          <cell r="C707" t="str">
            <v>debt</v>
          </cell>
          <cell r="D707" t="str">
            <v>.</v>
          </cell>
          <cell r="E707" t="str">
            <v>.</v>
          </cell>
          <cell r="F707" t="str">
            <v>.</v>
          </cell>
          <cell r="G707" t="str">
            <v>.</v>
          </cell>
          <cell r="H707" t="str">
            <v>.</v>
          </cell>
          <cell r="I707" t="b">
            <v>1</v>
          </cell>
          <cell r="J707" t="str">
            <v>Subordinated debt . . . .</v>
          </cell>
          <cell r="K707">
            <v>2113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2113</v>
          </cell>
          <cell r="S707">
            <v>0</v>
          </cell>
        </row>
        <row r="708">
          <cell r="B708" t="str">
            <v>Securities</v>
          </cell>
          <cell r="C708" t="str">
            <v>sold</v>
          </cell>
          <cell r="D708" t="str">
            <v>under</v>
          </cell>
          <cell r="I708" t="b">
            <v>1</v>
          </cell>
          <cell r="J708" t="str">
            <v xml:space="preserve">Securities sold under   </v>
          </cell>
          <cell r="S708">
            <v>0</v>
          </cell>
        </row>
        <row r="709">
          <cell r="S709">
            <v>0</v>
          </cell>
        </row>
        <row r="710">
          <cell r="B710" t="str">
            <v>agreements</v>
          </cell>
          <cell r="C710" t="str">
            <v>to</v>
          </cell>
          <cell r="D710" t="str">
            <v>repurchase</v>
          </cell>
          <cell r="E710" t="str">
            <v>.</v>
          </cell>
          <cell r="F710" t="str">
            <v>.</v>
          </cell>
          <cell r="I710" t="b">
            <v>0</v>
          </cell>
          <cell r="J710" t="str">
            <v xml:space="preserve">agreements to repurchase . . </v>
          </cell>
          <cell r="K710">
            <v>11779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9</v>
          </cell>
          <cell r="Q710">
            <v>0</v>
          </cell>
          <cell r="R710">
            <v>11788</v>
          </cell>
          <cell r="S710">
            <v>9</v>
          </cell>
        </row>
        <row r="711">
          <cell r="B711" t="str">
            <v>Policyholders’</v>
          </cell>
          <cell r="C711" t="str">
            <v>deposits</v>
          </cell>
          <cell r="D711" t="str">
            <v>.</v>
          </cell>
          <cell r="E711" t="str">
            <v>.</v>
          </cell>
          <cell r="F711" t="str">
            <v>.</v>
          </cell>
          <cell r="G711" t="str">
            <v>.</v>
          </cell>
          <cell r="H711" t="str">
            <v>.</v>
          </cell>
          <cell r="I711" t="b">
            <v>1</v>
          </cell>
          <cell r="J711" t="str">
            <v>Policyholders’ deposits . . . .</v>
          </cell>
          <cell r="K711">
            <v>10</v>
          </cell>
          <cell r="L711">
            <v>6903</v>
          </cell>
          <cell r="M711">
            <v>0</v>
          </cell>
          <cell r="N711">
            <v>0</v>
          </cell>
          <cell r="O711">
            <v>6903</v>
          </cell>
          <cell r="P711">
            <v>0</v>
          </cell>
          <cell r="Q711">
            <v>0</v>
          </cell>
          <cell r="R711">
            <v>6913</v>
          </cell>
          <cell r="S711">
            <v>0</v>
          </cell>
        </row>
        <row r="712">
          <cell r="B712" t="str">
            <v>Deferred</v>
          </cell>
          <cell r="C712" t="str">
            <v>revenue</v>
          </cell>
          <cell r="D712" t="str">
            <v>.</v>
          </cell>
          <cell r="E712" t="str">
            <v>.</v>
          </cell>
          <cell r="F712" t="str">
            <v>.</v>
          </cell>
          <cell r="G712" t="str">
            <v>.</v>
          </cell>
          <cell r="H712" t="str">
            <v>.</v>
          </cell>
          <cell r="I712" t="b">
            <v>1</v>
          </cell>
          <cell r="J712" t="str">
            <v>Deferred revenue . . . .</v>
          </cell>
          <cell r="K712">
            <v>4018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4018</v>
          </cell>
          <cell r="S712">
            <v>0</v>
          </cell>
        </row>
        <row r="713">
          <cell r="B713" t="str">
            <v>Others</v>
          </cell>
          <cell r="C713" t="str">
            <v>.</v>
          </cell>
          <cell r="D713" t="str">
            <v>.</v>
          </cell>
          <cell r="E713" t="str">
            <v>.</v>
          </cell>
          <cell r="F713" t="str">
            <v>.</v>
          </cell>
          <cell r="G713" t="str">
            <v>.</v>
          </cell>
          <cell r="H713" t="str">
            <v>.</v>
          </cell>
          <cell r="I713" t="b">
            <v>1</v>
          </cell>
          <cell r="J713" t="str">
            <v>Others . . . . .</v>
          </cell>
          <cell r="K713">
            <v>13327</v>
          </cell>
          <cell r="L713">
            <v>5384</v>
          </cell>
          <cell r="M713">
            <v>19</v>
          </cell>
          <cell r="N713">
            <v>-36</v>
          </cell>
          <cell r="O713">
            <v>5367</v>
          </cell>
          <cell r="P713">
            <v>11695</v>
          </cell>
          <cell r="Q713">
            <v>-12069</v>
          </cell>
          <cell r="R713">
            <v>18320</v>
          </cell>
          <cell r="S713">
            <v>-374</v>
          </cell>
        </row>
        <row r="714">
          <cell r="B714" t="str">
            <v>Segment</v>
          </cell>
          <cell r="C714" t="str">
            <v>liabilities</v>
          </cell>
          <cell r="D714" t="str">
            <v>.</v>
          </cell>
          <cell r="E714" t="str">
            <v>.</v>
          </cell>
          <cell r="F714" t="str">
            <v>.</v>
          </cell>
          <cell r="G714" t="str">
            <v>.</v>
          </cell>
          <cell r="H714" t="str">
            <v>.</v>
          </cell>
          <cell r="I714" t="b">
            <v>1</v>
          </cell>
          <cell r="J714" t="str">
            <v>Segment liabilities . . . .</v>
          </cell>
          <cell r="K714">
            <v>216328</v>
          </cell>
          <cell r="L714">
            <v>33659</v>
          </cell>
          <cell r="M714">
            <v>169</v>
          </cell>
          <cell r="N714">
            <v>-106</v>
          </cell>
          <cell r="O714">
            <v>33722</v>
          </cell>
          <cell r="P714">
            <v>11704</v>
          </cell>
          <cell r="Q714">
            <v>-12069</v>
          </cell>
          <cell r="R714">
            <v>249685</v>
          </cell>
          <cell r="S714">
            <v>-365</v>
          </cell>
        </row>
        <row r="716">
          <cell r="B716" t="str">
            <v>Life</v>
          </cell>
        </row>
        <row r="717">
          <cell r="B717" t="str">
            <v>insurance</v>
          </cell>
          <cell r="C717" t="str">
            <v>Property</v>
          </cell>
          <cell r="D717" t="str">
            <v>and</v>
          </cell>
          <cell r="E717" t="str">
            <v>casualty</v>
          </cell>
          <cell r="F717" t="str">
            <v>insurance</v>
          </cell>
        </row>
        <row r="718">
          <cell r="B718" t="str">
            <v>Corporate</v>
          </cell>
        </row>
        <row r="719">
          <cell r="B719" t="str">
            <v>and</v>
          </cell>
          <cell r="C719" t="str">
            <v>others</v>
          </cell>
          <cell r="D719" t="str">
            <v>Eliminations</v>
          </cell>
          <cell r="E719" t="str">
            <v>Total</v>
          </cell>
        </row>
        <row r="720">
          <cell r="B720" t="str">
            <v>Mainland</v>
          </cell>
        </row>
        <row r="721">
          <cell r="B721" t="str">
            <v>China</v>
          </cell>
        </row>
        <row r="722">
          <cell r="B722" t="str">
            <v>Hong</v>
          </cell>
          <cell r="C722" t="str">
            <v>Kong</v>
          </cell>
          <cell r="D722" t="str">
            <v>Eliminations</v>
          </cell>
          <cell r="E722" t="str">
            <v>Sub-total</v>
          </cell>
          <cell r="I722" t="b">
            <v>1</v>
          </cell>
          <cell r="J722" t="str">
            <v>Interests in associates. . . .</v>
          </cell>
        </row>
        <row r="723">
          <cell r="B723" t="str">
            <v>Investment</v>
          </cell>
          <cell r="C723" t="str">
            <v>in</v>
          </cell>
          <cell r="D723" t="str">
            <v>a</v>
          </cell>
          <cell r="E723" t="str">
            <v>jointly-controlled</v>
          </cell>
          <cell r="I723" t="b">
            <v>0</v>
          </cell>
          <cell r="J723" t="str">
            <v xml:space="preserve">Investment in a jointly-controlled  </v>
          </cell>
        </row>
        <row r="724">
          <cell r="B724" t="str">
            <v>entity</v>
          </cell>
          <cell r="C724" t="str">
            <v>.</v>
          </cell>
          <cell r="D724" t="str">
            <v>.</v>
          </cell>
          <cell r="E724" t="str">
            <v>.</v>
          </cell>
          <cell r="F724" t="str">
            <v>.</v>
          </cell>
          <cell r="G724" t="str">
            <v>.</v>
          </cell>
          <cell r="H724" t="str">
            <v>.</v>
          </cell>
          <cell r="I724" t="b">
            <v>1</v>
          </cell>
          <cell r="J724" t="str">
            <v>entity . . . . .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391</v>
          </cell>
          <cell r="Q724">
            <v>0</v>
          </cell>
          <cell r="R724">
            <v>391</v>
          </cell>
          <cell r="S724">
            <v>391</v>
          </cell>
        </row>
        <row r="725">
          <cell r="B725" t="str">
            <v>Investments</v>
          </cell>
          <cell r="C725" t="str">
            <v>in</v>
          </cell>
          <cell r="D725" t="str">
            <v>securities*</v>
          </cell>
          <cell r="E725" t="str">
            <v>.</v>
          </cell>
          <cell r="F725" t="str">
            <v>.</v>
          </cell>
          <cell r="G725" t="str">
            <v>.</v>
          </cell>
          <cell r="H725" t="str">
            <v>.</v>
          </cell>
          <cell r="I725" t="b">
            <v>1</v>
          </cell>
          <cell r="J725" t="str">
            <v>Investments in securities* . . .</v>
          </cell>
          <cell r="K725">
            <v>161010</v>
          </cell>
          <cell r="L725">
            <v>16333</v>
          </cell>
          <cell r="M725">
            <v>70</v>
          </cell>
          <cell r="N725">
            <v>0</v>
          </cell>
          <cell r="O725">
            <v>16403</v>
          </cell>
          <cell r="P725">
            <v>7416</v>
          </cell>
          <cell r="Q725">
            <v>-9</v>
          </cell>
          <cell r="R725">
            <v>184820</v>
          </cell>
          <cell r="S725">
            <v>7407</v>
          </cell>
        </row>
        <row r="726">
          <cell r="B726" t="str">
            <v>Term</v>
          </cell>
          <cell r="C726" t="str">
            <v>deposits</v>
          </cell>
          <cell r="D726" t="str">
            <v>.</v>
          </cell>
          <cell r="E726" t="str">
            <v>.</v>
          </cell>
          <cell r="F726" t="str">
            <v>.</v>
          </cell>
          <cell r="G726" t="str">
            <v>.</v>
          </cell>
          <cell r="H726" t="str">
            <v>.</v>
          </cell>
          <cell r="I726" t="b">
            <v>1</v>
          </cell>
          <cell r="J726" t="str">
            <v>Term deposits . . . .</v>
          </cell>
          <cell r="K726">
            <v>71418</v>
          </cell>
          <cell r="L726">
            <v>67</v>
          </cell>
          <cell r="M726">
            <v>0</v>
          </cell>
          <cell r="N726">
            <v>4770</v>
          </cell>
          <cell r="O726">
            <v>6568</v>
          </cell>
          <cell r="P726">
            <v>0</v>
          </cell>
          <cell r="Q726">
            <v>82756</v>
          </cell>
          <cell r="S726">
            <v>82756</v>
          </cell>
        </row>
        <row r="727">
          <cell r="B727" t="str">
            <v>Deferred</v>
          </cell>
          <cell r="C727" t="str">
            <v>acquisition</v>
          </cell>
          <cell r="D727" t="str">
            <v>costs</v>
          </cell>
          <cell r="E727" t="str">
            <v>.</v>
          </cell>
          <cell r="F727" t="str">
            <v>.</v>
          </cell>
          <cell r="G727" t="str">
            <v>.</v>
          </cell>
          <cell r="H727" t="str">
            <v>.</v>
          </cell>
          <cell r="I727" t="b">
            <v>0</v>
          </cell>
          <cell r="J727" t="str">
            <v>Deferred acquisition costs . . .</v>
          </cell>
          <cell r="K727">
            <v>18217</v>
          </cell>
          <cell r="L727">
            <v>1897</v>
          </cell>
          <cell r="M727">
            <v>0</v>
          </cell>
          <cell r="N727">
            <v>0</v>
          </cell>
          <cell r="O727">
            <v>1897</v>
          </cell>
          <cell r="P727">
            <v>0</v>
          </cell>
          <cell r="Q727">
            <v>0</v>
          </cell>
          <cell r="R727">
            <v>20114</v>
          </cell>
          <cell r="S727">
            <v>0</v>
          </cell>
        </row>
        <row r="728">
          <cell r="B728" t="str">
            <v>Others</v>
          </cell>
          <cell r="C728" t="str">
            <v>.</v>
          </cell>
          <cell r="D728" t="str">
            <v>.</v>
          </cell>
          <cell r="E728" t="str">
            <v>.</v>
          </cell>
          <cell r="F728" t="str">
            <v>.</v>
          </cell>
          <cell r="G728" t="str">
            <v>.</v>
          </cell>
          <cell r="H728" t="str">
            <v>.</v>
          </cell>
          <cell r="I728" t="b">
            <v>1</v>
          </cell>
          <cell r="J728" t="str">
            <v>Others . . . . .</v>
          </cell>
          <cell r="K728">
            <v>26655</v>
          </cell>
          <cell r="L728">
            <v>16230</v>
          </cell>
          <cell r="M728">
            <v>302</v>
          </cell>
          <cell r="N728">
            <v>-104</v>
          </cell>
          <cell r="O728">
            <v>16428</v>
          </cell>
          <cell r="P728">
            <v>7166</v>
          </cell>
          <cell r="Q728">
            <v>-380</v>
          </cell>
          <cell r="R728">
            <v>49869</v>
          </cell>
          <cell r="S728">
            <v>6786</v>
          </cell>
        </row>
        <row r="729">
          <cell r="B729" t="str">
            <v>Segment</v>
          </cell>
          <cell r="C729" t="str">
            <v>assets</v>
          </cell>
          <cell r="D729" t="str">
            <v>.</v>
          </cell>
          <cell r="E729" t="str">
            <v>.</v>
          </cell>
          <cell r="F729" t="str">
            <v>.</v>
          </cell>
          <cell r="G729" t="str">
            <v>.</v>
          </cell>
          <cell r="H729" t="str">
            <v>.</v>
          </cell>
          <cell r="I729" t="b">
            <v>1</v>
          </cell>
          <cell r="J729" t="str">
            <v>Segment assets . . . .</v>
          </cell>
          <cell r="K729">
            <v>277300</v>
          </cell>
          <cell r="L729">
            <v>39163</v>
          </cell>
          <cell r="M729">
            <v>439</v>
          </cell>
          <cell r="N729">
            <v>-104</v>
          </cell>
          <cell r="O729">
            <v>39498</v>
          </cell>
          <cell r="P729">
            <v>21541</v>
          </cell>
          <cell r="Q729">
            <v>-389</v>
          </cell>
          <cell r="R729">
            <v>337950</v>
          </cell>
          <cell r="S729">
            <v>21152</v>
          </cell>
        </row>
        <row r="730">
          <cell r="S730">
            <v>0</v>
          </cell>
        </row>
        <row r="731">
          <cell r="B731" t="str">
            <v>Insurance</v>
          </cell>
          <cell r="C731" t="str">
            <v>contract</v>
          </cell>
          <cell r="D731" t="str">
            <v>liabilities</v>
          </cell>
          <cell r="E731" t="str">
            <v>.</v>
          </cell>
          <cell r="F731" t="str">
            <v>.</v>
          </cell>
          <cell r="G731" t="str">
            <v>.</v>
          </cell>
          <cell r="H731" t="str">
            <v>.</v>
          </cell>
          <cell r="I731" t="b">
            <v>0</v>
          </cell>
          <cell r="J731" t="str">
            <v>Insurance contract liabilities . . .</v>
          </cell>
          <cell r="K731">
            <v>214779</v>
          </cell>
          <cell r="L731">
            <v>24598</v>
          </cell>
          <cell r="M731">
            <v>170</v>
          </cell>
          <cell r="N731">
            <v>-80</v>
          </cell>
          <cell r="O731">
            <v>24688</v>
          </cell>
          <cell r="P731">
            <v>0</v>
          </cell>
          <cell r="Q731">
            <v>0</v>
          </cell>
          <cell r="R731">
            <v>239467</v>
          </cell>
          <cell r="S731">
            <v>0</v>
          </cell>
        </row>
        <row r="732">
          <cell r="S732">
            <v>0</v>
          </cell>
        </row>
        <row r="733">
          <cell r="B733" t="str">
            <v>Investment</v>
          </cell>
          <cell r="C733" t="str">
            <v>contract</v>
          </cell>
          <cell r="D733" t="str">
            <v>liabilities</v>
          </cell>
          <cell r="E733" t="str">
            <v>.</v>
          </cell>
          <cell r="F733" t="str">
            <v>.</v>
          </cell>
          <cell r="G733" t="str">
            <v>.</v>
          </cell>
          <cell r="I733" t="b">
            <v>0</v>
          </cell>
          <cell r="J733" t="str">
            <v>Investment contract liabilities . . .</v>
          </cell>
          <cell r="K733">
            <v>3039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3039</v>
          </cell>
          <cell r="S733">
            <v>0</v>
          </cell>
        </row>
        <row r="734">
          <cell r="B734" t="str">
            <v>Subordinated</v>
          </cell>
          <cell r="C734" t="str">
            <v>debt</v>
          </cell>
          <cell r="D734" t="str">
            <v>.</v>
          </cell>
          <cell r="E734" t="str">
            <v>.</v>
          </cell>
          <cell r="F734" t="str">
            <v>.</v>
          </cell>
          <cell r="G734" t="str">
            <v>.</v>
          </cell>
          <cell r="H734" t="str">
            <v>.</v>
          </cell>
          <cell r="I734" t="b">
            <v>1</v>
          </cell>
          <cell r="J734" t="str">
            <v>Subordinated debt . . . .</v>
          </cell>
          <cell r="K734">
            <v>2188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2188</v>
          </cell>
          <cell r="S734">
            <v>0</v>
          </cell>
        </row>
        <row r="735">
          <cell r="B735" t="str">
            <v>Securities</v>
          </cell>
          <cell r="C735" t="str">
            <v>sold</v>
          </cell>
          <cell r="D735" t="str">
            <v>under</v>
          </cell>
          <cell r="E735" t="str">
            <v>agreements</v>
          </cell>
          <cell r="I735" t="b">
            <v>0</v>
          </cell>
          <cell r="J735" t="str">
            <v xml:space="preserve">Securities sold under agreements  </v>
          </cell>
          <cell r="S735">
            <v>0</v>
          </cell>
        </row>
        <row r="736">
          <cell r="S736">
            <v>0</v>
          </cell>
        </row>
        <row r="737">
          <cell r="B737" t="str">
            <v>to</v>
          </cell>
          <cell r="C737" t="str">
            <v>repurchase</v>
          </cell>
          <cell r="D737" t="str">
            <v>.</v>
          </cell>
          <cell r="E737" t="str">
            <v>.</v>
          </cell>
          <cell r="F737" t="str">
            <v>.</v>
          </cell>
          <cell r="G737" t="str">
            <v>.</v>
          </cell>
          <cell r="H737" t="str">
            <v>.</v>
          </cell>
          <cell r="I737" t="b">
            <v>0</v>
          </cell>
          <cell r="J737" t="str">
            <v>to repurchase . . . .</v>
          </cell>
          <cell r="K737">
            <v>6980</v>
          </cell>
          <cell r="L737">
            <v>40</v>
          </cell>
          <cell r="M737">
            <v>0</v>
          </cell>
          <cell r="N737">
            <v>0</v>
          </cell>
          <cell r="O737">
            <v>40</v>
          </cell>
          <cell r="P737">
            <v>0</v>
          </cell>
          <cell r="Q737">
            <v>0</v>
          </cell>
          <cell r="R737">
            <v>7020</v>
          </cell>
          <cell r="S737">
            <v>0</v>
          </cell>
        </row>
        <row r="738">
          <cell r="B738" t="str">
            <v>Policyholders’</v>
          </cell>
          <cell r="C738" t="str">
            <v>deposits</v>
          </cell>
          <cell r="D738" t="str">
            <v>.</v>
          </cell>
          <cell r="E738" t="str">
            <v>.</v>
          </cell>
          <cell r="F738" t="str">
            <v>.</v>
          </cell>
          <cell r="G738" t="str">
            <v>.</v>
          </cell>
          <cell r="H738" t="str">
            <v>.</v>
          </cell>
          <cell r="I738" t="b">
            <v>1</v>
          </cell>
          <cell r="J738" t="str">
            <v>Policyholders’ deposits . . . .</v>
          </cell>
          <cell r="K738">
            <v>10</v>
          </cell>
          <cell r="L738">
            <v>566</v>
          </cell>
          <cell r="M738">
            <v>0</v>
          </cell>
          <cell r="N738">
            <v>0</v>
          </cell>
          <cell r="O738">
            <v>566</v>
          </cell>
          <cell r="P738">
            <v>0</v>
          </cell>
          <cell r="Q738">
            <v>0</v>
          </cell>
          <cell r="R738">
            <v>576</v>
          </cell>
          <cell r="S738">
            <v>0</v>
          </cell>
        </row>
        <row r="739">
          <cell r="B739" t="str">
            <v>Deferred</v>
          </cell>
          <cell r="C739" t="str">
            <v>revenue</v>
          </cell>
          <cell r="D739" t="str">
            <v>.</v>
          </cell>
          <cell r="E739" t="str">
            <v>.</v>
          </cell>
          <cell r="F739" t="str">
            <v>.</v>
          </cell>
          <cell r="G739" t="str">
            <v>.</v>
          </cell>
          <cell r="H739" t="str">
            <v>.</v>
          </cell>
          <cell r="I739" t="b">
            <v>1</v>
          </cell>
          <cell r="J739" t="str">
            <v>Deferred revenue . . . .</v>
          </cell>
          <cell r="K739">
            <v>9469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9469</v>
          </cell>
          <cell r="S739">
            <v>0</v>
          </cell>
        </row>
        <row r="740">
          <cell r="B740" t="str">
            <v>Others</v>
          </cell>
          <cell r="C740" t="str">
            <v>.</v>
          </cell>
          <cell r="D740" t="str">
            <v>.</v>
          </cell>
          <cell r="E740" t="str">
            <v>.</v>
          </cell>
          <cell r="F740" t="str">
            <v>.</v>
          </cell>
          <cell r="G740" t="str">
            <v>.</v>
          </cell>
          <cell r="H740" t="str">
            <v>.</v>
          </cell>
          <cell r="I740" t="b">
            <v>1</v>
          </cell>
          <cell r="J740" t="str">
            <v>Others . . . . .</v>
          </cell>
          <cell r="K740">
            <v>10332</v>
          </cell>
          <cell r="L740">
            <v>5429</v>
          </cell>
          <cell r="M740">
            <v>6</v>
          </cell>
          <cell r="N740">
            <v>-24</v>
          </cell>
          <cell r="O740">
            <v>5411</v>
          </cell>
          <cell r="P740">
            <v>765</v>
          </cell>
          <cell r="Q740">
            <v>-343</v>
          </cell>
          <cell r="R740">
            <v>16165</v>
          </cell>
          <cell r="S740">
            <v>422</v>
          </cell>
          <cell r="T740" t="str">
            <v>.</v>
          </cell>
        </row>
        <row r="741">
          <cell r="B741" t="str">
            <v>Segment</v>
          </cell>
          <cell r="C741" t="str">
            <v>liabilities</v>
          </cell>
          <cell r="D741" t="str">
            <v>.</v>
          </cell>
          <cell r="E741" t="str">
            <v>.</v>
          </cell>
          <cell r="F741" t="str">
            <v>.</v>
          </cell>
          <cell r="G741" t="str">
            <v>.</v>
          </cell>
          <cell r="H741" t="str">
            <v>.</v>
          </cell>
          <cell r="I741" t="b">
            <v>1</v>
          </cell>
          <cell r="J741" t="str">
            <v>Segment liabilities . . . .</v>
          </cell>
          <cell r="K741">
            <v>246797</v>
          </cell>
          <cell r="L741">
            <v>30633</v>
          </cell>
          <cell r="M741">
            <v>176</v>
          </cell>
          <cell r="N741">
            <v>-104</v>
          </cell>
          <cell r="O741">
            <v>30705</v>
          </cell>
          <cell r="P741">
            <v>765</v>
          </cell>
          <cell r="Q741">
            <v>-343</v>
          </cell>
          <cell r="R741">
            <v>277924</v>
          </cell>
          <cell r="S741">
            <v>422</v>
          </cell>
        </row>
        <row r="743">
          <cell r="B743" t="str">
            <v>Life</v>
          </cell>
        </row>
        <row r="744">
          <cell r="B744" t="str">
            <v>insurance</v>
          </cell>
          <cell r="C744" t="str">
            <v>Property</v>
          </cell>
          <cell r="D744" t="str">
            <v>and</v>
          </cell>
          <cell r="E744" t="str">
            <v>casualty</v>
          </cell>
          <cell r="F744" t="str">
            <v>insurance</v>
          </cell>
        </row>
        <row r="745">
          <cell r="B745" t="str">
            <v>Corporate</v>
          </cell>
        </row>
        <row r="746">
          <cell r="B746" t="str">
            <v>and</v>
          </cell>
          <cell r="C746" t="str">
            <v>others</v>
          </cell>
          <cell r="D746" t="str">
            <v>Eliminations</v>
          </cell>
          <cell r="E746" t="str">
            <v>Total</v>
          </cell>
        </row>
        <row r="747">
          <cell r="B747" t="str">
            <v>Mainland</v>
          </cell>
        </row>
        <row r="748">
          <cell r="B748" t="str">
            <v>China</v>
          </cell>
        </row>
        <row r="749">
          <cell r="B749" t="str">
            <v>Hong</v>
          </cell>
          <cell r="C749" t="str">
            <v>Kong</v>
          </cell>
          <cell r="D749" t="str">
            <v>Eliminations</v>
          </cell>
          <cell r="E749" t="str">
            <v>Sub-total</v>
          </cell>
        </row>
        <row r="750">
          <cell r="B750" t="str">
            <v>Investment</v>
          </cell>
          <cell r="C750" t="str">
            <v>in</v>
          </cell>
          <cell r="D750" t="str">
            <v>a</v>
          </cell>
          <cell r="E750" t="str">
            <v>jointlycontrolled</v>
          </cell>
          <cell r="I750" t="b">
            <v>0</v>
          </cell>
          <cell r="J750" t="str">
            <v xml:space="preserve">Investment in a jointlycontrolled  </v>
          </cell>
        </row>
        <row r="751">
          <cell r="B751" t="str">
            <v>entity</v>
          </cell>
          <cell r="C751" t="str">
            <v>.</v>
          </cell>
          <cell r="D751" t="str">
            <v>.</v>
          </cell>
          <cell r="E751" t="str">
            <v>.</v>
          </cell>
          <cell r="F751" t="str">
            <v>.</v>
          </cell>
          <cell r="G751" t="str">
            <v>.</v>
          </cell>
          <cell r="H751" t="str">
            <v>.</v>
          </cell>
          <cell r="I751" t="b">
            <v>1</v>
          </cell>
          <cell r="J751" t="str">
            <v>entity . . . . .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417</v>
          </cell>
          <cell r="Q751">
            <v>0</v>
          </cell>
          <cell r="R751">
            <v>417</v>
          </cell>
          <cell r="S751">
            <v>417</v>
          </cell>
        </row>
        <row r="752">
          <cell r="B752" t="str">
            <v>Investments</v>
          </cell>
          <cell r="C752" t="str">
            <v>in</v>
          </cell>
          <cell r="D752" t="str">
            <v>securities*</v>
          </cell>
          <cell r="E752" t="str">
            <v>.</v>
          </cell>
          <cell r="F752" t="str">
            <v>.</v>
          </cell>
          <cell r="G752" t="str">
            <v>.</v>
          </cell>
          <cell r="I752" t="b">
            <v>1</v>
          </cell>
          <cell r="J752" t="str">
            <v>Investments in securities* . . .</v>
          </cell>
          <cell r="K752">
            <v>191122</v>
          </cell>
          <cell r="L752">
            <v>18883</v>
          </cell>
          <cell r="M752">
            <v>355</v>
          </cell>
          <cell r="N752">
            <v>0</v>
          </cell>
          <cell r="O752">
            <v>19238</v>
          </cell>
          <cell r="P752">
            <v>7907</v>
          </cell>
          <cell r="Q752">
            <v>-14</v>
          </cell>
          <cell r="R752">
            <v>218253</v>
          </cell>
          <cell r="S752">
            <v>7893</v>
          </cell>
        </row>
        <row r="753">
          <cell r="B753" t="str">
            <v>Term</v>
          </cell>
          <cell r="C753" t="str">
            <v>deposits.</v>
          </cell>
          <cell r="D753" t="str">
            <v>.</v>
          </cell>
          <cell r="E753" t="str">
            <v>.</v>
          </cell>
          <cell r="F753" t="str">
            <v>.</v>
          </cell>
          <cell r="G753" t="str">
            <v>.</v>
          </cell>
          <cell r="H753" t="str">
            <v>.</v>
          </cell>
          <cell r="I753" t="b">
            <v>0</v>
          </cell>
          <cell r="J753" t="str">
            <v>Term deposits. . . . .</v>
          </cell>
          <cell r="K753">
            <v>79328</v>
          </cell>
          <cell r="L753">
            <v>5204</v>
          </cell>
          <cell r="M753">
            <v>0</v>
          </cell>
          <cell r="N753">
            <v>0</v>
          </cell>
          <cell r="O753">
            <v>5204</v>
          </cell>
          <cell r="P753">
            <v>6529</v>
          </cell>
          <cell r="Q753">
            <v>0</v>
          </cell>
          <cell r="R753">
            <v>91061</v>
          </cell>
          <cell r="S753">
            <v>6529</v>
          </cell>
        </row>
        <row r="754">
          <cell r="B754" t="str">
            <v>Deferred</v>
          </cell>
          <cell r="C754" t="str">
            <v>acquisition</v>
          </cell>
          <cell r="D754" t="str">
            <v>costs</v>
          </cell>
          <cell r="E754" t="str">
            <v>.</v>
          </cell>
          <cell r="F754" t="str">
            <v>.</v>
          </cell>
          <cell r="I754" t="b">
            <v>0</v>
          </cell>
          <cell r="J754" t="str">
            <v xml:space="preserve">Deferred acquisition costs . . </v>
          </cell>
          <cell r="K754">
            <v>19895</v>
          </cell>
          <cell r="L754">
            <v>2425</v>
          </cell>
          <cell r="M754">
            <v>0</v>
          </cell>
          <cell r="N754">
            <v>0</v>
          </cell>
          <cell r="O754">
            <v>2425</v>
          </cell>
          <cell r="P754">
            <v>0</v>
          </cell>
          <cell r="Q754">
            <v>0</v>
          </cell>
          <cell r="R754">
            <v>22320</v>
          </cell>
          <cell r="S754">
            <v>0</v>
          </cell>
        </row>
        <row r="755">
          <cell r="B755" t="str">
            <v>Others.</v>
          </cell>
          <cell r="C755" t="str">
            <v>.</v>
          </cell>
          <cell r="D755" t="str">
            <v>.</v>
          </cell>
          <cell r="E755" t="str">
            <v>.</v>
          </cell>
          <cell r="F755" t="str">
            <v>.</v>
          </cell>
          <cell r="G755" t="str">
            <v>.</v>
          </cell>
          <cell r="H755" t="str">
            <v>.</v>
          </cell>
          <cell r="I755" t="b">
            <v>0</v>
          </cell>
          <cell r="J755" t="str">
            <v>Others. . . . . .</v>
          </cell>
          <cell r="K755">
            <v>28142</v>
          </cell>
          <cell r="L755">
            <v>18864</v>
          </cell>
          <cell r="M755">
            <v>110</v>
          </cell>
          <cell r="N755">
            <v>-152</v>
          </cell>
          <cell r="O755">
            <v>18822</v>
          </cell>
          <cell r="P755">
            <v>8398</v>
          </cell>
          <cell r="Q755">
            <v>-439</v>
          </cell>
          <cell r="R755">
            <v>54923</v>
          </cell>
          <cell r="S755">
            <v>7959</v>
          </cell>
        </row>
        <row r="756">
          <cell r="B756" t="str">
            <v>Segment</v>
          </cell>
          <cell r="C756" t="str">
            <v>assets</v>
          </cell>
          <cell r="D756" t="str">
            <v>.</v>
          </cell>
          <cell r="E756" t="str">
            <v>.</v>
          </cell>
          <cell r="F756" t="str">
            <v>.</v>
          </cell>
          <cell r="G756" t="str">
            <v>.</v>
          </cell>
          <cell r="H756" t="str">
            <v>.</v>
          </cell>
          <cell r="I756" t="b">
            <v>1</v>
          </cell>
          <cell r="J756" t="str">
            <v>Segment assets . . . .</v>
          </cell>
          <cell r="K756">
            <v>318487</v>
          </cell>
          <cell r="L756">
            <v>45376</v>
          </cell>
          <cell r="M756">
            <v>465</v>
          </cell>
          <cell r="N756">
            <v>-152</v>
          </cell>
          <cell r="O756">
            <v>45689</v>
          </cell>
          <cell r="P756">
            <v>23251</v>
          </cell>
          <cell r="Q756">
            <v>-453</v>
          </cell>
          <cell r="R756">
            <v>386974</v>
          </cell>
          <cell r="S756">
            <v>22798</v>
          </cell>
        </row>
        <row r="757">
          <cell r="B757" t="str">
            <v>Insurance</v>
          </cell>
          <cell r="C757" t="str">
            <v>contract</v>
          </cell>
          <cell r="I757" t="b">
            <v>0</v>
          </cell>
          <cell r="J757" t="str">
            <v xml:space="preserve">Insurance contract    </v>
          </cell>
          <cell r="S757">
            <v>0</v>
          </cell>
        </row>
        <row r="758">
          <cell r="B758" t="str">
            <v>liabilities</v>
          </cell>
          <cell r="C758" t="str">
            <v>.</v>
          </cell>
          <cell r="D758" t="str">
            <v>.</v>
          </cell>
          <cell r="E758" t="str">
            <v>.</v>
          </cell>
          <cell r="F758" t="str">
            <v>.</v>
          </cell>
          <cell r="G758" t="str">
            <v>.</v>
          </cell>
          <cell r="H758" t="str">
            <v>.</v>
          </cell>
          <cell r="I758" t="b">
            <v>0</v>
          </cell>
          <cell r="J758" t="str">
            <v>liabilities . . . . .</v>
          </cell>
          <cell r="K758">
            <v>236569</v>
          </cell>
          <cell r="L758">
            <v>28666</v>
          </cell>
          <cell r="M758">
            <v>177</v>
          </cell>
          <cell r="N758">
            <v>-86</v>
          </cell>
          <cell r="O758">
            <v>28757</v>
          </cell>
          <cell r="P758">
            <v>0</v>
          </cell>
          <cell r="Q758">
            <v>0</v>
          </cell>
          <cell r="R758">
            <v>265326</v>
          </cell>
          <cell r="S758">
            <v>0</v>
          </cell>
        </row>
        <row r="759">
          <cell r="B759" t="str">
            <v>Investment</v>
          </cell>
          <cell r="C759" t="str">
            <v>contract</v>
          </cell>
          <cell r="I759" t="b">
            <v>0</v>
          </cell>
          <cell r="J759" t="str">
            <v xml:space="preserve">Investment contract    </v>
          </cell>
          <cell r="S759">
            <v>0</v>
          </cell>
        </row>
        <row r="760">
          <cell r="B760" t="str">
            <v>liabilities</v>
          </cell>
          <cell r="C760" t="str">
            <v>.</v>
          </cell>
          <cell r="D760" t="str">
            <v>.</v>
          </cell>
          <cell r="E760" t="str">
            <v>.</v>
          </cell>
          <cell r="F760" t="str">
            <v>.</v>
          </cell>
          <cell r="G760" t="str">
            <v>.</v>
          </cell>
          <cell r="H760" t="str">
            <v>.</v>
          </cell>
          <cell r="I760" t="b">
            <v>0</v>
          </cell>
          <cell r="J760" t="str">
            <v>liabilities . . . . .</v>
          </cell>
          <cell r="K760">
            <v>2632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2632</v>
          </cell>
          <cell r="S760">
            <v>0</v>
          </cell>
        </row>
        <row r="761">
          <cell r="B761" t="str">
            <v>Subordinated</v>
          </cell>
          <cell r="C761" t="str">
            <v>debt</v>
          </cell>
          <cell r="D761" t="str">
            <v>.</v>
          </cell>
          <cell r="E761" t="str">
            <v>.</v>
          </cell>
          <cell r="F761" t="str">
            <v>.</v>
          </cell>
          <cell r="G761" t="str">
            <v>.</v>
          </cell>
          <cell r="H761" t="str">
            <v>.</v>
          </cell>
          <cell r="I761" t="b">
            <v>1</v>
          </cell>
          <cell r="J761" t="str">
            <v>Subordinated debt . . . .</v>
          </cell>
          <cell r="K761">
            <v>2226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2226</v>
          </cell>
          <cell r="S761">
            <v>0</v>
          </cell>
        </row>
        <row r="762">
          <cell r="B762" t="str">
            <v>Securities</v>
          </cell>
          <cell r="C762" t="str">
            <v>sold</v>
          </cell>
          <cell r="D762" t="str">
            <v>under</v>
          </cell>
          <cell r="I762" t="b">
            <v>0</v>
          </cell>
          <cell r="J762" t="str">
            <v xml:space="preserve">Securities sold under   </v>
          </cell>
          <cell r="S762">
            <v>0</v>
          </cell>
        </row>
        <row r="763">
          <cell r="B763" t="str">
            <v>agreements</v>
          </cell>
          <cell r="C763" t="str">
            <v>to</v>
          </cell>
          <cell r="I763" t="b">
            <v>0</v>
          </cell>
          <cell r="J763" t="str">
            <v xml:space="preserve">agreements to    </v>
          </cell>
          <cell r="S763">
            <v>0</v>
          </cell>
        </row>
        <row r="764">
          <cell r="B764" t="str">
            <v>repurchase</v>
          </cell>
          <cell r="C764" t="str">
            <v>.</v>
          </cell>
          <cell r="D764" t="str">
            <v>.</v>
          </cell>
          <cell r="E764" t="str">
            <v>.</v>
          </cell>
          <cell r="F764" t="str">
            <v>.</v>
          </cell>
          <cell r="G764" t="str">
            <v>.</v>
          </cell>
          <cell r="H764" t="str">
            <v>.</v>
          </cell>
          <cell r="I764" t="b">
            <v>0</v>
          </cell>
          <cell r="J764" t="str">
            <v>repurchase . . . . .</v>
          </cell>
          <cell r="K764">
            <v>21435</v>
          </cell>
          <cell r="L764">
            <v>1000</v>
          </cell>
          <cell r="M764">
            <v>0</v>
          </cell>
          <cell r="N764">
            <v>0</v>
          </cell>
          <cell r="O764">
            <v>1000</v>
          </cell>
          <cell r="P764">
            <v>0</v>
          </cell>
          <cell r="Q764">
            <v>0</v>
          </cell>
          <cell r="R764">
            <v>22435</v>
          </cell>
          <cell r="S764">
            <v>0</v>
          </cell>
        </row>
        <row r="765">
          <cell r="B765" t="str">
            <v>Policyholders’</v>
          </cell>
          <cell r="C765" t="str">
            <v>deposits.</v>
          </cell>
          <cell r="D765" t="str">
            <v>.</v>
          </cell>
          <cell r="E765" t="str">
            <v>.</v>
          </cell>
          <cell r="F765" t="str">
            <v>.</v>
          </cell>
          <cell r="G765" t="str">
            <v>.</v>
          </cell>
          <cell r="I765" t="b">
            <v>0</v>
          </cell>
          <cell r="J765" t="str">
            <v>Policyholders’ deposits. . . . .</v>
          </cell>
          <cell r="K765">
            <v>10</v>
          </cell>
          <cell r="L765">
            <v>84</v>
          </cell>
          <cell r="M765">
            <v>0</v>
          </cell>
          <cell r="N765">
            <v>0</v>
          </cell>
          <cell r="O765">
            <v>84</v>
          </cell>
          <cell r="P765">
            <v>0</v>
          </cell>
          <cell r="Q765">
            <v>0</v>
          </cell>
          <cell r="R765">
            <v>94</v>
          </cell>
          <cell r="S765">
            <v>0</v>
          </cell>
        </row>
        <row r="766">
          <cell r="B766" t="str">
            <v>Deferred</v>
          </cell>
          <cell r="C766" t="str">
            <v>revenue</v>
          </cell>
          <cell r="D766" t="str">
            <v>.</v>
          </cell>
          <cell r="E766" t="str">
            <v>.</v>
          </cell>
          <cell r="F766" t="str">
            <v>.</v>
          </cell>
          <cell r="G766" t="str">
            <v>.</v>
          </cell>
          <cell r="H766" t="str">
            <v>.</v>
          </cell>
          <cell r="I766" t="b">
            <v>1</v>
          </cell>
          <cell r="J766" t="str">
            <v>Deferred revenue . . . .</v>
          </cell>
          <cell r="K766">
            <v>9812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9812</v>
          </cell>
          <cell r="S766">
            <v>0</v>
          </cell>
        </row>
        <row r="767">
          <cell r="B767" t="str">
            <v>Others.</v>
          </cell>
          <cell r="C767" t="str">
            <v>.</v>
          </cell>
          <cell r="D767" t="str">
            <v>.</v>
          </cell>
          <cell r="E767" t="str">
            <v>.</v>
          </cell>
          <cell r="F767" t="str">
            <v>.</v>
          </cell>
          <cell r="G767" t="str">
            <v>.</v>
          </cell>
          <cell r="H767" t="str">
            <v>.</v>
          </cell>
          <cell r="I767" t="b">
            <v>0</v>
          </cell>
          <cell r="J767" t="str">
            <v>Others. . . . . .</v>
          </cell>
          <cell r="K767">
            <v>12538</v>
          </cell>
          <cell r="L767">
            <v>6388</v>
          </cell>
          <cell r="M767">
            <v>12</v>
          </cell>
          <cell r="N767">
            <v>-66</v>
          </cell>
          <cell r="O767">
            <v>6334</v>
          </cell>
          <cell r="P767">
            <v>1239</v>
          </cell>
          <cell r="Q767">
            <v>-434</v>
          </cell>
          <cell r="R767">
            <v>19677</v>
          </cell>
          <cell r="S767">
            <v>805</v>
          </cell>
        </row>
        <row r="768">
          <cell r="B768" t="str">
            <v>Segment</v>
          </cell>
          <cell r="C768" t="str">
            <v>liabilities</v>
          </cell>
          <cell r="D768" t="str">
            <v>.</v>
          </cell>
          <cell r="E768" t="str">
            <v>.</v>
          </cell>
          <cell r="F768" t="str">
            <v>.</v>
          </cell>
          <cell r="G768" t="str">
            <v>.</v>
          </cell>
          <cell r="H768" t="str">
            <v>.</v>
          </cell>
          <cell r="I768" t="b">
            <v>1</v>
          </cell>
          <cell r="J768" t="str">
            <v>Segment liabilities . . . .</v>
          </cell>
          <cell r="K768">
            <v>285222</v>
          </cell>
          <cell r="L768">
            <v>36138</v>
          </cell>
          <cell r="M768">
            <v>189</v>
          </cell>
          <cell r="N768">
            <v>-152</v>
          </cell>
          <cell r="O768">
            <v>36175</v>
          </cell>
          <cell r="P768">
            <v>1239</v>
          </cell>
          <cell r="Q768">
            <v>-434</v>
          </cell>
          <cell r="R768">
            <v>322202</v>
          </cell>
          <cell r="S768">
            <v>805</v>
          </cell>
        </row>
        <row r="771">
          <cell r="B771" t="str">
            <v>CPPIC</v>
          </cell>
          <cell r="C771">
            <v>2006</v>
          </cell>
          <cell r="D771">
            <v>2007</v>
          </cell>
          <cell r="E771">
            <v>2008</v>
          </cell>
          <cell r="F771">
            <v>2009</v>
          </cell>
        </row>
        <row r="772">
          <cell r="B772" t="str">
            <v>As</v>
          </cell>
          <cell r="C772" t="str">
            <v>at</v>
          </cell>
          <cell r="D772">
            <v>31</v>
          </cell>
          <cell r="E772" t="str">
            <v>December</v>
          </cell>
        </row>
        <row r="773">
          <cell r="B773" t="str">
            <v>As</v>
          </cell>
          <cell r="C773" t="str">
            <v>at</v>
          </cell>
          <cell r="K773">
            <v>2006</v>
          </cell>
          <cell r="L773">
            <v>2007</v>
          </cell>
          <cell r="M773">
            <v>2008</v>
          </cell>
          <cell r="N773" t="str">
            <v>2009 1H</v>
          </cell>
        </row>
        <row r="774">
          <cell r="B774">
            <v>30</v>
          </cell>
          <cell r="C774" t="str">
            <v>June</v>
          </cell>
          <cell r="J774" t="str">
            <v xml:space="preserve">30 June    </v>
          </cell>
        </row>
        <row r="775">
          <cell r="B775" t="str">
            <v>Actual</v>
          </cell>
          <cell r="C775" t="str">
            <v>solvency</v>
          </cell>
          <cell r="D775" t="str">
            <v>margin</v>
          </cell>
          <cell r="E775" t="str">
            <v>.</v>
          </cell>
          <cell r="F775" t="str">
            <v>.</v>
          </cell>
          <cell r="G775" t="str">
            <v>.</v>
          </cell>
          <cell r="H775" t="str">
            <v>.</v>
          </cell>
          <cell r="I775" t="str">
            <v>.</v>
          </cell>
          <cell r="J775" t="str">
            <v>Actual solvency margin . . .</v>
          </cell>
          <cell r="K775">
            <v>2502</v>
          </cell>
          <cell r="L775">
            <v>5955</v>
          </cell>
          <cell r="M775">
            <v>5959</v>
          </cell>
          <cell r="N775">
            <v>6299</v>
          </cell>
          <cell r="O775" t="str">
            <v>.</v>
          </cell>
          <cell r="P775" t="str">
            <v>.</v>
          </cell>
          <cell r="Q775" t="str">
            <v>.</v>
          </cell>
          <cell r="R775" t="str">
            <v>.</v>
          </cell>
          <cell r="S775" t="str">
            <v>.</v>
          </cell>
          <cell r="T775" t="str">
            <v>.</v>
          </cell>
          <cell r="U775" t="str">
            <v>.</v>
          </cell>
          <cell r="V775" t="str">
            <v>.</v>
          </cell>
          <cell r="W775" t="str">
            <v>.</v>
          </cell>
          <cell r="X775" t="str">
            <v>.</v>
          </cell>
          <cell r="Y775" t="str">
            <v>.</v>
          </cell>
          <cell r="Z775" t="str">
            <v>.</v>
          </cell>
          <cell r="AA775" t="str">
            <v>.</v>
          </cell>
          <cell r="AB775" t="str">
            <v>.</v>
          </cell>
          <cell r="AC775" t="str">
            <v>.</v>
          </cell>
          <cell r="AD775" t="str">
            <v>.</v>
          </cell>
          <cell r="AE775" t="str">
            <v>.</v>
          </cell>
          <cell r="AF775" t="str">
            <v>.</v>
          </cell>
          <cell r="AG775" t="str">
            <v>.</v>
          </cell>
          <cell r="AH775" t="str">
            <v>.</v>
          </cell>
          <cell r="AI775" t="str">
            <v>.</v>
          </cell>
          <cell r="AJ775" t="str">
            <v>.</v>
          </cell>
          <cell r="AK775" t="str">
            <v>.</v>
          </cell>
          <cell r="AL775" t="str">
            <v>.</v>
          </cell>
          <cell r="AM775" t="str">
            <v>.</v>
          </cell>
          <cell r="AN775" t="str">
            <v>.</v>
          </cell>
          <cell r="AO775" t="str">
            <v>.</v>
          </cell>
          <cell r="AP775" t="str">
            <v>.</v>
          </cell>
          <cell r="AQ775" t="str">
            <v>.</v>
          </cell>
        </row>
        <row r="776">
          <cell r="B776" t="str">
            <v>Minimum</v>
          </cell>
          <cell r="C776" t="str">
            <v>solvency</v>
          </cell>
          <cell r="D776" t="str">
            <v>margin</v>
          </cell>
          <cell r="E776" t="str">
            <v>.</v>
          </cell>
          <cell r="F776" t="str">
            <v>.</v>
          </cell>
          <cell r="G776" t="str">
            <v>.</v>
          </cell>
          <cell r="H776" t="str">
            <v>.</v>
          </cell>
          <cell r="I776" t="str">
            <v>.</v>
          </cell>
          <cell r="J776" t="str">
            <v>Minimum solvency margin . . .</v>
          </cell>
          <cell r="K776">
            <v>2052</v>
          </cell>
          <cell r="L776">
            <v>2715</v>
          </cell>
          <cell r="M776">
            <v>3177</v>
          </cell>
          <cell r="N776">
            <v>3550</v>
          </cell>
          <cell r="O776" t="str">
            <v>.</v>
          </cell>
          <cell r="P776" t="str">
            <v>.</v>
          </cell>
          <cell r="Q776" t="str">
            <v>.</v>
          </cell>
          <cell r="R776" t="str">
            <v>.</v>
          </cell>
          <cell r="S776" t="str">
            <v>.</v>
          </cell>
          <cell r="T776" t="str">
            <v>.</v>
          </cell>
          <cell r="U776" t="str">
            <v>.</v>
          </cell>
          <cell r="V776" t="str">
            <v>.</v>
          </cell>
          <cell r="W776" t="str">
            <v>.</v>
          </cell>
          <cell r="X776" t="str">
            <v>.</v>
          </cell>
          <cell r="Y776" t="str">
            <v>.</v>
          </cell>
          <cell r="Z776" t="str">
            <v>.</v>
          </cell>
          <cell r="AA776" t="str">
            <v>.</v>
          </cell>
          <cell r="AB776" t="str">
            <v>.</v>
          </cell>
          <cell r="AC776" t="str">
            <v>.</v>
          </cell>
          <cell r="AD776" t="str">
            <v>.</v>
          </cell>
          <cell r="AE776" t="str">
            <v>.</v>
          </cell>
          <cell r="AF776" t="str">
            <v>.</v>
          </cell>
          <cell r="AG776" t="str">
            <v>.</v>
          </cell>
          <cell r="AH776" t="str">
            <v>.</v>
          </cell>
          <cell r="AI776" t="str">
            <v>.</v>
          </cell>
          <cell r="AJ776" t="str">
            <v>.</v>
          </cell>
          <cell r="AK776" t="str">
            <v>.</v>
          </cell>
          <cell r="AL776" t="str">
            <v>.</v>
          </cell>
          <cell r="AM776" t="str">
            <v>.</v>
          </cell>
          <cell r="AN776" t="str">
            <v>.</v>
          </cell>
          <cell r="AO776" t="str">
            <v>.</v>
          </cell>
          <cell r="AP776" t="str">
            <v>.</v>
          </cell>
          <cell r="AQ776" t="str">
            <v>.</v>
          </cell>
        </row>
        <row r="777">
          <cell r="B777" t="str">
            <v>Surplus.</v>
          </cell>
          <cell r="C777" t="str">
            <v>.</v>
          </cell>
          <cell r="D777" t="str">
            <v>.</v>
          </cell>
          <cell r="E777" t="str">
            <v>.</v>
          </cell>
          <cell r="F777" t="str">
            <v>.</v>
          </cell>
          <cell r="G777" t="str">
            <v>.</v>
          </cell>
          <cell r="H777" t="str">
            <v>.</v>
          </cell>
          <cell r="I777" t="str">
            <v>.</v>
          </cell>
          <cell r="J777" t="str">
            <v>Surplus. . . . . .</v>
          </cell>
          <cell r="K777">
            <v>450</v>
          </cell>
          <cell r="L777">
            <v>3240</v>
          </cell>
          <cell r="M777">
            <v>2782</v>
          </cell>
          <cell r="N777">
            <v>2749</v>
          </cell>
          <cell r="O777" t="str">
            <v>.</v>
          </cell>
          <cell r="P777" t="str">
            <v>.</v>
          </cell>
          <cell r="Q777" t="str">
            <v>.</v>
          </cell>
          <cell r="R777" t="str">
            <v>.</v>
          </cell>
          <cell r="S777" t="str">
            <v>.</v>
          </cell>
          <cell r="T777" t="str">
            <v>.</v>
          </cell>
          <cell r="U777" t="str">
            <v>.</v>
          </cell>
          <cell r="V777" t="str">
            <v>.</v>
          </cell>
          <cell r="W777" t="str">
            <v>.</v>
          </cell>
          <cell r="X777" t="str">
            <v>.</v>
          </cell>
          <cell r="Y777" t="str">
            <v>.</v>
          </cell>
          <cell r="Z777" t="str">
            <v>.</v>
          </cell>
          <cell r="AA777" t="str">
            <v>.</v>
          </cell>
          <cell r="AB777" t="str">
            <v>.</v>
          </cell>
          <cell r="AC777" t="str">
            <v>.</v>
          </cell>
          <cell r="AD777" t="str">
            <v>.</v>
          </cell>
          <cell r="AE777" t="str">
            <v>.</v>
          </cell>
          <cell r="AF777" t="str">
            <v>.</v>
          </cell>
          <cell r="AG777" t="str">
            <v>.</v>
          </cell>
          <cell r="AH777" t="str">
            <v>.</v>
          </cell>
          <cell r="AI777" t="str">
            <v>.</v>
          </cell>
          <cell r="AJ777" t="str">
            <v>.</v>
          </cell>
          <cell r="AK777" t="str">
            <v>.</v>
          </cell>
          <cell r="AL777" t="str">
            <v>.</v>
          </cell>
          <cell r="AM777" t="str">
            <v>.</v>
          </cell>
          <cell r="AN777" t="str">
            <v>.</v>
          </cell>
          <cell r="AO777" t="str">
            <v>.</v>
          </cell>
          <cell r="AP777" t="str">
            <v>.</v>
          </cell>
          <cell r="AQ777" t="str">
            <v>.</v>
          </cell>
          <cell r="AY777" t="str">
            <v>.</v>
          </cell>
          <cell r="AZ777" t="str">
            <v>.</v>
          </cell>
          <cell r="BA777" t="str">
            <v>.</v>
          </cell>
          <cell r="BB777" t="str">
            <v>.</v>
          </cell>
        </row>
        <row r="778">
          <cell r="B778" t="str">
            <v>Solvency</v>
          </cell>
          <cell r="C778" t="str">
            <v>margin</v>
          </cell>
          <cell r="D778" t="str">
            <v>ratio</v>
          </cell>
          <cell r="E778" t="str">
            <v>.</v>
          </cell>
          <cell r="F778" t="str">
            <v>.</v>
          </cell>
          <cell r="G778" t="str">
            <v>.</v>
          </cell>
          <cell r="H778" t="str">
            <v>.</v>
          </cell>
          <cell r="I778" t="str">
            <v>.</v>
          </cell>
          <cell r="J778" t="str">
            <v>Solvency margin ratio . . .</v>
          </cell>
          <cell r="K778">
            <v>1.22</v>
          </cell>
          <cell r="L778">
            <v>2.19</v>
          </cell>
          <cell r="M778">
            <v>1.88</v>
          </cell>
          <cell r="N778">
            <v>177</v>
          </cell>
          <cell r="O778" t="str">
            <v>.</v>
          </cell>
          <cell r="P778" t="str">
            <v>.</v>
          </cell>
          <cell r="Q778" t="str">
            <v>.</v>
          </cell>
          <cell r="R778" t="str">
            <v>.</v>
          </cell>
          <cell r="S778" t="str">
            <v>.</v>
          </cell>
          <cell r="T778" t="str">
            <v>.</v>
          </cell>
          <cell r="U778" t="str">
            <v>.</v>
          </cell>
          <cell r="V778" t="str">
            <v>.</v>
          </cell>
          <cell r="W778" t="str">
            <v>.</v>
          </cell>
          <cell r="X778" t="str">
            <v>.</v>
          </cell>
          <cell r="Y778" t="str">
            <v>.</v>
          </cell>
          <cell r="Z778" t="str">
            <v>.</v>
          </cell>
          <cell r="AA778" t="str">
            <v>.</v>
          </cell>
          <cell r="AB778" t="str">
            <v>.</v>
          </cell>
          <cell r="AC778" t="str">
            <v>.</v>
          </cell>
          <cell r="AD778" t="str">
            <v>.</v>
          </cell>
          <cell r="AE778" t="str">
            <v>.</v>
          </cell>
          <cell r="AF778" t="str">
            <v>.</v>
          </cell>
          <cell r="AG778" t="str">
            <v>.</v>
          </cell>
          <cell r="AH778" t="str">
            <v>.</v>
          </cell>
          <cell r="AI778" t="str">
            <v>.</v>
          </cell>
          <cell r="AJ778" t="str">
            <v>.</v>
          </cell>
          <cell r="AK778" t="str">
            <v>.</v>
          </cell>
          <cell r="AL778" t="str">
            <v>.</v>
          </cell>
          <cell r="AM778" t="str">
            <v>.</v>
          </cell>
          <cell r="AN778" t="str">
            <v>.</v>
          </cell>
          <cell r="AO778" t="str">
            <v>.</v>
          </cell>
          <cell r="AP778" t="str">
            <v>.</v>
          </cell>
          <cell r="AQ778" t="str">
            <v>.</v>
          </cell>
        </row>
        <row r="780">
          <cell r="B780" t="str">
            <v>CPLIC</v>
          </cell>
          <cell r="C780">
            <v>2006</v>
          </cell>
          <cell r="D780">
            <v>2007</v>
          </cell>
          <cell r="E780">
            <v>2008</v>
          </cell>
          <cell r="F780">
            <v>2009</v>
          </cell>
        </row>
        <row r="781">
          <cell r="B781" t="str">
            <v>As</v>
          </cell>
          <cell r="C781" t="str">
            <v>at</v>
          </cell>
          <cell r="D781">
            <v>31</v>
          </cell>
          <cell r="E781" t="str">
            <v>December</v>
          </cell>
        </row>
        <row r="782">
          <cell r="B782" t="str">
            <v>As</v>
          </cell>
          <cell r="C782" t="str">
            <v>at</v>
          </cell>
        </row>
        <row r="783">
          <cell r="B783">
            <v>30</v>
          </cell>
          <cell r="C783" t="str">
            <v>June</v>
          </cell>
        </row>
        <row r="784">
          <cell r="B784" t="str">
            <v>Actual</v>
          </cell>
          <cell r="C784" t="str">
            <v>solvency</v>
          </cell>
          <cell r="D784" t="str">
            <v>margin</v>
          </cell>
          <cell r="E784" t="str">
            <v>.</v>
          </cell>
          <cell r="F784" t="str">
            <v>.</v>
          </cell>
          <cell r="G784" t="str">
            <v>.</v>
          </cell>
          <cell r="H784" t="str">
            <v>.</v>
          </cell>
          <cell r="I784" t="str">
            <v>.</v>
          </cell>
          <cell r="J784" t="str">
            <v>Actual solvency margin . . .</v>
          </cell>
          <cell r="K784">
            <v>4201</v>
          </cell>
          <cell r="L784">
            <v>23570</v>
          </cell>
          <cell r="M784">
            <v>24035</v>
          </cell>
          <cell r="N784">
            <v>25285</v>
          </cell>
          <cell r="O784" t="str">
            <v>.</v>
          </cell>
          <cell r="P784" t="str">
            <v>.</v>
          </cell>
          <cell r="Q784" t="str">
            <v>.</v>
          </cell>
          <cell r="R784" t="str">
            <v>.</v>
          </cell>
          <cell r="S784" t="str">
            <v>.</v>
          </cell>
          <cell r="T784" t="str">
            <v>.</v>
          </cell>
          <cell r="U784" t="str">
            <v>.</v>
          </cell>
          <cell r="V784" t="str">
            <v>.</v>
          </cell>
          <cell r="W784" t="str">
            <v>.</v>
          </cell>
          <cell r="X784" t="str">
            <v>.</v>
          </cell>
          <cell r="Y784" t="str">
            <v>.</v>
          </cell>
          <cell r="Z784" t="str">
            <v>.</v>
          </cell>
          <cell r="AA784" t="str">
            <v>.</v>
          </cell>
          <cell r="AB784" t="str">
            <v>.</v>
          </cell>
          <cell r="AC784" t="str">
            <v>.</v>
          </cell>
          <cell r="AD784" t="str">
            <v>.</v>
          </cell>
          <cell r="AE784" t="str">
            <v>.</v>
          </cell>
          <cell r="AF784" t="str">
            <v>.</v>
          </cell>
          <cell r="AG784" t="str">
            <v>.</v>
          </cell>
          <cell r="AH784" t="str">
            <v>.</v>
          </cell>
          <cell r="AI784" t="str">
            <v>.</v>
          </cell>
          <cell r="AJ784" t="str">
            <v>.</v>
          </cell>
          <cell r="AK784" t="str">
            <v>.</v>
          </cell>
          <cell r="AL784" t="str">
            <v>.</v>
          </cell>
          <cell r="AM784" t="str">
            <v>.</v>
          </cell>
          <cell r="AN784" t="str">
            <v>.</v>
          </cell>
          <cell r="AO784" t="str">
            <v>.</v>
          </cell>
        </row>
        <row r="785">
          <cell r="B785" t="str">
            <v>Minimum</v>
          </cell>
          <cell r="C785" t="str">
            <v>solvency</v>
          </cell>
          <cell r="D785" t="str">
            <v>margin</v>
          </cell>
          <cell r="E785" t="str">
            <v>.</v>
          </cell>
          <cell r="F785" t="str">
            <v>.</v>
          </cell>
          <cell r="G785" t="str">
            <v>.</v>
          </cell>
          <cell r="H785" t="str">
            <v>.</v>
          </cell>
          <cell r="I785" t="str">
            <v>.</v>
          </cell>
          <cell r="J785" t="str">
            <v>Minimum solvency margin . . .</v>
          </cell>
          <cell r="K785">
            <v>7119</v>
          </cell>
          <cell r="L785">
            <v>8507</v>
          </cell>
          <cell r="M785">
            <v>10291</v>
          </cell>
          <cell r="N785">
            <v>11305</v>
          </cell>
          <cell r="O785" t="str">
            <v>.</v>
          </cell>
          <cell r="P785" t="str">
            <v>.</v>
          </cell>
          <cell r="Q785" t="str">
            <v>.</v>
          </cell>
          <cell r="R785" t="str">
            <v>.</v>
          </cell>
          <cell r="S785" t="str">
            <v>.</v>
          </cell>
          <cell r="T785" t="str">
            <v>.</v>
          </cell>
          <cell r="U785" t="str">
            <v>.</v>
          </cell>
          <cell r="V785" t="str">
            <v>.</v>
          </cell>
          <cell r="W785" t="str">
            <v>.</v>
          </cell>
          <cell r="X785" t="str">
            <v>.</v>
          </cell>
          <cell r="Y785" t="str">
            <v>.</v>
          </cell>
          <cell r="Z785" t="str">
            <v>.</v>
          </cell>
          <cell r="AA785" t="str">
            <v>.</v>
          </cell>
          <cell r="AB785" t="str">
            <v>.</v>
          </cell>
          <cell r="AC785" t="str">
            <v>.</v>
          </cell>
          <cell r="AD785" t="str">
            <v>.</v>
          </cell>
          <cell r="AE785" t="str">
            <v>.</v>
          </cell>
          <cell r="AF785" t="str">
            <v>.</v>
          </cell>
          <cell r="AG785" t="str">
            <v>.</v>
          </cell>
          <cell r="AH785" t="str">
            <v>.</v>
          </cell>
          <cell r="AI785" t="str">
            <v>.</v>
          </cell>
          <cell r="AJ785" t="str">
            <v>.</v>
          </cell>
          <cell r="AK785" t="str">
            <v>.</v>
          </cell>
          <cell r="AL785" t="str">
            <v>.</v>
          </cell>
          <cell r="AM785" t="str">
            <v>.</v>
          </cell>
          <cell r="AN785" t="str">
            <v>.</v>
          </cell>
          <cell r="AO785" t="str">
            <v>.</v>
          </cell>
        </row>
        <row r="786">
          <cell r="B786" t="str">
            <v>Surplus/(deficiency)</v>
          </cell>
          <cell r="C786" t="str">
            <v>.</v>
          </cell>
          <cell r="D786" t="str">
            <v>.</v>
          </cell>
          <cell r="E786" t="str">
            <v>.</v>
          </cell>
          <cell r="F786" t="str">
            <v>.</v>
          </cell>
          <cell r="G786" t="str">
            <v>.</v>
          </cell>
          <cell r="H786" t="str">
            <v>.</v>
          </cell>
          <cell r="I786" t="str">
            <v>.</v>
          </cell>
          <cell r="J786" t="str">
            <v>Surplus/(deficiency) . . . . .</v>
          </cell>
          <cell r="K786">
            <v>-2918</v>
          </cell>
          <cell r="L786">
            <v>15063</v>
          </cell>
          <cell r="M786">
            <v>13744</v>
          </cell>
          <cell r="N786">
            <v>13980</v>
          </cell>
          <cell r="O786" t="str">
            <v>.</v>
          </cell>
          <cell r="P786" t="str">
            <v>.</v>
          </cell>
          <cell r="Q786" t="str">
            <v>.</v>
          </cell>
          <cell r="R786" t="str">
            <v>.</v>
          </cell>
          <cell r="S786" t="str">
            <v>.</v>
          </cell>
          <cell r="T786" t="str">
            <v>.</v>
          </cell>
          <cell r="U786" t="str">
            <v>.</v>
          </cell>
          <cell r="V786" t="str">
            <v>.</v>
          </cell>
          <cell r="W786" t="str">
            <v>.</v>
          </cell>
          <cell r="X786" t="str">
            <v>.</v>
          </cell>
          <cell r="Y786" t="str">
            <v>.</v>
          </cell>
          <cell r="Z786" t="str">
            <v>.</v>
          </cell>
          <cell r="AA786" t="str">
            <v>.</v>
          </cell>
          <cell r="AB786" t="str">
            <v>.</v>
          </cell>
          <cell r="AC786" t="str">
            <v>.</v>
          </cell>
          <cell r="AD786" t="str">
            <v>.</v>
          </cell>
          <cell r="AE786" t="str">
            <v>.</v>
          </cell>
          <cell r="AF786" t="str">
            <v>.</v>
          </cell>
          <cell r="AG786" t="str">
            <v>.</v>
          </cell>
          <cell r="AH786" t="str">
            <v>.</v>
          </cell>
          <cell r="AI786" t="str">
            <v>.</v>
          </cell>
          <cell r="AJ786" t="str">
            <v>.</v>
          </cell>
          <cell r="AK786" t="str">
            <v>.</v>
          </cell>
          <cell r="AL786" t="str">
            <v>.</v>
          </cell>
          <cell r="AM786" t="str">
            <v>.</v>
          </cell>
          <cell r="AN786" t="str">
            <v>.</v>
          </cell>
          <cell r="AO786" t="str">
            <v>.</v>
          </cell>
        </row>
        <row r="787">
          <cell r="B787" t="str">
            <v>Solvency</v>
          </cell>
          <cell r="C787" t="str">
            <v>margin</v>
          </cell>
          <cell r="D787" t="str">
            <v>ratio</v>
          </cell>
          <cell r="E787" t="str">
            <v>.</v>
          </cell>
          <cell r="F787" t="str">
            <v>.</v>
          </cell>
          <cell r="G787" t="str">
            <v>.</v>
          </cell>
          <cell r="H787" t="str">
            <v>.</v>
          </cell>
          <cell r="I787" t="str">
            <v>.</v>
          </cell>
          <cell r="J787" t="str">
            <v>Solvency margin ratio . . .</v>
          </cell>
          <cell r="K787">
            <v>0.59</v>
          </cell>
          <cell r="L787">
            <v>2.77</v>
          </cell>
          <cell r="M787">
            <v>2.34</v>
          </cell>
          <cell r="N787">
            <v>2.2400000000000002</v>
          </cell>
          <cell r="O787" t="str">
            <v>.</v>
          </cell>
          <cell r="P787" t="str">
            <v>.</v>
          </cell>
          <cell r="Q787" t="str">
            <v>.</v>
          </cell>
          <cell r="R787" t="str">
            <v>.</v>
          </cell>
          <cell r="S787" t="str">
            <v>.</v>
          </cell>
          <cell r="T787" t="str">
            <v>.</v>
          </cell>
          <cell r="U787" t="str">
            <v>.</v>
          </cell>
          <cell r="V787" t="str">
            <v>.</v>
          </cell>
          <cell r="W787" t="str">
            <v>.</v>
          </cell>
          <cell r="X787" t="str">
            <v>.</v>
          </cell>
          <cell r="Y787" t="str">
            <v>.</v>
          </cell>
          <cell r="Z787" t="str">
            <v>.</v>
          </cell>
          <cell r="AA787" t="str">
            <v>.</v>
          </cell>
          <cell r="AB787" t="str">
            <v>.</v>
          </cell>
          <cell r="AC787" t="str">
            <v>.</v>
          </cell>
          <cell r="AD787" t="str">
            <v>.</v>
          </cell>
          <cell r="AE787" t="str">
            <v>.</v>
          </cell>
          <cell r="AF787" t="str">
            <v>.</v>
          </cell>
          <cell r="AG787" t="str">
            <v>.</v>
          </cell>
          <cell r="AH787" t="str">
            <v>.</v>
          </cell>
          <cell r="AI787" t="str">
            <v>.</v>
          </cell>
          <cell r="AJ787" t="str">
            <v>.</v>
          </cell>
          <cell r="AK787" t="str">
            <v>.</v>
          </cell>
          <cell r="AL787" t="str">
            <v>.</v>
          </cell>
          <cell r="AM787" t="str">
            <v>.</v>
          </cell>
          <cell r="AN787" t="str">
            <v>.</v>
          </cell>
          <cell r="AO787" t="str">
            <v>.</v>
          </cell>
        </row>
        <row r="791">
          <cell r="B791">
            <v>2006</v>
          </cell>
          <cell r="C791">
            <v>2007</v>
          </cell>
          <cell r="D791">
            <v>2008</v>
          </cell>
          <cell r="E791">
            <v>2008</v>
          </cell>
          <cell r="F791">
            <v>2009</v>
          </cell>
        </row>
        <row r="792">
          <cell r="B792" t="str">
            <v>Year</v>
          </cell>
          <cell r="C792" t="str">
            <v>ended</v>
          </cell>
        </row>
        <row r="793">
          <cell r="B793">
            <v>31</v>
          </cell>
          <cell r="C793" t="str">
            <v>December</v>
          </cell>
        </row>
        <row r="794">
          <cell r="B794" t="str">
            <v>Six</v>
          </cell>
          <cell r="C794" t="str">
            <v>months</v>
          </cell>
          <cell r="D794" t="str">
            <v>ended</v>
          </cell>
        </row>
        <row r="795">
          <cell r="B795">
            <v>30</v>
          </cell>
          <cell r="C795" t="str">
            <v>June</v>
          </cell>
        </row>
        <row r="796">
          <cell r="B796" t="str">
            <v>(unaudited)</v>
          </cell>
        </row>
        <row r="797">
          <cell r="B797" t="str">
            <v>Long-term</v>
          </cell>
          <cell r="C797" t="str">
            <v>life</v>
          </cell>
          <cell r="D797" t="str">
            <v>insurance</v>
          </cell>
          <cell r="E797" t="str">
            <v>premiums</v>
          </cell>
          <cell r="F797" t="str">
            <v>.</v>
          </cell>
          <cell r="G797" t="str">
            <v>.</v>
          </cell>
          <cell r="H797" t="str">
            <v>.</v>
          </cell>
          <cell r="I797" t="str">
            <v>.</v>
          </cell>
          <cell r="J797" t="str">
            <v>Long-term life insurance premiums . .</v>
          </cell>
          <cell r="K797">
            <v>12447</v>
          </cell>
          <cell r="L797">
            <v>15136</v>
          </cell>
          <cell r="M797">
            <v>18660</v>
          </cell>
          <cell r="N797">
            <v>9831</v>
          </cell>
          <cell r="O797">
            <v>12607</v>
          </cell>
          <cell r="P797" t="str">
            <v>.</v>
          </cell>
          <cell r="Q797" t="str">
            <v>.</v>
          </cell>
          <cell r="R797" t="str">
            <v>.</v>
          </cell>
          <cell r="S797" t="str">
            <v>.</v>
          </cell>
          <cell r="T797" t="str">
            <v>.</v>
          </cell>
          <cell r="U797" t="str">
            <v>.</v>
          </cell>
        </row>
        <row r="798">
          <cell r="B798" t="str">
            <v>Short-term</v>
          </cell>
          <cell r="C798" t="str">
            <v>life</v>
          </cell>
          <cell r="D798" t="str">
            <v>insurance</v>
          </cell>
          <cell r="E798" t="str">
            <v>premiums</v>
          </cell>
          <cell r="F798" t="str">
            <v>.</v>
          </cell>
          <cell r="G798" t="str">
            <v>.</v>
          </cell>
          <cell r="H798" t="str">
            <v>.</v>
          </cell>
          <cell r="I798" t="str">
            <v>.</v>
          </cell>
          <cell r="J798" t="str">
            <v>Short-term life insurance premiums . .</v>
          </cell>
          <cell r="K798">
            <v>2385</v>
          </cell>
          <cell r="L798">
            <v>2633</v>
          </cell>
          <cell r="M798">
            <v>2838</v>
          </cell>
          <cell r="N798">
            <v>1467</v>
          </cell>
          <cell r="O798">
            <v>1706</v>
          </cell>
          <cell r="P798" t="str">
            <v>.</v>
          </cell>
          <cell r="Q798" t="str">
            <v>.</v>
          </cell>
          <cell r="R798" t="str">
            <v>.</v>
          </cell>
          <cell r="S798" t="str">
            <v>.</v>
          </cell>
          <cell r="T798" t="str">
            <v>.</v>
          </cell>
          <cell r="U798" t="str">
            <v>.</v>
          </cell>
        </row>
        <row r="799">
          <cell r="B799" t="str">
            <v>Property</v>
          </cell>
          <cell r="C799" t="str">
            <v>and</v>
          </cell>
          <cell r="D799" t="str">
            <v>casualty</v>
          </cell>
          <cell r="E799" t="str">
            <v>insurance</v>
          </cell>
          <cell r="F799" t="str">
            <v>premiums</v>
          </cell>
          <cell r="G799" t="str">
            <v>.</v>
          </cell>
          <cell r="H799" t="str">
            <v>.</v>
          </cell>
          <cell r="I799" t="str">
            <v>.</v>
          </cell>
          <cell r="J799" t="str">
            <v>Property and casualty insurance premiums .</v>
          </cell>
          <cell r="K799">
            <v>18197</v>
          </cell>
          <cell r="L799">
            <v>23549</v>
          </cell>
          <cell r="M799">
            <v>27924</v>
          </cell>
          <cell r="N799">
            <v>15790</v>
          </cell>
          <cell r="O799">
            <v>18682</v>
          </cell>
          <cell r="P799" t="str">
            <v>.</v>
          </cell>
          <cell r="Q799" t="str">
            <v>.</v>
          </cell>
          <cell r="R799" t="str">
            <v>.</v>
          </cell>
          <cell r="S799" t="str">
            <v>.</v>
          </cell>
          <cell r="T799" t="str">
            <v>.</v>
          </cell>
          <cell r="U799" t="str">
            <v>.</v>
          </cell>
        </row>
        <row r="800">
          <cell r="B800" t="str">
            <v>Policy</v>
          </cell>
          <cell r="C800" t="str">
            <v>fees</v>
          </cell>
          <cell r="D800" t="str">
            <v>.</v>
          </cell>
          <cell r="E800" t="str">
            <v>.</v>
          </cell>
          <cell r="F800" t="str">
            <v>.</v>
          </cell>
          <cell r="G800" t="str">
            <v>.</v>
          </cell>
          <cell r="H800" t="str">
            <v>.</v>
          </cell>
          <cell r="I800" t="str">
            <v>.</v>
          </cell>
          <cell r="J800" t="str">
            <v>Policy fees . . . .</v>
          </cell>
          <cell r="K800">
            <v>2897</v>
          </cell>
          <cell r="L800">
            <v>3563</v>
          </cell>
          <cell r="M800">
            <v>4423</v>
          </cell>
          <cell r="N800">
            <v>2305</v>
          </cell>
          <cell r="O800">
            <v>2778</v>
          </cell>
          <cell r="P800" t="str">
            <v>.</v>
          </cell>
          <cell r="Q800" t="str">
            <v>.</v>
          </cell>
          <cell r="R800" t="str">
            <v>.</v>
          </cell>
          <cell r="S800" t="str">
            <v>.</v>
          </cell>
          <cell r="T800" t="str">
            <v>.</v>
          </cell>
          <cell r="U800" t="str">
            <v>.</v>
          </cell>
          <cell r="V800" t="str">
            <v>.</v>
          </cell>
          <cell r="W800" t="str">
            <v>.</v>
          </cell>
          <cell r="X800" t="str">
            <v>.</v>
          </cell>
          <cell r="Y800" t="str">
            <v>.</v>
          </cell>
          <cell r="Z800" t="str">
            <v>.</v>
          </cell>
          <cell r="AA800" t="str">
            <v>.</v>
          </cell>
          <cell r="AB800" t="str">
            <v>.</v>
          </cell>
          <cell r="AC800" t="str">
            <v>.</v>
          </cell>
          <cell r="AD800" t="str">
            <v>.</v>
          </cell>
          <cell r="AE800" t="str">
            <v>.</v>
          </cell>
          <cell r="AF800" t="str">
            <v>.</v>
          </cell>
          <cell r="AG800" t="str">
            <v>.</v>
          </cell>
          <cell r="AH800" t="str">
            <v>.</v>
          </cell>
          <cell r="AI800" t="str">
            <v>.</v>
          </cell>
          <cell r="AJ800" t="str">
            <v>.</v>
          </cell>
          <cell r="AK800" t="str">
            <v>.</v>
          </cell>
          <cell r="AL800" t="str">
            <v>.</v>
          </cell>
          <cell r="AM800" t="str">
            <v>.</v>
          </cell>
          <cell r="AN800" t="str">
            <v>.</v>
          </cell>
          <cell r="AO800" t="str">
            <v>.</v>
          </cell>
        </row>
        <row r="801">
          <cell r="B801">
            <v>35926</v>
          </cell>
          <cell r="C801">
            <v>44881</v>
          </cell>
          <cell r="D801">
            <v>53845</v>
          </cell>
          <cell r="E801">
            <v>29393</v>
          </cell>
          <cell r="F801">
            <v>35773</v>
          </cell>
        </row>
        <row r="802">
          <cell r="K802">
            <v>2006</v>
          </cell>
          <cell r="L802">
            <v>2007</v>
          </cell>
          <cell r="M802">
            <v>2008</v>
          </cell>
          <cell r="N802">
            <v>2008</v>
          </cell>
          <cell r="O802">
            <v>2009</v>
          </cell>
        </row>
        <row r="804">
          <cell r="B804" t="str">
            <v>Year</v>
          </cell>
          <cell r="C804" t="str">
            <v>ended</v>
          </cell>
        </row>
        <row r="805">
          <cell r="B805">
            <v>31</v>
          </cell>
          <cell r="C805" t="str">
            <v>December</v>
          </cell>
        </row>
        <row r="806">
          <cell r="B806" t="str">
            <v>Six</v>
          </cell>
          <cell r="C806" t="str">
            <v>months</v>
          </cell>
          <cell r="D806" t="str">
            <v>ended</v>
          </cell>
        </row>
        <row r="807">
          <cell r="B807">
            <v>30</v>
          </cell>
          <cell r="C807" t="str">
            <v>June</v>
          </cell>
        </row>
        <row r="808">
          <cell r="B808" t="str">
            <v>(unaudited)</v>
          </cell>
          <cell r="J808" t="str">
            <v xml:space="preserve">(unaudited)     </v>
          </cell>
        </row>
        <row r="809">
          <cell r="B809" t="str">
            <v>Interest</v>
          </cell>
          <cell r="C809" t="str">
            <v>and</v>
          </cell>
          <cell r="D809" t="str">
            <v>dividend</v>
          </cell>
          <cell r="E809" t="str">
            <v>income</v>
          </cell>
          <cell r="F809" t="str">
            <v>(a)</v>
          </cell>
          <cell r="G809" t="str">
            <v>.</v>
          </cell>
          <cell r="H809" t="str">
            <v>.</v>
          </cell>
          <cell r="I809" t="str">
            <v>.</v>
          </cell>
          <cell r="J809" t="str">
            <v>Interest and dividend income (a) .</v>
          </cell>
          <cell r="K809">
            <v>6386</v>
          </cell>
          <cell r="L809">
            <v>12379</v>
          </cell>
          <cell r="M809">
            <v>17755</v>
          </cell>
          <cell r="N809">
            <v>11657</v>
          </cell>
          <cell r="O809">
            <v>6362</v>
          </cell>
          <cell r="P809" t="str">
            <v>.</v>
          </cell>
          <cell r="Q809" t="str">
            <v>.</v>
          </cell>
          <cell r="R809" t="str">
            <v>.</v>
          </cell>
          <cell r="S809" t="str">
            <v>.</v>
          </cell>
          <cell r="T809" t="str">
            <v>.</v>
          </cell>
          <cell r="U809" t="str">
            <v>.</v>
          </cell>
          <cell r="AA809" t="str">
            <v>.</v>
          </cell>
          <cell r="AB809" t="str">
            <v>.</v>
          </cell>
          <cell r="AC809" t="str">
            <v>.</v>
          </cell>
          <cell r="AD809" t="str">
            <v>.</v>
          </cell>
        </row>
        <row r="810">
          <cell r="B810" t="str">
            <v>Realised</v>
          </cell>
          <cell r="C810" t="str">
            <v>gains/(losses)</v>
          </cell>
          <cell r="D810" t="str">
            <v>(b)</v>
          </cell>
          <cell r="E810" t="str">
            <v>.</v>
          </cell>
          <cell r="F810" t="str">
            <v>.</v>
          </cell>
          <cell r="G810" t="str">
            <v>.</v>
          </cell>
          <cell r="H810" t="str">
            <v>.</v>
          </cell>
          <cell r="I810" t="str">
            <v>.</v>
          </cell>
          <cell r="J810" t="str">
            <v>Realised gains/(losses) (b) . . .</v>
          </cell>
          <cell r="K810">
            <v>2737</v>
          </cell>
          <cell r="L810">
            <v>14616</v>
          </cell>
          <cell r="M810">
            <v>-3756</v>
          </cell>
          <cell r="N810">
            <v>4634</v>
          </cell>
          <cell r="O810">
            <v>2517</v>
          </cell>
          <cell r="P810" t="str">
            <v>.</v>
          </cell>
          <cell r="Q810" t="str">
            <v>.</v>
          </cell>
          <cell r="R810" t="str">
            <v>.</v>
          </cell>
          <cell r="S810" t="str">
            <v>.</v>
          </cell>
          <cell r="T810" t="str">
            <v>.</v>
          </cell>
          <cell r="U810" t="str">
            <v>.</v>
          </cell>
          <cell r="AA810" t="str">
            <v>.</v>
          </cell>
          <cell r="AB810" t="str">
            <v>.</v>
          </cell>
          <cell r="AC810" t="str">
            <v>.</v>
          </cell>
          <cell r="AD810" t="str">
            <v>.</v>
          </cell>
        </row>
        <row r="811">
          <cell r="B811" t="str">
            <v>Unrealised</v>
          </cell>
          <cell r="C811" t="str">
            <v>gains/(losses)</v>
          </cell>
          <cell r="D811" t="str">
            <v>(c)</v>
          </cell>
          <cell r="E811" t="str">
            <v>.</v>
          </cell>
          <cell r="F811" t="str">
            <v>.</v>
          </cell>
          <cell r="G811" t="str">
            <v>.</v>
          </cell>
          <cell r="H811" t="str">
            <v>.</v>
          </cell>
          <cell r="I811" t="str">
            <v>.</v>
          </cell>
          <cell r="J811" t="str">
            <v>Unrealised gains/(losses) (c) . . .</v>
          </cell>
          <cell r="K811">
            <v>411</v>
          </cell>
          <cell r="L811">
            <v>235</v>
          </cell>
          <cell r="M811">
            <v>-742</v>
          </cell>
          <cell r="N811">
            <v>-575</v>
          </cell>
          <cell r="O811">
            <v>127</v>
          </cell>
          <cell r="P811" t="str">
            <v>.</v>
          </cell>
          <cell r="Q811" t="str">
            <v>.</v>
          </cell>
          <cell r="R811" t="str">
            <v>.</v>
          </cell>
          <cell r="S811" t="str">
            <v>.</v>
          </cell>
          <cell r="T811" t="str">
            <v>.</v>
          </cell>
          <cell r="U811" t="str">
            <v>.</v>
          </cell>
          <cell r="AA811" t="str">
            <v>.</v>
          </cell>
          <cell r="AB811" t="str">
            <v>.</v>
          </cell>
          <cell r="AC811" t="str">
            <v>.</v>
          </cell>
          <cell r="AD811" t="str">
            <v>.</v>
          </cell>
        </row>
        <row r="812">
          <cell r="B812" t="str">
            <v>Charge</v>
          </cell>
          <cell r="C812" t="str">
            <v>of</v>
          </cell>
          <cell r="D812" t="str">
            <v>impairment</v>
          </cell>
          <cell r="E812" t="str">
            <v>losses</v>
          </cell>
          <cell r="F812" t="str">
            <v>on</v>
          </cell>
          <cell r="G812" t="str">
            <v>financial</v>
          </cell>
          <cell r="H812" t="str">
            <v>assets</v>
          </cell>
          <cell r="I812" t="str">
            <v>.</v>
          </cell>
          <cell r="J812" t="str">
            <v>Charge of impairment losses on financial</v>
          </cell>
          <cell r="K812" t="str">
            <v>—</v>
          </cell>
          <cell r="L812" t="str">
            <v>—</v>
          </cell>
          <cell r="M812">
            <v>-5147</v>
          </cell>
          <cell r="N812">
            <v>-1264</v>
          </cell>
          <cell r="O812">
            <v>-128</v>
          </cell>
          <cell r="P812" t="str">
            <v>.</v>
          </cell>
          <cell r="Q812" t="str">
            <v>.</v>
          </cell>
          <cell r="R812" t="str">
            <v>.</v>
          </cell>
          <cell r="S812" t="str">
            <v>.</v>
          </cell>
          <cell r="T812" t="str">
            <v>.</v>
          </cell>
          <cell r="U812" t="str">
            <v>.</v>
          </cell>
        </row>
        <row r="813">
          <cell r="J813" t="str">
            <v xml:space="preserve">     </v>
          </cell>
          <cell r="K813">
            <v>9534</v>
          </cell>
          <cell r="L813">
            <v>27230</v>
          </cell>
          <cell r="M813">
            <v>8110</v>
          </cell>
          <cell r="N813">
            <v>14452</v>
          </cell>
          <cell r="O813">
            <v>8878</v>
          </cell>
        </row>
        <row r="815">
          <cell r="B815" t="str">
            <v>Year</v>
          </cell>
          <cell r="C815" t="str">
            <v>ended</v>
          </cell>
          <cell r="D815">
            <v>31</v>
          </cell>
          <cell r="E815" t="str">
            <v>December</v>
          </cell>
        </row>
        <row r="816">
          <cell r="B816" t="str">
            <v>Six</v>
          </cell>
          <cell r="C816" t="str">
            <v>months</v>
          </cell>
          <cell r="D816" t="str">
            <v>ended</v>
          </cell>
        </row>
        <row r="817">
          <cell r="B817">
            <v>40359</v>
          </cell>
        </row>
        <row r="818">
          <cell r="B818" t="str">
            <v>(unaudited)</v>
          </cell>
        </row>
        <row r="819">
          <cell r="B819" t="str">
            <v>Financial</v>
          </cell>
          <cell r="C819" t="str">
            <v>assets</v>
          </cell>
          <cell r="D819" t="str">
            <v>at</v>
          </cell>
          <cell r="E819" t="str">
            <v>fair</v>
          </cell>
          <cell r="F819" t="str">
            <v>value</v>
          </cell>
          <cell r="G819" t="str">
            <v>through</v>
          </cell>
          <cell r="H819" t="str">
            <v>profit</v>
          </cell>
          <cell r="I819" t="str">
            <v>or</v>
          </cell>
          <cell r="J819" t="str">
            <v>Financial assets at fair value through profit or</v>
          </cell>
        </row>
        <row r="820">
          <cell r="B820" t="str">
            <v>-</v>
          </cell>
          <cell r="C820" t="str">
            <v>Fixed</v>
          </cell>
          <cell r="D820" t="str">
            <v>maturity</v>
          </cell>
          <cell r="E820" t="str">
            <v>investments</v>
          </cell>
          <cell r="F820" t="str">
            <v>.</v>
          </cell>
          <cell r="G820" t="str">
            <v>.</v>
          </cell>
          <cell r="H820" t="str">
            <v>.</v>
          </cell>
          <cell r="I820" t="str">
            <v>.</v>
          </cell>
          <cell r="J820" t="str">
            <v>- Fixed maturity investments . . . .</v>
          </cell>
          <cell r="K820">
            <v>2</v>
          </cell>
          <cell r="L820">
            <v>4</v>
          </cell>
          <cell r="M820">
            <v>2</v>
          </cell>
          <cell r="N820">
            <v>1</v>
          </cell>
          <cell r="O820">
            <v>1</v>
          </cell>
          <cell r="P820" t="str">
            <v>.</v>
          </cell>
          <cell r="Q820" t="str">
            <v>.</v>
          </cell>
          <cell r="R820" t="str">
            <v>.</v>
          </cell>
          <cell r="S820" t="str">
            <v>.</v>
          </cell>
          <cell r="T820" t="str">
            <v>.</v>
          </cell>
          <cell r="U820" t="str">
            <v>.</v>
          </cell>
          <cell r="V820" t="str">
            <v>.</v>
          </cell>
          <cell r="W820" t="str">
            <v>.</v>
          </cell>
          <cell r="X820" t="str">
            <v>.</v>
          </cell>
        </row>
        <row r="821">
          <cell r="B821" t="str">
            <v>-</v>
          </cell>
          <cell r="C821" t="str">
            <v>Investment</v>
          </cell>
          <cell r="D821" t="str">
            <v>funds</v>
          </cell>
          <cell r="E821" t="str">
            <v>.</v>
          </cell>
          <cell r="F821" t="str">
            <v>.</v>
          </cell>
          <cell r="G821" t="str">
            <v>.</v>
          </cell>
          <cell r="H821" t="str">
            <v>.</v>
          </cell>
          <cell r="I821" t="str">
            <v>.</v>
          </cell>
          <cell r="J821" t="str">
            <v>- Investment funds . . . . .</v>
          </cell>
          <cell r="K821">
            <v>414</v>
          </cell>
          <cell r="L821">
            <v>798</v>
          </cell>
          <cell r="M821">
            <v>169</v>
          </cell>
          <cell r="N821">
            <v>136</v>
          </cell>
          <cell r="O821">
            <v>1</v>
          </cell>
          <cell r="P821" t="str">
            <v>.</v>
          </cell>
          <cell r="Q821" t="str">
            <v>.</v>
          </cell>
          <cell r="R821" t="str">
            <v>.</v>
          </cell>
          <cell r="S821" t="str">
            <v>.</v>
          </cell>
          <cell r="T821" t="str">
            <v>.</v>
          </cell>
          <cell r="U821" t="str">
            <v>.</v>
          </cell>
          <cell r="V821" t="str">
            <v>.</v>
          </cell>
          <cell r="W821" t="str">
            <v>.</v>
          </cell>
          <cell r="X821" t="str">
            <v>.</v>
          </cell>
          <cell r="AD821" t="str">
            <v>.</v>
          </cell>
        </row>
        <row r="822">
          <cell r="B822" t="str">
            <v>-</v>
          </cell>
          <cell r="C822" t="str">
            <v>Equity</v>
          </cell>
          <cell r="D822" t="str">
            <v>securities</v>
          </cell>
          <cell r="E822" t="str">
            <v>.</v>
          </cell>
          <cell r="F822" t="str">
            <v>.</v>
          </cell>
          <cell r="G822" t="str">
            <v>.</v>
          </cell>
          <cell r="H822" t="str">
            <v>.</v>
          </cell>
          <cell r="I822" t="str">
            <v>.</v>
          </cell>
          <cell r="J822" t="str">
            <v>- Equity securities . . . . .</v>
          </cell>
          <cell r="K822" t="str">
            <v>—</v>
          </cell>
          <cell r="L822">
            <v>9</v>
          </cell>
          <cell r="M822">
            <v>1</v>
          </cell>
          <cell r="N822">
            <v>1</v>
          </cell>
          <cell r="O822" t="str">
            <v>—</v>
          </cell>
          <cell r="P822" t="str">
            <v>.</v>
          </cell>
          <cell r="Q822" t="str">
            <v>.</v>
          </cell>
          <cell r="R822" t="str">
            <v>.</v>
          </cell>
          <cell r="S822" t="str">
            <v>.</v>
          </cell>
          <cell r="T822" t="str">
            <v>.</v>
          </cell>
          <cell r="U822" t="str">
            <v>.</v>
          </cell>
          <cell r="V822" t="str">
            <v>.</v>
          </cell>
          <cell r="W822" t="str">
            <v>.</v>
          </cell>
          <cell r="X822" t="str">
            <v>.</v>
          </cell>
          <cell r="AD822" t="str">
            <v>.</v>
          </cell>
        </row>
        <row r="823">
          <cell r="K823">
            <v>416</v>
          </cell>
          <cell r="L823">
            <v>811</v>
          </cell>
          <cell r="M823">
            <v>172</v>
          </cell>
          <cell r="N823">
            <v>138</v>
          </cell>
          <cell r="O823">
            <v>2</v>
          </cell>
        </row>
        <row r="824">
          <cell r="B824" t="str">
            <v>Held-to-maturity</v>
          </cell>
          <cell r="C824" t="str">
            <v>financial</v>
          </cell>
          <cell r="D824" t="str">
            <v>assets</v>
          </cell>
          <cell r="J824" t="str">
            <v xml:space="preserve">Held-to-maturity financial assets     </v>
          </cell>
        </row>
        <row r="825">
          <cell r="B825" t="str">
            <v>-</v>
          </cell>
          <cell r="C825" t="str">
            <v>Fixed</v>
          </cell>
          <cell r="D825" t="str">
            <v>maturity</v>
          </cell>
          <cell r="E825" t="str">
            <v>investments</v>
          </cell>
          <cell r="F825" t="str">
            <v>.</v>
          </cell>
          <cell r="G825" t="str">
            <v>.</v>
          </cell>
          <cell r="H825" t="str">
            <v>.</v>
          </cell>
          <cell r="I825" t="str">
            <v>.</v>
          </cell>
          <cell r="J825" t="str">
            <v>- Fixed maturity investments . . . .</v>
          </cell>
          <cell r="K825">
            <v>1306</v>
          </cell>
          <cell r="L825">
            <v>1739</v>
          </cell>
          <cell r="M825">
            <v>2898</v>
          </cell>
          <cell r="N825">
            <v>1310</v>
          </cell>
          <cell r="O825">
            <v>1752</v>
          </cell>
          <cell r="P825" t="str">
            <v>.</v>
          </cell>
          <cell r="Q825" t="str">
            <v>.</v>
          </cell>
          <cell r="R825" t="str">
            <v>.</v>
          </cell>
          <cell r="S825" t="str">
            <v>.</v>
          </cell>
          <cell r="T825" t="str">
            <v>.</v>
          </cell>
          <cell r="U825" t="str">
            <v>.</v>
          </cell>
          <cell r="V825" t="str">
            <v>.</v>
          </cell>
          <cell r="W825" t="str">
            <v>.</v>
          </cell>
          <cell r="X825" t="str">
            <v>.</v>
          </cell>
        </row>
        <row r="826">
          <cell r="B826" t="str">
            <v>Loans</v>
          </cell>
          <cell r="C826" t="str">
            <v>and</v>
          </cell>
          <cell r="D826" t="str">
            <v>receivables</v>
          </cell>
          <cell r="J826" t="str">
            <v xml:space="preserve">Loans and receivables     </v>
          </cell>
        </row>
        <row r="827">
          <cell r="B827" t="str">
            <v>-</v>
          </cell>
          <cell r="C827" t="str">
            <v>Fixed</v>
          </cell>
          <cell r="D827" t="str">
            <v>maturity</v>
          </cell>
          <cell r="E827" t="str">
            <v>investments</v>
          </cell>
          <cell r="F827" t="str">
            <v>.</v>
          </cell>
          <cell r="G827" t="str">
            <v>.</v>
          </cell>
          <cell r="H827" t="str">
            <v>.</v>
          </cell>
          <cell r="I827" t="str">
            <v>.</v>
          </cell>
          <cell r="J827" t="str">
            <v>- Fixed maturity investments . . . .</v>
          </cell>
          <cell r="K827">
            <v>2626</v>
          </cell>
          <cell r="L827">
            <v>3018</v>
          </cell>
          <cell r="M827">
            <v>4499</v>
          </cell>
          <cell r="N827">
            <v>2025</v>
          </cell>
          <cell r="O827">
            <v>2329</v>
          </cell>
          <cell r="P827" t="str">
            <v>.</v>
          </cell>
          <cell r="Q827" t="str">
            <v>.</v>
          </cell>
          <cell r="R827" t="str">
            <v>.</v>
          </cell>
          <cell r="S827" t="str">
            <v>.</v>
          </cell>
          <cell r="T827" t="str">
            <v>.</v>
          </cell>
          <cell r="U827" t="str">
            <v>.</v>
          </cell>
          <cell r="V827" t="str">
            <v>.</v>
          </cell>
          <cell r="W827" t="str">
            <v>.</v>
          </cell>
          <cell r="X827" t="str">
            <v>.</v>
          </cell>
        </row>
        <row r="828">
          <cell r="B828" t="str">
            <v>Available-for-sale</v>
          </cell>
          <cell r="C828" t="str">
            <v>financial</v>
          </cell>
          <cell r="D828" t="str">
            <v>assets</v>
          </cell>
          <cell r="J828" t="str">
            <v xml:space="preserve">Available-for-sale financial assets     </v>
          </cell>
        </row>
        <row r="829">
          <cell r="B829" t="str">
            <v>-</v>
          </cell>
          <cell r="C829" t="str">
            <v>Fixed</v>
          </cell>
          <cell r="D829" t="str">
            <v>maturity</v>
          </cell>
          <cell r="E829" t="str">
            <v>investments</v>
          </cell>
          <cell r="F829" t="str">
            <v>.</v>
          </cell>
          <cell r="G829" t="str">
            <v>.</v>
          </cell>
          <cell r="H829" t="str">
            <v>.</v>
          </cell>
          <cell r="I829" t="str">
            <v>.</v>
          </cell>
          <cell r="J829" t="str">
            <v>- Fixed maturity investments . . . .</v>
          </cell>
          <cell r="K829">
            <v>1658</v>
          </cell>
          <cell r="L829">
            <v>1870</v>
          </cell>
          <cell r="M829">
            <v>3224</v>
          </cell>
          <cell r="N829">
            <v>1358</v>
          </cell>
          <cell r="O829">
            <v>1751</v>
          </cell>
          <cell r="P829" t="str">
            <v>.</v>
          </cell>
          <cell r="Q829" t="str">
            <v>.</v>
          </cell>
          <cell r="R829" t="str">
            <v>.</v>
          </cell>
          <cell r="S829" t="str">
            <v>.</v>
          </cell>
          <cell r="T829" t="str">
            <v>.</v>
          </cell>
          <cell r="U829" t="str">
            <v>.</v>
          </cell>
          <cell r="V829" t="str">
            <v>.</v>
          </cell>
          <cell r="W829" t="str">
            <v>.</v>
          </cell>
          <cell r="X829" t="str">
            <v>.</v>
          </cell>
        </row>
        <row r="830">
          <cell r="B830" t="str">
            <v>-</v>
          </cell>
          <cell r="C830" t="str">
            <v>Investment</v>
          </cell>
          <cell r="D830" t="str">
            <v>funds</v>
          </cell>
          <cell r="E830" t="str">
            <v>.</v>
          </cell>
          <cell r="F830" t="str">
            <v>.</v>
          </cell>
          <cell r="G830" t="str">
            <v>.</v>
          </cell>
          <cell r="H830" t="str">
            <v>.</v>
          </cell>
          <cell r="I830" t="str">
            <v>.</v>
          </cell>
          <cell r="J830" t="str">
            <v>- Investment funds . . . . .</v>
          </cell>
          <cell r="K830">
            <v>371</v>
          </cell>
          <cell r="L830">
            <v>4815</v>
          </cell>
          <cell r="M830">
            <v>6800</v>
          </cell>
          <cell r="N830">
            <v>6689</v>
          </cell>
          <cell r="O830">
            <v>355</v>
          </cell>
          <cell r="P830" t="str">
            <v>.</v>
          </cell>
          <cell r="Q830" t="str">
            <v>.</v>
          </cell>
          <cell r="R830" t="str">
            <v>.</v>
          </cell>
          <cell r="S830" t="str">
            <v>.</v>
          </cell>
          <cell r="T830" t="str">
            <v>.</v>
          </cell>
          <cell r="U830" t="str">
            <v>.</v>
          </cell>
          <cell r="V830" t="str">
            <v>.</v>
          </cell>
          <cell r="W830" t="str">
            <v>.</v>
          </cell>
          <cell r="X830" t="str">
            <v>.</v>
          </cell>
          <cell r="AD830" t="str">
            <v>.</v>
          </cell>
        </row>
        <row r="831">
          <cell r="B831" t="str">
            <v>-</v>
          </cell>
          <cell r="C831" t="str">
            <v>Equity</v>
          </cell>
          <cell r="D831" t="str">
            <v>securities</v>
          </cell>
          <cell r="E831" t="str">
            <v>.</v>
          </cell>
          <cell r="F831" t="str">
            <v>.</v>
          </cell>
          <cell r="G831" t="str">
            <v>.</v>
          </cell>
          <cell r="H831" t="str">
            <v>.</v>
          </cell>
          <cell r="I831" t="str">
            <v>.</v>
          </cell>
          <cell r="J831" t="str">
            <v>- Equity securities . . . . .</v>
          </cell>
          <cell r="K831">
            <v>9</v>
          </cell>
          <cell r="L831">
            <v>126</v>
          </cell>
          <cell r="M831">
            <v>162</v>
          </cell>
          <cell r="N831">
            <v>137</v>
          </cell>
          <cell r="O831">
            <v>173</v>
          </cell>
          <cell r="P831" t="str">
            <v>.</v>
          </cell>
          <cell r="Q831" t="str">
            <v>.</v>
          </cell>
          <cell r="R831" t="str">
            <v>.</v>
          </cell>
          <cell r="S831" t="str">
            <v>.</v>
          </cell>
          <cell r="T831" t="str">
            <v>.</v>
          </cell>
          <cell r="U831" t="str">
            <v>.</v>
          </cell>
          <cell r="V831" t="str">
            <v>.</v>
          </cell>
          <cell r="W831" t="str">
            <v>.</v>
          </cell>
          <cell r="X831" t="str">
            <v>.</v>
          </cell>
          <cell r="AD831" t="str">
            <v>.</v>
          </cell>
        </row>
        <row r="832">
          <cell r="J832" t="str">
            <v xml:space="preserve">       </v>
          </cell>
          <cell r="K832">
            <v>2038</v>
          </cell>
          <cell r="L832">
            <v>6811</v>
          </cell>
          <cell r="M832">
            <v>10186</v>
          </cell>
          <cell r="N832">
            <v>8184</v>
          </cell>
          <cell r="O832">
            <v>2279</v>
          </cell>
        </row>
        <row r="833">
          <cell r="J833" t="str">
            <v xml:space="preserve">       </v>
          </cell>
          <cell r="K833">
            <v>6386</v>
          </cell>
          <cell r="L833">
            <v>12379</v>
          </cell>
          <cell r="M833">
            <v>17755</v>
          </cell>
          <cell r="N833">
            <v>11657</v>
          </cell>
          <cell r="O833">
            <v>6362</v>
          </cell>
        </row>
        <row r="836">
          <cell r="B836" t="str">
            <v>Derivative</v>
          </cell>
          <cell r="C836" t="str">
            <v>financial</v>
          </cell>
          <cell r="D836" t="str">
            <v>instruments</v>
          </cell>
          <cell r="E836" t="str">
            <v>.</v>
          </cell>
          <cell r="F836" t="str">
            <v>.</v>
          </cell>
          <cell r="G836" t="str">
            <v>.</v>
          </cell>
          <cell r="H836" t="str">
            <v>.</v>
          </cell>
          <cell r="I836" t="str">
            <v>.</v>
          </cell>
          <cell r="J836" t="str">
            <v>Derivative financial instruments . . . . .</v>
          </cell>
          <cell r="K836" t="str">
            <v>—</v>
          </cell>
          <cell r="L836">
            <v>76</v>
          </cell>
          <cell r="M836">
            <v>5</v>
          </cell>
          <cell r="N836">
            <v>5</v>
          </cell>
          <cell r="O836" t="str">
            <v>—</v>
          </cell>
          <cell r="P836" t="str">
            <v>.</v>
          </cell>
          <cell r="Q836" t="str">
            <v>.</v>
          </cell>
          <cell r="R836" t="str">
            <v>.</v>
          </cell>
          <cell r="S836" t="str">
            <v>.</v>
          </cell>
          <cell r="T836" t="str">
            <v>.</v>
          </cell>
          <cell r="U836" t="str">
            <v>.</v>
          </cell>
          <cell r="V836" t="str">
            <v>.</v>
          </cell>
        </row>
        <row r="837">
          <cell r="B837" t="str">
            <v>Other</v>
          </cell>
          <cell r="C837" t="str">
            <v>financial</v>
          </cell>
          <cell r="D837" t="str">
            <v>assets</v>
          </cell>
          <cell r="E837" t="str">
            <v>at</v>
          </cell>
          <cell r="F837" t="str">
            <v>fair</v>
          </cell>
          <cell r="G837" t="str">
            <v>value</v>
          </cell>
          <cell r="H837" t="str">
            <v>through</v>
          </cell>
          <cell r="I837" t="str">
            <v>profit</v>
          </cell>
          <cell r="J837" t="str">
            <v>Other financial assets at fair value through profit</v>
          </cell>
        </row>
        <row r="838">
          <cell r="B838" t="str">
            <v>-</v>
          </cell>
          <cell r="C838" t="str">
            <v>Fixed</v>
          </cell>
          <cell r="D838" t="str">
            <v>maturity</v>
          </cell>
          <cell r="E838" t="str">
            <v>investments.</v>
          </cell>
          <cell r="F838" t="str">
            <v>.</v>
          </cell>
          <cell r="G838" t="str">
            <v>.</v>
          </cell>
          <cell r="H838" t="str">
            <v>.</v>
          </cell>
          <cell r="I838" t="str">
            <v>.</v>
          </cell>
          <cell r="J838" t="str">
            <v>- Fixed maturity investments. . . . .</v>
          </cell>
          <cell r="K838">
            <v>3</v>
          </cell>
          <cell r="L838" t="str">
            <v>—</v>
          </cell>
          <cell r="M838" t="str">
            <v>—</v>
          </cell>
          <cell r="N838" t="str">
            <v>—</v>
          </cell>
          <cell r="O838">
            <v>11</v>
          </cell>
          <cell r="P838" t="str">
            <v>.</v>
          </cell>
          <cell r="Q838" t="str">
            <v>.</v>
          </cell>
          <cell r="R838" t="str">
            <v>.</v>
          </cell>
          <cell r="S838" t="str">
            <v>.</v>
          </cell>
          <cell r="T838" t="str">
            <v>.</v>
          </cell>
          <cell r="U838" t="str">
            <v>.</v>
          </cell>
          <cell r="V838" t="str">
            <v>.</v>
          </cell>
        </row>
        <row r="839">
          <cell r="B839" t="str">
            <v>-</v>
          </cell>
          <cell r="C839" t="str">
            <v>Investment</v>
          </cell>
          <cell r="D839" t="str">
            <v>funds</v>
          </cell>
          <cell r="E839" t="str">
            <v>.</v>
          </cell>
          <cell r="F839" t="str">
            <v>.</v>
          </cell>
          <cell r="G839" t="str">
            <v>.</v>
          </cell>
          <cell r="H839" t="str">
            <v>.</v>
          </cell>
          <cell r="I839" t="str">
            <v>.</v>
          </cell>
          <cell r="J839" t="str">
            <v>- Investment funds . . . . .</v>
          </cell>
          <cell r="K839">
            <v>787</v>
          </cell>
          <cell r="L839">
            <v>1712</v>
          </cell>
          <cell r="M839">
            <v>258</v>
          </cell>
          <cell r="N839">
            <v>252</v>
          </cell>
          <cell r="O839">
            <v>46</v>
          </cell>
          <cell r="P839" t="str">
            <v>.</v>
          </cell>
          <cell r="Q839" t="str">
            <v>.</v>
          </cell>
          <cell r="R839" t="str">
            <v>.</v>
          </cell>
          <cell r="S839" t="str">
            <v>.</v>
          </cell>
          <cell r="T839" t="str">
            <v>.</v>
          </cell>
          <cell r="U839" t="str">
            <v>.</v>
          </cell>
          <cell r="V839" t="str">
            <v>.</v>
          </cell>
        </row>
        <row r="840">
          <cell r="B840" t="str">
            <v>-</v>
          </cell>
          <cell r="C840" t="str">
            <v>Equity</v>
          </cell>
          <cell r="D840" t="str">
            <v>securities</v>
          </cell>
          <cell r="E840" t="str">
            <v>.</v>
          </cell>
          <cell r="F840" t="str">
            <v>.</v>
          </cell>
          <cell r="G840" t="str">
            <v>.</v>
          </cell>
          <cell r="H840" t="str">
            <v>.</v>
          </cell>
          <cell r="I840" t="str">
            <v>.</v>
          </cell>
          <cell r="J840" t="str">
            <v>- Equity securities . . . . .</v>
          </cell>
          <cell r="K840">
            <v>27</v>
          </cell>
          <cell r="L840">
            <v>109</v>
          </cell>
          <cell r="M840">
            <v>-11</v>
          </cell>
          <cell r="N840">
            <v>24</v>
          </cell>
          <cell r="O840">
            <v>2</v>
          </cell>
          <cell r="P840" t="str">
            <v>.</v>
          </cell>
          <cell r="Q840" t="str">
            <v>.</v>
          </cell>
          <cell r="R840" t="str">
            <v>.</v>
          </cell>
          <cell r="S840" t="str">
            <v>.</v>
          </cell>
          <cell r="T840" t="str">
            <v>.</v>
          </cell>
          <cell r="U840" t="str">
            <v>.</v>
          </cell>
          <cell r="V840" t="str">
            <v>.</v>
          </cell>
        </row>
        <row r="841">
          <cell r="J841" t="str">
            <v xml:space="preserve">       </v>
          </cell>
          <cell r="K841">
            <v>817</v>
          </cell>
          <cell r="L841">
            <v>1821</v>
          </cell>
          <cell r="M841">
            <v>247</v>
          </cell>
          <cell r="N841">
            <v>276</v>
          </cell>
          <cell r="O841">
            <v>59</v>
          </cell>
        </row>
        <row r="842">
          <cell r="B842" t="str">
            <v>Available-for-sale</v>
          </cell>
          <cell r="C842" t="str">
            <v>financial</v>
          </cell>
          <cell r="D842" t="str">
            <v>assets</v>
          </cell>
          <cell r="J842" t="str">
            <v xml:space="preserve">Available-for-sale financial assets     </v>
          </cell>
        </row>
        <row r="843">
          <cell r="B843" t="str">
            <v>-</v>
          </cell>
          <cell r="C843" t="str">
            <v>Fixed</v>
          </cell>
          <cell r="D843" t="str">
            <v>maturity</v>
          </cell>
          <cell r="E843" t="str">
            <v>investments</v>
          </cell>
          <cell r="F843" t="str">
            <v>.</v>
          </cell>
          <cell r="G843" t="str">
            <v>.</v>
          </cell>
          <cell r="H843" t="str">
            <v>.</v>
          </cell>
          <cell r="I843" t="str">
            <v>.</v>
          </cell>
          <cell r="J843" t="str">
            <v>- Fixed maturity investments . . . .</v>
          </cell>
          <cell r="K843">
            <v>82</v>
          </cell>
          <cell r="L843">
            <v>-522</v>
          </cell>
          <cell r="M843">
            <v>114</v>
          </cell>
          <cell r="N843">
            <v>58</v>
          </cell>
          <cell r="O843">
            <v>643</v>
          </cell>
          <cell r="P843" t="str">
            <v>.</v>
          </cell>
          <cell r="Q843" t="str">
            <v>.</v>
          </cell>
          <cell r="R843" t="str">
            <v>.</v>
          </cell>
          <cell r="S843" t="str">
            <v>.</v>
          </cell>
          <cell r="T843" t="str">
            <v>.</v>
          </cell>
          <cell r="U843" t="str">
            <v>.</v>
          </cell>
          <cell r="V843" t="str">
            <v>.</v>
          </cell>
        </row>
        <row r="844">
          <cell r="B844" t="str">
            <v>-</v>
          </cell>
          <cell r="C844" t="str">
            <v>Investment</v>
          </cell>
          <cell r="D844" t="str">
            <v>funds</v>
          </cell>
          <cell r="E844" t="str">
            <v>.</v>
          </cell>
          <cell r="F844" t="str">
            <v>.</v>
          </cell>
          <cell r="G844" t="str">
            <v>.</v>
          </cell>
          <cell r="H844" t="str">
            <v>.</v>
          </cell>
          <cell r="I844" t="str">
            <v>.</v>
          </cell>
          <cell r="J844" t="str">
            <v>- Investment funds . . . . .</v>
          </cell>
          <cell r="K844">
            <v>1126</v>
          </cell>
          <cell r="L844">
            <v>4907</v>
          </cell>
          <cell r="M844">
            <v>-3681</v>
          </cell>
          <cell r="N844">
            <v>420</v>
          </cell>
          <cell r="O844">
            <v>198</v>
          </cell>
          <cell r="P844" t="str">
            <v>.</v>
          </cell>
          <cell r="Q844" t="str">
            <v>.</v>
          </cell>
          <cell r="R844" t="str">
            <v>.</v>
          </cell>
          <cell r="S844" t="str">
            <v>.</v>
          </cell>
          <cell r="T844" t="str">
            <v>.</v>
          </cell>
          <cell r="U844" t="str">
            <v>.</v>
          </cell>
          <cell r="V844" t="str">
            <v>.</v>
          </cell>
          <cell r="AC844" t="str">
            <v>.</v>
          </cell>
        </row>
        <row r="845">
          <cell r="B845" t="str">
            <v>-</v>
          </cell>
          <cell r="C845" t="str">
            <v>Equity</v>
          </cell>
          <cell r="D845" t="str">
            <v>securities</v>
          </cell>
          <cell r="E845" t="str">
            <v>.</v>
          </cell>
          <cell r="F845" t="str">
            <v>.</v>
          </cell>
          <cell r="G845" t="str">
            <v>.</v>
          </cell>
          <cell r="H845" t="str">
            <v>.</v>
          </cell>
          <cell r="I845" t="str">
            <v>.</v>
          </cell>
          <cell r="J845" t="str">
            <v>- Equity securities . . . . .</v>
          </cell>
          <cell r="K845">
            <v>712</v>
          </cell>
          <cell r="L845">
            <v>8334</v>
          </cell>
          <cell r="M845">
            <v>-441</v>
          </cell>
          <cell r="N845">
            <v>3875</v>
          </cell>
          <cell r="O845">
            <v>1617</v>
          </cell>
          <cell r="P845" t="str">
            <v>.</v>
          </cell>
          <cell r="Q845" t="str">
            <v>.</v>
          </cell>
          <cell r="R845" t="str">
            <v>.</v>
          </cell>
          <cell r="S845" t="str">
            <v>.</v>
          </cell>
          <cell r="T845" t="str">
            <v>.</v>
          </cell>
          <cell r="U845" t="str">
            <v>.</v>
          </cell>
          <cell r="V845" t="str">
            <v>.</v>
          </cell>
          <cell r="AC845" t="str">
            <v>.</v>
          </cell>
        </row>
        <row r="846">
          <cell r="J846" t="str">
            <v xml:space="preserve">       </v>
          </cell>
          <cell r="K846">
            <v>1920</v>
          </cell>
          <cell r="L846">
            <v>12719</v>
          </cell>
          <cell r="M846">
            <v>-4008</v>
          </cell>
          <cell r="N846">
            <v>4353</v>
          </cell>
          <cell r="O846">
            <v>2458</v>
          </cell>
        </row>
        <row r="847">
          <cell r="K847">
            <v>2737</v>
          </cell>
          <cell r="L847">
            <v>14616</v>
          </cell>
          <cell r="M847">
            <v>-3756</v>
          </cell>
          <cell r="N847">
            <v>4634</v>
          </cell>
          <cell r="O847">
            <v>2517</v>
          </cell>
        </row>
        <row r="851">
          <cell r="B851" t="str">
            <v>Derivative</v>
          </cell>
          <cell r="C851" t="str">
            <v>financial</v>
          </cell>
          <cell r="D851" t="str">
            <v>instruments</v>
          </cell>
          <cell r="E851" t="str">
            <v>.</v>
          </cell>
          <cell r="F851" t="str">
            <v>.</v>
          </cell>
          <cell r="G851" t="str">
            <v>.</v>
          </cell>
          <cell r="H851" t="str">
            <v>.</v>
          </cell>
          <cell r="I851" t="str">
            <v>.</v>
          </cell>
          <cell r="J851" t="str">
            <v>Derivative financial instruments . . . . .</v>
          </cell>
          <cell r="K851">
            <v>1</v>
          </cell>
          <cell r="L851">
            <v>-1</v>
          </cell>
          <cell r="M851" t="str">
            <v>—</v>
          </cell>
          <cell r="N851" t="str">
            <v>—</v>
          </cell>
          <cell r="O851" t="str">
            <v>—</v>
          </cell>
          <cell r="P851" t="str">
            <v>.</v>
          </cell>
          <cell r="Q851" t="str">
            <v>.</v>
          </cell>
          <cell r="R851" t="str">
            <v>.</v>
          </cell>
          <cell r="S851" t="str">
            <v>.</v>
          </cell>
          <cell r="T851" t="str">
            <v>.</v>
          </cell>
          <cell r="U851" t="str">
            <v>.</v>
          </cell>
          <cell r="V851" t="str">
            <v>.</v>
          </cell>
          <cell r="W851" t="str">
            <v>.</v>
          </cell>
        </row>
        <row r="852">
          <cell r="B852" t="str">
            <v>Other</v>
          </cell>
          <cell r="C852" t="str">
            <v>financial</v>
          </cell>
          <cell r="D852" t="str">
            <v>assets</v>
          </cell>
          <cell r="E852" t="str">
            <v>at</v>
          </cell>
          <cell r="F852" t="str">
            <v>fair</v>
          </cell>
          <cell r="G852" t="str">
            <v>value</v>
          </cell>
          <cell r="H852" t="str">
            <v>through</v>
          </cell>
          <cell r="I852" t="str">
            <v>profit</v>
          </cell>
          <cell r="J852" t="str">
            <v>Other financial assets at fair value through profit</v>
          </cell>
        </row>
        <row r="853">
          <cell r="B853" t="str">
            <v>-</v>
          </cell>
          <cell r="C853" t="str">
            <v>Fixed</v>
          </cell>
          <cell r="D853" t="str">
            <v>maturity</v>
          </cell>
          <cell r="E853" t="str">
            <v>investments.</v>
          </cell>
          <cell r="F853" t="str">
            <v>.</v>
          </cell>
          <cell r="G853" t="str">
            <v>.</v>
          </cell>
          <cell r="H853" t="str">
            <v>.</v>
          </cell>
          <cell r="I853" t="str">
            <v>.</v>
          </cell>
          <cell r="J853" t="str">
            <v>- Fixed maturity investments. . . . .</v>
          </cell>
          <cell r="K853" t="str">
            <v>—</v>
          </cell>
          <cell r="L853">
            <v>-3</v>
          </cell>
          <cell r="M853">
            <v>6</v>
          </cell>
          <cell r="N853">
            <v>1</v>
          </cell>
          <cell r="O853">
            <v>7</v>
          </cell>
          <cell r="P853" t="str">
            <v>.</v>
          </cell>
          <cell r="Q853" t="str">
            <v>.</v>
          </cell>
          <cell r="R853" t="str">
            <v>.</v>
          </cell>
          <cell r="S853" t="str">
            <v>.</v>
          </cell>
          <cell r="T853" t="str">
            <v>.</v>
          </cell>
          <cell r="U853" t="str">
            <v>.</v>
          </cell>
          <cell r="V853" t="str">
            <v>.</v>
          </cell>
          <cell r="W853" t="str">
            <v>.</v>
          </cell>
          <cell r="X853" t="str">
            <v>.</v>
          </cell>
        </row>
        <row r="854">
          <cell r="B854" t="str">
            <v>-</v>
          </cell>
          <cell r="C854" t="str">
            <v>Investment</v>
          </cell>
          <cell r="D854" t="str">
            <v>funds.</v>
          </cell>
          <cell r="E854" t="str">
            <v>.</v>
          </cell>
          <cell r="F854" t="str">
            <v>.</v>
          </cell>
          <cell r="G854" t="str">
            <v>.</v>
          </cell>
          <cell r="H854" t="str">
            <v>.</v>
          </cell>
          <cell r="I854" t="str">
            <v>.</v>
          </cell>
          <cell r="J854" t="str">
            <v>- Investment funds. . . . . .</v>
          </cell>
          <cell r="K854">
            <v>363</v>
          </cell>
          <cell r="L854">
            <v>205</v>
          </cell>
          <cell r="M854">
            <v>-668</v>
          </cell>
          <cell r="N854">
            <v>-501</v>
          </cell>
          <cell r="O854">
            <v>121</v>
          </cell>
          <cell r="P854" t="str">
            <v>.</v>
          </cell>
          <cell r="Q854" t="str">
            <v>.</v>
          </cell>
          <cell r="R854" t="str">
            <v>.</v>
          </cell>
          <cell r="S854" t="str">
            <v>.</v>
          </cell>
          <cell r="T854" t="str">
            <v>.</v>
          </cell>
          <cell r="U854" t="str">
            <v>.</v>
          </cell>
          <cell r="V854" t="str">
            <v>.</v>
          </cell>
          <cell r="W854" t="str">
            <v>.</v>
          </cell>
          <cell r="X854" t="str">
            <v>.</v>
          </cell>
          <cell r="AD854" t="str">
            <v>.</v>
          </cell>
        </row>
        <row r="855">
          <cell r="B855" t="str">
            <v>-</v>
          </cell>
          <cell r="C855" t="str">
            <v>Equity</v>
          </cell>
          <cell r="D855" t="str">
            <v>securities</v>
          </cell>
          <cell r="E855" t="str">
            <v>.</v>
          </cell>
          <cell r="F855" t="str">
            <v>.</v>
          </cell>
          <cell r="G855" t="str">
            <v>.</v>
          </cell>
          <cell r="H855" t="str">
            <v>.</v>
          </cell>
          <cell r="I855" t="str">
            <v>.</v>
          </cell>
          <cell r="J855" t="str">
            <v>- Equity securities . . . . .</v>
          </cell>
          <cell r="K855">
            <v>47</v>
          </cell>
          <cell r="L855">
            <v>34</v>
          </cell>
          <cell r="M855">
            <v>-80</v>
          </cell>
          <cell r="N855">
            <v>-75</v>
          </cell>
          <cell r="O855">
            <v>-1</v>
          </cell>
          <cell r="P855" t="str">
            <v>.</v>
          </cell>
          <cell r="Q855" t="str">
            <v>.</v>
          </cell>
          <cell r="R855" t="str">
            <v>.</v>
          </cell>
          <cell r="S855" t="str">
            <v>.</v>
          </cell>
          <cell r="T855" t="str">
            <v>.</v>
          </cell>
          <cell r="U855" t="str">
            <v>.</v>
          </cell>
          <cell r="V855" t="str">
            <v>.</v>
          </cell>
          <cell r="W855" t="str">
            <v>.</v>
          </cell>
          <cell r="X855" t="str">
            <v>.</v>
          </cell>
          <cell r="AD855" t="str">
            <v>.</v>
          </cell>
        </row>
        <row r="856">
          <cell r="J856" t="str">
            <v xml:space="preserve">       </v>
          </cell>
          <cell r="K856">
            <v>410</v>
          </cell>
          <cell r="L856">
            <v>236</v>
          </cell>
          <cell r="M856">
            <v>-742</v>
          </cell>
          <cell r="N856">
            <v>-575</v>
          </cell>
          <cell r="O856">
            <v>127</v>
          </cell>
        </row>
        <row r="857">
          <cell r="J857" t="str">
            <v xml:space="preserve">       </v>
          </cell>
          <cell r="K857">
            <v>411</v>
          </cell>
          <cell r="L857">
            <v>235</v>
          </cell>
          <cell r="M857">
            <v>-742</v>
          </cell>
          <cell r="N857">
            <v>-575</v>
          </cell>
          <cell r="O857">
            <v>127</v>
          </cell>
        </row>
        <row r="858">
          <cell r="J858" t="str">
            <v xml:space="preserve">       </v>
          </cell>
        </row>
        <row r="861">
          <cell r="B861" t="str">
            <v>Group</v>
          </cell>
          <cell r="C861">
            <v>2006</v>
          </cell>
          <cell r="D861">
            <v>2007</v>
          </cell>
          <cell r="E861">
            <v>2008</v>
          </cell>
          <cell r="F861">
            <v>2009</v>
          </cell>
        </row>
        <row r="862">
          <cell r="B862" t="str">
            <v>As</v>
          </cell>
          <cell r="C862" t="str">
            <v>at</v>
          </cell>
          <cell r="D862">
            <v>31</v>
          </cell>
          <cell r="E862" t="str">
            <v>December</v>
          </cell>
        </row>
        <row r="863">
          <cell r="B863" t="str">
            <v>As</v>
          </cell>
          <cell r="C863" t="str">
            <v>at</v>
          </cell>
        </row>
        <row r="864">
          <cell r="B864">
            <v>30</v>
          </cell>
          <cell r="C864" t="str">
            <v>June</v>
          </cell>
        </row>
        <row r="865">
          <cell r="B865" t="str">
            <v>Listed</v>
          </cell>
        </row>
        <row r="866">
          <cell r="B866" t="str">
            <v>Equity</v>
          </cell>
          <cell r="C866" t="str">
            <v>securities</v>
          </cell>
          <cell r="D866" t="str">
            <v>.</v>
          </cell>
          <cell r="E866" t="str">
            <v>.</v>
          </cell>
          <cell r="J866" t="str">
            <v xml:space="preserve">Equity securities . .    </v>
          </cell>
          <cell r="K866">
            <v>152</v>
          </cell>
          <cell r="L866">
            <v>162</v>
          </cell>
          <cell r="M866">
            <v>17</v>
          </cell>
          <cell r="N866" t="str">
            <v>—</v>
          </cell>
          <cell r="O866" t="str">
            <v>.</v>
          </cell>
          <cell r="P866" t="str">
            <v>.</v>
          </cell>
          <cell r="Q866" t="str">
            <v>.</v>
          </cell>
          <cell r="R866" t="str">
            <v>.</v>
          </cell>
          <cell r="S866" t="str">
            <v>.</v>
          </cell>
          <cell r="T866" t="str">
            <v>.</v>
          </cell>
          <cell r="U866" t="str">
            <v>.</v>
          </cell>
          <cell r="V866" t="str">
            <v>.</v>
          </cell>
          <cell r="W866" t="str">
            <v>.</v>
          </cell>
          <cell r="X866" t="str">
            <v>.</v>
          </cell>
          <cell r="Y866" t="str">
            <v>.</v>
          </cell>
          <cell r="Z866" t="str">
            <v>.</v>
          </cell>
          <cell r="AA866" t="str">
            <v>.</v>
          </cell>
          <cell r="AB866" t="str">
            <v>.</v>
          </cell>
          <cell r="AC866" t="str">
            <v>.</v>
          </cell>
          <cell r="AD866" t="str">
            <v>.</v>
          </cell>
          <cell r="AE866" t="str">
            <v>.</v>
          </cell>
          <cell r="AF866" t="str">
            <v>.</v>
          </cell>
          <cell r="AG866" t="str">
            <v>.</v>
          </cell>
          <cell r="AH866" t="str">
            <v>.</v>
          </cell>
          <cell r="AI866" t="str">
            <v>.</v>
          </cell>
          <cell r="AJ866" t="str">
            <v>.</v>
          </cell>
          <cell r="AK866" t="str">
            <v>.</v>
          </cell>
          <cell r="AL866" t="str">
            <v>.</v>
          </cell>
          <cell r="AM866" t="str">
            <v>.</v>
          </cell>
          <cell r="AN866" t="str">
            <v>.</v>
          </cell>
          <cell r="AO866" t="str">
            <v>.</v>
          </cell>
          <cell r="AP866" t="str">
            <v>.</v>
          </cell>
        </row>
        <row r="867">
          <cell r="B867" t="str">
            <v>Investment</v>
          </cell>
          <cell r="C867" t="str">
            <v>funds</v>
          </cell>
          <cell r="D867" t="str">
            <v>.</v>
          </cell>
          <cell r="E867" t="str">
            <v>.</v>
          </cell>
          <cell r="J867" t="str">
            <v xml:space="preserve">Investment funds . .    </v>
          </cell>
          <cell r="K867">
            <v>445</v>
          </cell>
          <cell r="L867">
            <v>152</v>
          </cell>
          <cell r="M867">
            <v>226</v>
          </cell>
          <cell r="N867">
            <v>49</v>
          </cell>
          <cell r="O867" t="str">
            <v>.</v>
          </cell>
          <cell r="P867" t="str">
            <v>.</v>
          </cell>
          <cell r="Q867" t="str">
            <v>.</v>
          </cell>
          <cell r="R867" t="str">
            <v>.</v>
          </cell>
          <cell r="S867" t="str">
            <v>.</v>
          </cell>
          <cell r="T867" t="str">
            <v>.</v>
          </cell>
          <cell r="U867" t="str">
            <v>.</v>
          </cell>
          <cell r="V867" t="str">
            <v>.</v>
          </cell>
          <cell r="W867" t="str">
            <v>.</v>
          </cell>
          <cell r="X867" t="str">
            <v>.</v>
          </cell>
          <cell r="Y867" t="str">
            <v>.</v>
          </cell>
          <cell r="Z867" t="str">
            <v>.</v>
          </cell>
          <cell r="AA867" t="str">
            <v>.</v>
          </cell>
          <cell r="AB867" t="str">
            <v>.</v>
          </cell>
          <cell r="AC867" t="str">
            <v>.</v>
          </cell>
          <cell r="AD867" t="str">
            <v>.</v>
          </cell>
          <cell r="AE867" t="str">
            <v>.</v>
          </cell>
          <cell r="AF867" t="str">
            <v>.</v>
          </cell>
          <cell r="AG867" t="str">
            <v>.</v>
          </cell>
          <cell r="AH867" t="str">
            <v>.</v>
          </cell>
          <cell r="AI867" t="str">
            <v>.</v>
          </cell>
          <cell r="AJ867" t="str">
            <v>.</v>
          </cell>
          <cell r="AK867" t="str">
            <v>.</v>
          </cell>
          <cell r="AL867" t="str">
            <v>.</v>
          </cell>
          <cell r="AM867" t="str">
            <v>.</v>
          </cell>
          <cell r="AN867" t="str">
            <v>.</v>
          </cell>
          <cell r="AO867" t="str">
            <v>.</v>
          </cell>
          <cell r="AP867" t="str">
            <v>.</v>
          </cell>
        </row>
        <row r="868">
          <cell r="B868" t="str">
            <v>Debt</v>
          </cell>
          <cell r="C868" t="str">
            <v>securities</v>
          </cell>
          <cell r="J868" t="str">
            <v xml:space="preserve">Debt securities      </v>
          </cell>
        </row>
        <row r="869">
          <cell r="B869" t="str">
            <v>-</v>
          </cell>
          <cell r="C869" t="str">
            <v>Government</v>
          </cell>
          <cell r="D869" t="str">
            <v>bonds</v>
          </cell>
          <cell r="E869" t="str">
            <v>.</v>
          </cell>
          <cell r="J869" t="str">
            <v xml:space="preserve">- Government bonds .    </v>
          </cell>
          <cell r="K869">
            <v>41</v>
          </cell>
          <cell r="L869">
            <v>39</v>
          </cell>
          <cell r="M869">
            <v>33</v>
          </cell>
          <cell r="N869">
            <v>32</v>
          </cell>
          <cell r="O869" t="str">
            <v>.</v>
          </cell>
          <cell r="P869" t="str">
            <v>.</v>
          </cell>
          <cell r="Q869" t="str">
            <v>.</v>
          </cell>
          <cell r="R869" t="str">
            <v>.</v>
          </cell>
          <cell r="S869" t="str">
            <v>.</v>
          </cell>
          <cell r="T869" t="str">
            <v>.</v>
          </cell>
          <cell r="U869" t="str">
            <v>.</v>
          </cell>
          <cell r="V869" t="str">
            <v>.</v>
          </cell>
          <cell r="W869" t="str">
            <v>.</v>
          </cell>
          <cell r="X869" t="str">
            <v>.</v>
          </cell>
          <cell r="Y869" t="str">
            <v>.</v>
          </cell>
          <cell r="Z869" t="str">
            <v>.</v>
          </cell>
          <cell r="AA869" t="str">
            <v>.</v>
          </cell>
          <cell r="AB869" t="str">
            <v>.</v>
          </cell>
          <cell r="AC869" t="str">
            <v>.</v>
          </cell>
          <cell r="AD869" t="str">
            <v>.</v>
          </cell>
          <cell r="AE869" t="str">
            <v>.</v>
          </cell>
          <cell r="AF869" t="str">
            <v>.</v>
          </cell>
          <cell r="AG869" t="str">
            <v>.</v>
          </cell>
          <cell r="AH869" t="str">
            <v>.</v>
          </cell>
          <cell r="AI869" t="str">
            <v>.</v>
          </cell>
          <cell r="AJ869" t="str">
            <v>.</v>
          </cell>
          <cell r="AK869" t="str">
            <v>.</v>
          </cell>
          <cell r="AL869" t="str">
            <v>.</v>
          </cell>
          <cell r="AM869" t="str">
            <v>.</v>
          </cell>
          <cell r="AN869" t="str">
            <v>.</v>
          </cell>
          <cell r="AO869" t="str">
            <v>.</v>
          </cell>
          <cell r="AP869" t="str">
            <v>.</v>
          </cell>
        </row>
        <row r="870">
          <cell r="B870" t="str">
            <v>-</v>
          </cell>
          <cell r="C870" t="str">
            <v>Corporate</v>
          </cell>
          <cell r="D870" t="str">
            <v>bonds</v>
          </cell>
          <cell r="E870" t="str">
            <v>.</v>
          </cell>
          <cell r="J870" t="str">
            <v xml:space="preserve">- Corporate bonds .    </v>
          </cell>
          <cell r="K870">
            <v>10</v>
          </cell>
          <cell r="L870">
            <v>15</v>
          </cell>
          <cell r="M870">
            <v>54</v>
          </cell>
          <cell r="N870">
            <v>70</v>
          </cell>
          <cell r="O870" t="str">
            <v>.</v>
          </cell>
          <cell r="P870" t="str">
            <v>.</v>
          </cell>
          <cell r="Q870" t="str">
            <v>.</v>
          </cell>
          <cell r="R870" t="str">
            <v>.</v>
          </cell>
          <cell r="S870" t="str">
            <v>.</v>
          </cell>
          <cell r="T870" t="str">
            <v>.</v>
          </cell>
          <cell r="U870" t="str">
            <v>.</v>
          </cell>
          <cell r="V870" t="str">
            <v>.</v>
          </cell>
          <cell r="W870" t="str">
            <v>.</v>
          </cell>
          <cell r="X870" t="str">
            <v>.</v>
          </cell>
          <cell r="Y870" t="str">
            <v>.</v>
          </cell>
          <cell r="Z870" t="str">
            <v>.</v>
          </cell>
          <cell r="AA870" t="str">
            <v>.</v>
          </cell>
          <cell r="AB870" t="str">
            <v>.</v>
          </cell>
          <cell r="AC870" t="str">
            <v>.</v>
          </cell>
          <cell r="AD870" t="str">
            <v>.</v>
          </cell>
          <cell r="AE870" t="str">
            <v>.</v>
          </cell>
          <cell r="AF870" t="str">
            <v>.</v>
          </cell>
          <cell r="AG870" t="str">
            <v>.</v>
          </cell>
          <cell r="AH870" t="str">
            <v>.</v>
          </cell>
          <cell r="AI870" t="str">
            <v>.</v>
          </cell>
          <cell r="AJ870" t="str">
            <v>.</v>
          </cell>
          <cell r="AK870" t="str">
            <v>.</v>
          </cell>
          <cell r="AL870" t="str">
            <v>.</v>
          </cell>
          <cell r="AM870" t="str">
            <v>.</v>
          </cell>
          <cell r="AN870" t="str">
            <v>.</v>
          </cell>
          <cell r="AO870" t="str">
            <v>.</v>
          </cell>
          <cell r="AP870" t="str">
            <v>.</v>
          </cell>
        </row>
        <row r="871">
          <cell r="J871" t="str">
            <v xml:space="preserve">       </v>
          </cell>
          <cell r="K871">
            <v>648</v>
          </cell>
          <cell r="L871">
            <v>368</v>
          </cell>
          <cell r="M871">
            <v>330</v>
          </cell>
          <cell r="N871">
            <v>151</v>
          </cell>
        </row>
        <row r="872">
          <cell r="B872" t="str">
            <v>Unlisted</v>
          </cell>
          <cell r="J872" t="str">
            <v xml:space="preserve">Unlisted       </v>
          </cell>
        </row>
        <row r="873">
          <cell r="B873" t="str">
            <v>Derivative</v>
          </cell>
          <cell r="C873" t="str">
            <v>financial</v>
          </cell>
          <cell r="D873" t="str">
            <v>assets</v>
          </cell>
          <cell r="E873" t="str">
            <v>.</v>
          </cell>
          <cell r="J873" t="str">
            <v xml:space="preserve">Derivative financial assets .    </v>
          </cell>
          <cell r="K873">
            <v>1</v>
          </cell>
          <cell r="L873" t="str">
            <v>—</v>
          </cell>
          <cell r="M873" t="str">
            <v>—</v>
          </cell>
          <cell r="N873" t="str">
            <v>—</v>
          </cell>
          <cell r="O873" t="str">
            <v>.</v>
          </cell>
          <cell r="P873" t="str">
            <v>.</v>
          </cell>
          <cell r="Q873" t="str">
            <v>.</v>
          </cell>
          <cell r="R873" t="str">
            <v>.</v>
          </cell>
          <cell r="S873" t="str">
            <v>.</v>
          </cell>
          <cell r="T873" t="str">
            <v>.</v>
          </cell>
          <cell r="U873" t="str">
            <v>.</v>
          </cell>
          <cell r="V873" t="str">
            <v>.</v>
          </cell>
          <cell r="W873" t="str">
            <v>.</v>
          </cell>
          <cell r="X873" t="str">
            <v>.</v>
          </cell>
          <cell r="Y873" t="str">
            <v>.</v>
          </cell>
          <cell r="Z873" t="str">
            <v>.</v>
          </cell>
          <cell r="AA873" t="str">
            <v>.</v>
          </cell>
          <cell r="AB873" t="str">
            <v>.</v>
          </cell>
          <cell r="AC873" t="str">
            <v>.</v>
          </cell>
          <cell r="AD873" t="str">
            <v>.</v>
          </cell>
          <cell r="AE873" t="str">
            <v>.</v>
          </cell>
          <cell r="AF873" t="str">
            <v>.</v>
          </cell>
          <cell r="AG873" t="str">
            <v>.</v>
          </cell>
          <cell r="AH873" t="str">
            <v>.</v>
          </cell>
          <cell r="AI873" t="str">
            <v>.</v>
          </cell>
          <cell r="AJ873" t="str">
            <v>.</v>
          </cell>
          <cell r="AK873" t="str">
            <v>.</v>
          </cell>
          <cell r="AL873" t="str">
            <v>.</v>
          </cell>
          <cell r="AM873" t="str">
            <v>.</v>
          </cell>
          <cell r="AN873" t="str">
            <v>.</v>
          </cell>
          <cell r="AO873" t="str">
            <v>.</v>
          </cell>
          <cell r="AP873" t="str">
            <v>.</v>
          </cell>
        </row>
        <row r="874">
          <cell r="B874" t="str">
            <v>Investment</v>
          </cell>
          <cell r="C874" t="str">
            <v>funds</v>
          </cell>
          <cell r="D874" t="str">
            <v>.</v>
          </cell>
          <cell r="E874" t="str">
            <v>.</v>
          </cell>
          <cell r="J874" t="str">
            <v xml:space="preserve">Investment funds . .    </v>
          </cell>
          <cell r="K874">
            <v>4059</v>
          </cell>
          <cell r="L874">
            <v>2095</v>
          </cell>
          <cell r="M874">
            <v>836</v>
          </cell>
          <cell r="N874">
            <v>265</v>
          </cell>
          <cell r="O874" t="str">
            <v>.</v>
          </cell>
          <cell r="P874" t="str">
            <v>.</v>
          </cell>
          <cell r="Q874" t="str">
            <v>.</v>
          </cell>
          <cell r="R874" t="str">
            <v>.</v>
          </cell>
          <cell r="S874" t="str">
            <v>.</v>
          </cell>
          <cell r="T874" t="str">
            <v>.</v>
          </cell>
          <cell r="U874" t="str">
            <v>.</v>
          </cell>
          <cell r="V874" t="str">
            <v>.</v>
          </cell>
          <cell r="W874" t="str">
            <v>.</v>
          </cell>
          <cell r="X874" t="str">
            <v>.</v>
          </cell>
          <cell r="Y874" t="str">
            <v>.</v>
          </cell>
          <cell r="Z874" t="str">
            <v>.</v>
          </cell>
          <cell r="AA874" t="str">
            <v>.</v>
          </cell>
          <cell r="AB874" t="str">
            <v>.</v>
          </cell>
          <cell r="AC874" t="str">
            <v>.</v>
          </cell>
          <cell r="AD874" t="str">
            <v>.</v>
          </cell>
          <cell r="AE874" t="str">
            <v>.</v>
          </cell>
          <cell r="AF874" t="str">
            <v>.</v>
          </cell>
          <cell r="AG874" t="str">
            <v>.</v>
          </cell>
          <cell r="AH874" t="str">
            <v>.</v>
          </cell>
          <cell r="AI874" t="str">
            <v>.</v>
          </cell>
          <cell r="AJ874" t="str">
            <v>.</v>
          </cell>
          <cell r="AK874" t="str">
            <v>.</v>
          </cell>
          <cell r="AL874" t="str">
            <v>.</v>
          </cell>
          <cell r="AM874" t="str">
            <v>.</v>
          </cell>
          <cell r="AN874" t="str">
            <v>.</v>
          </cell>
          <cell r="AO874" t="str">
            <v>.</v>
          </cell>
          <cell r="AP874" t="str">
            <v>.</v>
          </cell>
        </row>
        <row r="875">
          <cell r="B875" t="str">
            <v>Debt</v>
          </cell>
          <cell r="C875" t="str">
            <v>securities</v>
          </cell>
          <cell r="J875" t="str">
            <v xml:space="preserve">Debt securities      </v>
          </cell>
        </row>
        <row r="876">
          <cell r="B876" t="str">
            <v>-</v>
          </cell>
          <cell r="C876" t="str">
            <v>Corporate</v>
          </cell>
          <cell r="D876" t="str">
            <v>bonds</v>
          </cell>
          <cell r="E876" t="str">
            <v>.</v>
          </cell>
          <cell r="J876" t="str">
            <v xml:space="preserve">- Corporate bonds .    </v>
          </cell>
          <cell r="K876">
            <v>50</v>
          </cell>
          <cell r="L876" t="str">
            <v>—</v>
          </cell>
          <cell r="M876" t="str">
            <v>—</v>
          </cell>
          <cell r="N876" t="str">
            <v>—</v>
          </cell>
          <cell r="O876" t="str">
            <v>.</v>
          </cell>
          <cell r="P876" t="str">
            <v>.</v>
          </cell>
          <cell r="Q876" t="str">
            <v>.</v>
          </cell>
          <cell r="R876" t="str">
            <v>.</v>
          </cell>
          <cell r="S876" t="str">
            <v>.</v>
          </cell>
          <cell r="T876" t="str">
            <v>.</v>
          </cell>
          <cell r="U876" t="str">
            <v>.</v>
          </cell>
          <cell r="V876" t="str">
            <v>.</v>
          </cell>
          <cell r="W876" t="str">
            <v>.</v>
          </cell>
          <cell r="X876" t="str">
            <v>.</v>
          </cell>
          <cell r="Y876" t="str">
            <v>.</v>
          </cell>
          <cell r="Z876" t="str">
            <v>.</v>
          </cell>
          <cell r="AA876" t="str">
            <v>.</v>
          </cell>
          <cell r="AB876" t="str">
            <v>.</v>
          </cell>
          <cell r="AC876" t="str">
            <v>.</v>
          </cell>
          <cell r="AD876" t="str">
            <v>.</v>
          </cell>
          <cell r="AE876" t="str">
            <v>.</v>
          </cell>
          <cell r="AF876" t="str">
            <v>.</v>
          </cell>
          <cell r="AG876" t="str">
            <v>.</v>
          </cell>
          <cell r="AH876" t="str">
            <v>.</v>
          </cell>
          <cell r="AI876" t="str">
            <v>.</v>
          </cell>
          <cell r="AJ876" t="str">
            <v>.</v>
          </cell>
          <cell r="AK876" t="str">
            <v>.</v>
          </cell>
          <cell r="AL876" t="str">
            <v>.</v>
          </cell>
          <cell r="AM876" t="str">
            <v>.</v>
          </cell>
          <cell r="AN876" t="str">
            <v>.</v>
          </cell>
          <cell r="AO876" t="str">
            <v>.</v>
          </cell>
          <cell r="AP876" t="str">
            <v>.</v>
          </cell>
        </row>
        <row r="877">
          <cell r="J877" t="str">
            <v xml:space="preserve">       </v>
          </cell>
          <cell r="K877">
            <v>4110</v>
          </cell>
          <cell r="L877">
            <v>2095</v>
          </cell>
          <cell r="M877">
            <v>836</v>
          </cell>
          <cell r="N877">
            <v>265</v>
          </cell>
        </row>
        <row r="878">
          <cell r="J878" t="str">
            <v xml:space="preserve">       </v>
          </cell>
          <cell r="K878">
            <v>4758</v>
          </cell>
          <cell r="L878">
            <v>2463</v>
          </cell>
          <cell r="M878">
            <v>1166</v>
          </cell>
          <cell r="N878">
            <v>416</v>
          </cell>
        </row>
        <row r="879">
          <cell r="J879" t="str">
            <v xml:space="preserve">       </v>
          </cell>
        </row>
        <row r="881">
          <cell r="B881" t="str">
            <v>Group</v>
          </cell>
          <cell r="C881">
            <v>2006</v>
          </cell>
          <cell r="D881">
            <v>2007</v>
          </cell>
          <cell r="E881">
            <v>2008</v>
          </cell>
          <cell r="F881">
            <v>2009</v>
          </cell>
        </row>
        <row r="882">
          <cell r="B882" t="str">
            <v>As</v>
          </cell>
          <cell r="C882" t="str">
            <v>at</v>
          </cell>
          <cell r="D882">
            <v>31</v>
          </cell>
          <cell r="E882" t="str">
            <v>December</v>
          </cell>
        </row>
        <row r="883">
          <cell r="B883" t="str">
            <v>As</v>
          </cell>
          <cell r="C883" t="str">
            <v>at</v>
          </cell>
        </row>
        <row r="884">
          <cell r="B884">
            <v>30</v>
          </cell>
          <cell r="C884" t="str">
            <v>June</v>
          </cell>
          <cell r="J884" t="str">
            <v xml:space="preserve">30 June      </v>
          </cell>
        </row>
        <row r="885">
          <cell r="B885" t="str">
            <v>Listed</v>
          </cell>
          <cell r="J885" t="str">
            <v xml:space="preserve">Listed       </v>
          </cell>
        </row>
        <row r="886">
          <cell r="B886" t="str">
            <v>Debt</v>
          </cell>
          <cell r="C886" t="str">
            <v>securities</v>
          </cell>
          <cell r="J886" t="str">
            <v xml:space="preserve">Debt securities      </v>
          </cell>
        </row>
        <row r="887">
          <cell r="B887" t="str">
            <v>-</v>
          </cell>
          <cell r="C887" t="str">
            <v>Government</v>
          </cell>
          <cell r="D887" t="str">
            <v>bonds.</v>
          </cell>
          <cell r="J887" t="str">
            <v xml:space="preserve">- Government bonds.     </v>
          </cell>
          <cell r="K887">
            <v>3916</v>
          </cell>
          <cell r="L887">
            <v>3935</v>
          </cell>
          <cell r="M887">
            <v>3955</v>
          </cell>
          <cell r="N887">
            <v>3856</v>
          </cell>
          <cell r="O887" t="str">
            <v>.</v>
          </cell>
          <cell r="P887" t="str">
            <v>.</v>
          </cell>
          <cell r="Q887" t="str">
            <v>.</v>
          </cell>
          <cell r="R887" t="str">
            <v>.</v>
          </cell>
          <cell r="S887" t="str">
            <v>.</v>
          </cell>
          <cell r="T887" t="str">
            <v>.</v>
          </cell>
          <cell r="U887" t="str">
            <v>.</v>
          </cell>
          <cell r="V887" t="str">
            <v>.</v>
          </cell>
          <cell r="W887" t="str">
            <v>.</v>
          </cell>
          <cell r="X887" t="str">
            <v>.</v>
          </cell>
          <cell r="Y887" t="str">
            <v>.</v>
          </cell>
          <cell r="Z887" t="str">
            <v>.</v>
          </cell>
          <cell r="AA887" t="str">
            <v>.</v>
          </cell>
          <cell r="AB887" t="str">
            <v>.</v>
          </cell>
          <cell r="AC887" t="str">
            <v>.</v>
          </cell>
          <cell r="AD887" t="str">
            <v>.</v>
          </cell>
          <cell r="AE887" t="str">
            <v>.</v>
          </cell>
          <cell r="AF887" t="str">
            <v>.</v>
          </cell>
          <cell r="AG887" t="str">
            <v>.</v>
          </cell>
          <cell r="AH887" t="str">
            <v>.</v>
          </cell>
          <cell r="AI887" t="str">
            <v>.</v>
          </cell>
          <cell r="AJ887" t="str">
            <v>.</v>
          </cell>
          <cell r="AK887" t="str">
            <v>.</v>
          </cell>
          <cell r="AL887" t="str">
            <v>.</v>
          </cell>
          <cell r="AM887" t="str">
            <v>.</v>
          </cell>
          <cell r="AN887" t="str">
            <v>.</v>
          </cell>
          <cell r="AO887" t="str">
            <v>.</v>
          </cell>
        </row>
        <row r="888">
          <cell r="B888" t="str">
            <v>-</v>
          </cell>
          <cell r="C888" t="str">
            <v>Finance</v>
          </cell>
          <cell r="D888" t="str">
            <v>bonds</v>
          </cell>
          <cell r="J888" t="str">
            <v xml:space="preserve">- Finance bonds     </v>
          </cell>
          <cell r="K888" t="str">
            <v>—</v>
          </cell>
          <cell r="L888" t="str">
            <v>—</v>
          </cell>
          <cell r="M888">
            <v>58</v>
          </cell>
          <cell r="N888">
            <v>45</v>
          </cell>
          <cell r="O888" t="str">
            <v>.</v>
          </cell>
          <cell r="P888" t="str">
            <v>.</v>
          </cell>
          <cell r="Q888" t="str">
            <v>.</v>
          </cell>
          <cell r="R888" t="str">
            <v>.</v>
          </cell>
          <cell r="S888" t="str">
            <v>.</v>
          </cell>
          <cell r="T888" t="str">
            <v>.</v>
          </cell>
          <cell r="U888" t="str">
            <v>.</v>
          </cell>
          <cell r="V888" t="str">
            <v>.</v>
          </cell>
          <cell r="W888" t="str">
            <v>.</v>
          </cell>
          <cell r="X888" t="str">
            <v>.</v>
          </cell>
          <cell r="Y888" t="str">
            <v>.</v>
          </cell>
          <cell r="Z888" t="str">
            <v>.</v>
          </cell>
          <cell r="AA888" t="str">
            <v>.</v>
          </cell>
          <cell r="AB888" t="str">
            <v>.</v>
          </cell>
          <cell r="AC888" t="str">
            <v>.</v>
          </cell>
          <cell r="AD888" t="str">
            <v>.</v>
          </cell>
          <cell r="AE888" t="str">
            <v>.</v>
          </cell>
          <cell r="AF888" t="str">
            <v>.</v>
          </cell>
          <cell r="AG888" t="str">
            <v>.</v>
          </cell>
          <cell r="AH888" t="str">
            <v>.</v>
          </cell>
          <cell r="AI888" t="str">
            <v>.</v>
          </cell>
          <cell r="AJ888" t="str">
            <v>.</v>
          </cell>
          <cell r="AK888" t="str">
            <v>.</v>
          </cell>
          <cell r="AL888" t="str">
            <v>.</v>
          </cell>
          <cell r="AM888" t="str">
            <v>.</v>
          </cell>
          <cell r="AN888" t="str">
            <v>.</v>
          </cell>
          <cell r="AO888" t="str">
            <v>.</v>
          </cell>
        </row>
        <row r="889">
          <cell r="B889" t="str">
            <v>-</v>
          </cell>
          <cell r="C889" t="str">
            <v>Corporate</v>
          </cell>
          <cell r="D889" t="str">
            <v>bonds</v>
          </cell>
          <cell r="J889" t="str">
            <v xml:space="preserve">- Corporate bonds     </v>
          </cell>
          <cell r="K889">
            <v>3963</v>
          </cell>
          <cell r="L889">
            <v>5498</v>
          </cell>
          <cell r="M889">
            <v>6193</v>
          </cell>
          <cell r="N889">
            <v>6320</v>
          </cell>
          <cell r="O889" t="str">
            <v>.</v>
          </cell>
          <cell r="P889" t="str">
            <v>.</v>
          </cell>
          <cell r="Q889" t="str">
            <v>.</v>
          </cell>
          <cell r="R889" t="str">
            <v>.</v>
          </cell>
          <cell r="S889" t="str">
            <v>.</v>
          </cell>
          <cell r="T889" t="str">
            <v>.</v>
          </cell>
          <cell r="U889" t="str">
            <v>.</v>
          </cell>
          <cell r="V889" t="str">
            <v>.</v>
          </cell>
          <cell r="W889" t="str">
            <v>.</v>
          </cell>
          <cell r="X889" t="str">
            <v>.</v>
          </cell>
          <cell r="Y889" t="str">
            <v>.</v>
          </cell>
          <cell r="Z889" t="str">
            <v>.</v>
          </cell>
          <cell r="AA889" t="str">
            <v>.</v>
          </cell>
          <cell r="AB889" t="str">
            <v>.</v>
          </cell>
          <cell r="AC889" t="str">
            <v>.</v>
          </cell>
          <cell r="AD889" t="str">
            <v>.</v>
          </cell>
          <cell r="AE889" t="str">
            <v>.</v>
          </cell>
          <cell r="AF889" t="str">
            <v>.</v>
          </cell>
          <cell r="AG889" t="str">
            <v>.</v>
          </cell>
          <cell r="AH889" t="str">
            <v>.</v>
          </cell>
          <cell r="AI889" t="str">
            <v>.</v>
          </cell>
          <cell r="AJ889" t="str">
            <v>.</v>
          </cell>
          <cell r="AK889" t="str">
            <v>.</v>
          </cell>
          <cell r="AL889" t="str">
            <v>.</v>
          </cell>
          <cell r="AM889" t="str">
            <v>.</v>
          </cell>
          <cell r="AN889" t="str">
            <v>.</v>
          </cell>
          <cell r="AO889" t="str">
            <v>.</v>
          </cell>
        </row>
        <row r="890">
          <cell r="J890" t="str">
            <v xml:space="preserve">       </v>
          </cell>
          <cell r="K890">
            <v>7879</v>
          </cell>
          <cell r="L890">
            <v>9433</v>
          </cell>
          <cell r="M890">
            <v>10206</v>
          </cell>
          <cell r="N890">
            <v>10221</v>
          </cell>
        </row>
        <row r="891">
          <cell r="B891" t="str">
            <v>Unlisted</v>
          </cell>
          <cell r="J891" t="str">
            <v xml:space="preserve">Unlisted       </v>
          </cell>
        </row>
        <row r="892">
          <cell r="B892" t="str">
            <v>Debt</v>
          </cell>
          <cell r="C892" t="str">
            <v>securities</v>
          </cell>
          <cell r="J892" t="str">
            <v xml:space="preserve">Debt securities      </v>
          </cell>
        </row>
        <row r="893">
          <cell r="B893" t="str">
            <v>-</v>
          </cell>
          <cell r="C893" t="str">
            <v>Government</v>
          </cell>
          <cell r="D893" t="str">
            <v>bonds.</v>
          </cell>
          <cell r="J893" t="str">
            <v xml:space="preserve">- Government bonds.     </v>
          </cell>
          <cell r="K893">
            <v>1513</v>
          </cell>
          <cell r="L893">
            <v>808</v>
          </cell>
          <cell r="M893">
            <v>1601</v>
          </cell>
          <cell r="N893">
            <v>3054</v>
          </cell>
          <cell r="O893" t="str">
            <v>.</v>
          </cell>
          <cell r="P893" t="str">
            <v>.</v>
          </cell>
          <cell r="Q893" t="str">
            <v>.</v>
          </cell>
          <cell r="R893" t="str">
            <v>.</v>
          </cell>
          <cell r="S893" t="str">
            <v>.</v>
          </cell>
          <cell r="T893" t="str">
            <v>.</v>
          </cell>
          <cell r="U893" t="str">
            <v>.</v>
          </cell>
          <cell r="V893" t="str">
            <v>.</v>
          </cell>
          <cell r="W893" t="str">
            <v>.</v>
          </cell>
          <cell r="X893" t="str">
            <v>.</v>
          </cell>
          <cell r="Y893" t="str">
            <v>.</v>
          </cell>
          <cell r="Z893" t="str">
            <v>.</v>
          </cell>
          <cell r="AA893" t="str">
            <v>.</v>
          </cell>
          <cell r="AB893" t="str">
            <v>.</v>
          </cell>
          <cell r="AC893" t="str">
            <v>.</v>
          </cell>
          <cell r="AD893" t="str">
            <v>.</v>
          </cell>
          <cell r="AE893" t="str">
            <v>.</v>
          </cell>
          <cell r="AF893" t="str">
            <v>.</v>
          </cell>
          <cell r="AG893" t="str">
            <v>.</v>
          </cell>
          <cell r="AH893" t="str">
            <v>.</v>
          </cell>
          <cell r="AI893" t="str">
            <v>.</v>
          </cell>
          <cell r="AJ893" t="str">
            <v>.</v>
          </cell>
          <cell r="AK893" t="str">
            <v>.</v>
          </cell>
          <cell r="AL893" t="str">
            <v>.</v>
          </cell>
          <cell r="AM893" t="str">
            <v>.</v>
          </cell>
          <cell r="AN893" t="str">
            <v>.</v>
          </cell>
          <cell r="AO893" t="str">
            <v>.</v>
          </cell>
        </row>
        <row r="894">
          <cell r="B894" t="str">
            <v>-</v>
          </cell>
          <cell r="C894" t="str">
            <v>Finance</v>
          </cell>
          <cell r="D894" t="str">
            <v>bonds</v>
          </cell>
          <cell r="J894" t="str">
            <v xml:space="preserve">- Finance bonds     </v>
          </cell>
          <cell r="K894">
            <v>13190</v>
          </cell>
          <cell r="L894">
            <v>15373</v>
          </cell>
          <cell r="M894">
            <v>18331</v>
          </cell>
          <cell r="N894">
            <v>26369</v>
          </cell>
          <cell r="O894" t="str">
            <v>.</v>
          </cell>
          <cell r="P894" t="str">
            <v>.</v>
          </cell>
          <cell r="Q894" t="str">
            <v>.</v>
          </cell>
          <cell r="R894" t="str">
            <v>.</v>
          </cell>
          <cell r="S894" t="str">
            <v>.</v>
          </cell>
          <cell r="T894" t="str">
            <v>.</v>
          </cell>
          <cell r="U894" t="str">
            <v>.</v>
          </cell>
          <cell r="V894" t="str">
            <v>.</v>
          </cell>
          <cell r="W894" t="str">
            <v>.</v>
          </cell>
          <cell r="X894" t="str">
            <v>.</v>
          </cell>
          <cell r="Y894" t="str">
            <v>.</v>
          </cell>
          <cell r="Z894" t="str">
            <v>.</v>
          </cell>
          <cell r="AA894" t="str">
            <v>.</v>
          </cell>
          <cell r="AB894" t="str">
            <v>.</v>
          </cell>
          <cell r="AC894" t="str">
            <v>.</v>
          </cell>
          <cell r="AD894" t="str">
            <v>.</v>
          </cell>
          <cell r="AE894" t="str">
            <v>.</v>
          </cell>
          <cell r="AF894" t="str">
            <v>.</v>
          </cell>
          <cell r="AG894" t="str">
            <v>.</v>
          </cell>
          <cell r="AH894" t="str">
            <v>.</v>
          </cell>
          <cell r="AI894" t="str">
            <v>.</v>
          </cell>
          <cell r="AJ894" t="str">
            <v>.</v>
          </cell>
          <cell r="AK894" t="str">
            <v>.</v>
          </cell>
          <cell r="AL894" t="str">
            <v>.</v>
          </cell>
          <cell r="AM894" t="str">
            <v>.</v>
          </cell>
          <cell r="AN894" t="str">
            <v>.</v>
          </cell>
          <cell r="AO894" t="str">
            <v>.</v>
          </cell>
        </row>
        <row r="895">
          <cell r="B895" t="str">
            <v>-</v>
          </cell>
          <cell r="C895" t="str">
            <v>Corporate</v>
          </cell>
          <cell r="D895" t="str">
            <v>bonds</v>
          </cell>
          <cell r="J895" t="str">
            <v xml:space="preserve">- Corporate bonds     </v>
          </cell>
          <cell r="K895">
            <v>14297</v>
          </cell>
          <cell r="L895">
            <v>32506</v>
          </cell>
          <cell r="M895">
            <v>40842</v>
          </cell>
          <cell r="N895">
            <v>42275</v>
          </cell>
          <cell r="O895" t="str">
            <v>.</v>
          </cell>
          <cell r="P895" t="str">
            <v>.</v>
          </cell>
          <cell r="Q895" t="str">
            <v>.</v>
          </cell>
          <cell r="R895" t="str">
            <v>.</v>
          </cell>
          <cell r="S895" t="str">
            <v>.</v>
          </cell>
          <cell r="T895" t="str">
            <v>.</v>
          </cell>
          <cell r="U895" t="str">
            <v>.</v>
          </cell>
          <cell r="V895" t="str">
            <v>.</v>
          </cell>
          <cell r="W895" t="str">
            <v>.</v>
          </cell>
          <cell r="X895" t="str">
            <v>.</v>
          </cell>
          <cell r="Y895" t="str">
            <v>.</v>
          </cell>
          <cell r="Z895" t="str">
            <v>.</v>
          </cell>
          <cell r="AA895" t="str">
            <v>.</v>
          </cell>
          <cell r="AB895" t="str">
            <v>.</v>
          </cell>
          <cell r="AC895" t="str">
            <v>.</v>
          </cell>
          <cell r="AD895" t="str">
            <v>.</v>
          </cell>
          <cell r="AE895" t="str">
            <v>.</v>
          </cell>
          <cell r="AF895" t="str">
            <v>.</v>
          </cell>
          <cell r="AG895" t="str">
            <v>.</v>
          </cell>
          <cell r="AH895" t="str">
            <v>.</v>
          </cell>
          <cell r="AI895" t="str">
            <v>.</v>
          </cell>
          <cell r="AJ895" t="str">
            <v>.</v>
          </cell>
          <cell r="AK895" t="str">
            <v>.</v>
          </cell>
          <cell r="AL895" t="str">
            <v>.</v>
          </cell>
          <cell r="AM895" t="str">
            <v>.</v>
          </cell>
          <cell r="AN895" t="str">
            <v>.</v>
          </cell>
          <cell r="AO895" t="str">
            <v>.</v>
          </cell>
        </row>
        <row r="896">
          <cell r="J896" t="str">
            <v xml:space="preserve">       </v>
          </cell>
          <cell r="K896">
            <v>29000</v>
          </cell>
          <cell r="L896">
            <v>48687</v>
          </cell>
          <cell r="M896">
            <v>60774</v>
          </cell>
          <cell r="N896">
            <v>71698</v>
          </cell>
        </row>
        <row r="897">
          <cell r="J897" t="str">
            <v xml:space="preserve">       </v>
          </cell>
          <cell r="K897">
            <v>36879</v>
          </cell>
          <cell r="L897">
            <v>58120</v>
          </cell>
          <cell r="M897">
            <v>70980</v>
          </cell>
          <cell r="N897">
            <v>81919</v>
          </cell>
        </row>
        <row r="898">
          <cell r="B898" t="str">
            <v>Group</v>
          </cell>
          <cell r="C898">
            <v>2006</v>
          </cell>
          <cell r="D898">
            <v>2007</v>
          </cell>
          <cell r="E898">
            <v>2008</v>
          </cell>
          <cell r="F898">
            <v>2009</v>
          </cell>
        </row>
        <row r="899">
          <cell r="B899" t="str">
            <v>As</v>
          </cell>
          <cell r="C899" t="str">
            <v>at</v>
          </cell>
          <cell r="D899">
            <v>31</v>
          </cell>
          <cell r="E899" t="str">
            <v>December</v>
          </cell>
        </row>
        <row r="900">
          <cell r="B900" t="str">
            <v>As</v>
          </cell>
          <cell r="C900" t="str">
            <v>at</v>
          </cell>
        </row>
        <row r="901">
          <cell r="B901">
            <v>30</v>
          </cell>
          <cell r="C901" t="str">
            <v>June</v>
          </cell>
        </row>
        <row r="902">
          <cell r="B902" t="str">
            <v>Listed</v>
          </cell>
          <cell r="J902" t="str">
            <v xml:space="preserve">Listed       </v>
          </cell>
        </row>
        <row r="903">
          <cell r="B903" t="str">
            <v>Equity</v>
          </cell>
          <cell r="C903" t="str">
            <v>securities</v>
          </cell>
          <cell r="D903" t="str">
            <v>.</v>
          </cell>
          <cell r="E903" t="str">
            <v>.</v>
          </cell>
          <cell r="F903" t="str">
            <v>.</v>
          </cell>
          <cell r="G903" t="str">
            <v>.</v>
          </cell>
          <cell r="H903" t="str">
            <v>.</v>
          </cell>
          <cell r="I903" t="str">
            <v>.</v>
          </cell>
          <cell r="J903" t="str">
            <v>Equity securities . . . . . .</v>
          </cell>
          <cell r="K903">
            <v>10732</v>
          </cell>
          <cell r="L903">
            <v>34427</v>
          </cell>
          <cell r="M903">
            <v>5307</v>
          </cell>
          <cell r="N903">
            <v>17454</v>
          </cell>
          <cell r="O903" t="str">
            <v>.</v>
          </cell>
          <cell r="P903" t="str">
            <v>.</v>
          </cell>
          <cell r="Q903" t="str">
            <v>.</v>
          </cell>
          <cell r="R903" t="str">
            <v>.</v>
          </cell>
          <cell r="S903" t="str">
            <v>.</v>
          </cell>
          <cell r="T903" t="str">
            <v>.</v>
          </cell>
          <cell r="U903" t="str">
            <v>.</v>
          </cell>
          <cell r="V903" t="str">
            <v>.</v>
          </cell>
          <cell r="W903" t="str">
            <v>.</v>
          </cell>
          <cell r="X903" t="str">
            <v>.</v>
          </cell>
          <cell r="Y903" t="str">
            <v>.</v>
          </cell>
          <cell r="Z903" t="str">
            <v>.</v>
          </cell>
          <cell r="AA903" t="str">
            <v>.</v>
          </cell>
          <cell r="AB903" t="str">
            <v>.</v>
          </cell>
          <cell r="AC903" t="str">
            <v>.</v>
          </cell>
          <cell r="AD903" t="str">
            <v>.</v>
          </cell>
          <cell r="AE903" t="str">
            <v>.</v>
          </cell>
          <cell r="AF903" t="str">
            <v>.</v>
          </cell>
          <cell r="AG903" t="str">
            <v>.</v>
          </cell>
          <cell r="AH903" t="str">
            <v>.</v>
          </cell>
          <cell r="AI903" t="str">
            <v>.</v>
          </cell>
          <cell r="AJ903" t="str">
            <v>.</v>
          </cell>
          <cell r="AK903" t="str">
            <v>.</v>
          </cell>
          <cell r="AL903" t="str">
            <v>.</v>
          </cell>
          <cell r="AM903" t="str">
            <v>.</v>
          </cell>
        </row>
        <row r="904">
          <cell r="B904" t="str">
            <v>Investment</v>
          </cell>
          <cell r="C904" t="str">
            <v>funds.</v>
          </cell>
          <cell r="D904" t="str">
            <v>.</v>
          </cell>
          <cell r="E904" t="str">
            <v>.</v>
          </cell>
          <cell r="F904" t="str">
            <v>.</v>
          </cell>
          <cell r="G904" t="str">
            <v>.</v>
          </cell>
          <cell r="H904" t="str">
            <v>.</v>
          </cell>
          <cell r="I904" t="str">
            <v>.</v>
          </cell>
          <cell r="J904" t="str">
            <v>Investment funds. . . . . . .</v>
          </cell>
          <cell r="K904">
            <v>8114</v>
          </cell>
          <cell r="L904">
            <v>14049</v>
          </cell>
          <cell r="M904">
            <v>4033</v>
          </cell>
          <cell r="N904">
            <v>4452</v>
          </cell>
          <cell r="O904" t="str">
            <v>.</v>
          </cell>
          <cell r="P904" t="str">
            <v>.</v>
          </cell>
          <cell r="Q904" t="str">
            <v>.</v>
          </cell>
          <cell r="R904" t="str">
            <v>.</v>
          </cell>
          <cell r="S904" t="str">
            <v>.</v>
          </cell>
          <cell r="T904" t="str">
            <v>.</v>
          </cell>
          <cell r="U904" t="str">
            <v>.</v>
          </cell>
          <cell r="V904" t="str">
            <v>.</v>
          </cell>
          <cell r="W904" t="str">
            <v>.</v>
          </cell>
          <cell r="X904" t="str">
            <v>.</v>
          </cell>
          <cell r="Y904" t="str">
            <v>.</v>
          </cell>
          <cell r="Z904" t="str">
            <v>.</v>
          </cell>
          <cell r="AA904" t="str">
            <v>.</v>
          </cell>
          <cell r="AB904" t="str">
            <v>.</v>
          </cell>
          <cell r="AC904" t="str">
            <v>.</v>
          </cell>
          <cell r="AD904" t="str">
            <v>.</v>
          </cell>
          <cell r="AE904" t="str">
            <v>.</v>
          </cell>
          <cell r="AF904" t="str">
            <v>.</v>
          </cell>
          <cell r="AG904" t="str">
            <v>.</v>
          </cell>
          <cell r="AH904" t="str">
            <v>.</v>
          </cell>
          <cell r="AI904" t="str">
            <v>.</v>
          </cell>
          <cell r="AJ904" t="str">
            <v>.</v>
          </cell>
          <cell r="AK904" t="str">
            <v>.</v>
          </cell>
          <cell r="AL904" t="str">
            <v>.</v>
          </cell>
          <cell r="AM904" t="str">
            <v>.</v>
          </cell>
        </row>
        <row r="905">
          <cell r="B905" t="str">
            <v>Debt</v>
          </cell>
          <cell r="C905" t="str">
            <v>securities</v>
          </cell>
          <cell r="J905" t="str">
            <v xml:space="preserve">Debt securities      </v>
          </cell>
        </row>
        <row r="906">
          <cell r="B906" t="str">
            <v>-</v>
          </cell>
          <cell r="C906" t="str">
            <v>Government</v>
          </cell>
          <cell r="D906" t="str">
            <v>bonds</v>
          </cell>
          <cell r="E906" t="str">
            <v>.</v>
          </cell>
          <cell r="F906" t="str">
            <v>.</v>
          </cell>
          <cell r="G906" t="str">
            <v>.</v>
          </cell>
          <cell r="H906" t="str">
            <v>.</v>
          </cell>
          <cell r="I906" t="str">
            <v>.</v>
          </cell>
          <cell r="J906" t="str">
            <v>- Government bonds . . . . .</v>
          </cell>
          <cell r="K906">
            <v>13593</v>
          </cell>
          <cell r="L906">
            <v>13168</v>
          </cell>
          <cell r="M906">
            <v>11239</v>
          </cell>
          <cell r="N906">
            <v>9901</v>
          </cell>
          <cell r="O906" t="str">
            <v>.</v>
          </cell>
          <cell r="P906" t="str">
            <v>.</v>
          </cell>
          <cell r="Q906" t="str">
            <v>.</v>
          </cell>
          <cell r="R906" t="str">
            <v>.</v>
          </cell>
          <cell r="S906" t="str">
            <v>.</v>
          </cell>
          <cell r="T906" t="str">
            <v>.</v>
          </cell>
          <cell r="U906" t="str">
            <v>.</v>
          </cell>
          <cell r="V906" t="str">
            <v>.</v>
          </cell>
          <cell r="W906" t="str">
            <v>.</v>
          </cell>
          <cell r="X906" t="str">
            <v>.</v>
          </cell>
          <cell r="Y906" t="str">
            <v>.</v>
          </cell>
          <cell r="Z906" t="str">
            <v>.</v>
          </cell>
          <cell r="AA906" t="str">
            <v>.</v>
          </cell>
          <cell r="AB906" t="str">
            <v>.</v>
          </cell>
          <cell r="AC906" t="str">
            <v>.</v>
          </cell>
          <cell r="AD906" t="str">
            <v>.</v>
          </cell>
          <cell r="AE906" t="str">
            <v>.</v>
          </cell>
          <cell r="AF906" t="str">
            <v>.</v>
          </cell>
          <cell r="AG906" t="str">
            <v>.</v>
          </cell>
          <cell r="AH906" t="str">
            <v>.</v>
          </cell>
          <cell r="AI906" t="str">
            <v>.</v>
          </cell>
          <cell r="AJ906" t="str">
            <v>.</v>
          </cell>
          <cell r="AK906" t="str">
            <v>.</v>
          </cell>
          <cell r="AL906" t="str">
            <v>.</v>
          </cell>
          <cell r="AM906" t="str">
            <v>.</v>
          </cell>
        </row>
        <row r="907">
          <cell r="B907" t="str">
            <v>-</v>
          </cell>
          <cell r="C907" t="str">
            <v>Corporate</v>
          </cell>
          <cell r="D907" t="str">
            <v>bonds</v>
          </cell>
          <cell r="E907" t="str">
            <v>.</v>
          </cell>
          <cell r="F907" t="str">
            <v>.</v>
          </cell>
          <cell r="G907" t="str">
            <v>.</v>
          </cell>
          <cell r="H907" t="str">
            <v>.</v>
          </cell>
          <cell r="I907" t="str">
            <v>.</v>
          </cell>
          <cell r="J907" t="str">
            <v>- Corporate bonds . . . . .</v>
          </cell>
          <cell r="K907">
            <v>1935</v>
          </cell>
          <cell r="L907">
            <v>2751</v>
          </cell>
          <cell r="M907">
            <v>12319</v>
          </cell>
          <cell r="N907">
            <v>12878</v>
          </cell>
          <cell r="O907" t="str">
            <v>.</v>
          </cell>
          <cell r="P907" t="str">
            <v>.</v>
          </cell>
          <cell r="Q907" t="str">
            <v>.</v>
          </cell>
          <cell r="R907" t="str">
            <v>.</v>
          </cell>
          <cell r="S907" t="str">
            <v>.</v>
          </cell>
          <cell r="T907" t="str">
            <v>.</v>
          </cell>
          <cell r="U907" t="str">
            <v>.</v>
          </cell>
          <cell r="V907" t="str">
            <v>.</v>
          </cell>
          <cell r="W907" t="str">
            <v>.</v>
          </cell>
          <cell r="X907" t="str">
            <v>.</v>
          </cell>
          <cell r="Y907" t="str">
            <v>.</v>
          </cell>
          <cell r="Z907" t="str">
            <v>.</v>
          </cell>
          <cell r="AA907" t="str">
            <v>.</v>
          </cell>
          <cell r="AB907" t="str">
            <v>.</v>
          </cell>
          <cell r="AC907" t="str">
            <v>.</v>
          </cell>
          <cell r="AD907" t="str">
            <v>.</v>
          </cell>
          <cell r="AE907" t="str">
            <v>.</v>
          </cell>
          <cell r="AF907" t="str">
            <v>.</v>
          </cell>
          <cell r="AG907" t="str">
            <v>.</v>
          </cell>
          <cell r="AH907" t="str">
            <v>.</v>
          </cell>
          <cell r="AI907" t="str">
            <v>.</v>
          </cell>
          <cell r="AJ907" t="str">
            <v>.</v>
          </cell>
          <cell r="AK907" t="str">
            <v>.</v>
          </cell>
          <cell r="AL907" t="str">
            <v>.</v>
          </cell>
          <cell r="AM907" t="str">
            <v>.</v>
          </cell>
        </row>
        <row r="908">
          <cell r="B908">
            <v>34374</v>
          </cell>
          <cell r="C908">
            <v>64395</v>
          </cell>
          <cell r="D908">
            <v>32898</v>
          </cell>
          <cell r="E908">
            <v>44685</v>
          </cell>
          <cell r="J908" t="str">
            <v xml:space="preserve">34374 64395 32898 44685    </v>
          </cell>
        </row>
        <row r="909">
          <cell r="B909" t="str">
            <v>Unlisted</v>
          </cell>
          <cell r="J909" t="str">
            <v xml:space="preserve">Unlisted       </v>
          </cell>
        </row>
        <row r="910">
          <cell r="B910" t="str">
            <v>Other</v>
          </cell>
          <cell r="C910" t="str">
            <v>equity</v>
          </cell>
          <cell r="D910" t="str">
            <v>investments</v>
          </cell>
          <cell r="E910" t="str">
            <v>.</v>
          </cell>
          <cell r="F910" t="str">
            <v>.</v>
          </cell>
          <cell r="G910" t="str">
            <v>.</v>
          </cell>
          <cell r="H910" t="str">
            <v>.</v>
          </cell>
          <cell r="I910" t="str">
            <v>.</v>
          </cell>
          <cell r="J910" t="str">
            <v>Other equity investments . . . . .</v>
          </cell>
          <cell r="K910">
            <v>14</v>
          </cell>
          <cell r="L910">
            <v>84</v>
          </cell>
          <cell r="M910">
            <v>1622</v>
          </cell>
          <cell r="N910">
            <v>2877</v>
          </cell>
          <cell r="O910" t="str">
            <v>.</v>
          </cell>
          <cell r="P910" t="str">
            <v>.</v>
          </cell>
          <cell r="Q910" t="str">
            <v>.</v>
          </cell>
          <cell r="R910" t="str">
            <v>.</v>
          </cell>
          <cell r="S910" t="str">
            <v>.</v>
          </cell>
          <cell r="T910" t="str">
            <v>.</v>
          </cell>
          <cell r="U910" t="str">
            <v>.</v>
          </cell>
          <cell r="V910" t="str">
            <v>.</v>
          </cell>
          <cell r="W910" t="str">
            <v>.</v>
          </cell>
          <cell r="X910" t="str">
            <v>.</v>
          </cell>
          <cell r="Y910" t="str">
            <v>.</v>
          </cell>
          <cell r="Z910" t="str">
            <v>.</v>
          </cell>
          <cell r="AA910" t="str">
            <v>.</v>
          </cell>
          <cell r="AB910" t="str">
            <v>.</v>
          </cell>
          <cell r="AC910" t="str">
            <v>.</v>
          </cell>
          <cell r="AD910" t="str">
            <v>.</v>
          </cell>
          <cell r="AE910" t="str">
            <v>.</v>
          </cell>
          <cell r="AF910" t="str">
            <v>.</v>
          </cell>
          <cell r="AG910" t="str">
            <v>.</v>
          </cell>
          <cell r="AH910" t="str">
            <v>.</v>
          </cell>
          <cell r="AI910" t="str">
            <v>.</v>
          </cell>
          <cell r="AJ910" t="str">
            <v>.</v>
          </cell>
          <cell r="AK910" t="str">
            <v>.</v>
          </cell>
          <cell r="AL910" t="str">
            <v>.</v>
          </cell>
          <cell r="AM910" t="str">
            <v>.</v>
          </cell>
        </row>
        <row r="911">
          <cell r="B911" t="str">
            <v>Investment</v>
          </cell>
          <cell r="C911" t="str">
            <v>funds.</v>
          </cell>
          <cell r="D911" t="str">
            <v>.</v>
          </cell>
          <cell r="E911" t="str">
            <v>.</v>
          </cell>
          <cell r="F911" t="str">
            <v>.</v>
          </cell>
          <cell r="G911" t="str">
            <v>.</v>
          </cell>
          <cell r="H911" t="str">
            <v>.</v>
          </cell>
          <cell r="I911" t="str">
            <v>.</v>
          </cell>
          <cell r="J911" t="str">
            <v>Investment funds. . . . . . .</v>
          </cell>
          <cell r="K911">
            <v>2826</v>
          </cell>
          <cell r="L911">
            <v>14174</v>
          </cell>
          <cell r="M911">
            <v>2886</v>
          </cell>
          <cell r="N911">
            <v>6577</v>
          </cell>
          <cell r="O911" t="str">
            <v>.</v>
          </cell>
          <cell r="P911" t="str">
            <v>.</v>
          </cell>
          <cell r="Q911" t="str">
            <v>.</v>
          </cell>
          <cell r="R911" t="str">
            <v>.</v>
          </cell>
          <cell r="S911" t="str">
            <v>.</v>
          </cell>
          <cell r="T911" t="str">
            <v>.</v>
          </cell>
          <cell r="U911" t="str">
            <v>.</v>
          </cell>
          <cell r="V911" t="str">
            <v>.</v>
          </cell>
          <cell r="W911" t="str">
            <v>.</v>
          </cell>
          <cell r="X911" t="str">
            <v>.</v>
          </cell>
          <cell r="Y911" t="str">
            <v>.</v>
          </cell>
          <cell r="Z911" t="str">
            <v>.</v>
          </cell>
          <cell r="AA911" t="str">
            <v>.</v>
          </cell>
          <cell r="AB911" t="str">
            <v>.</v>
          </cell>
          <cell r="AC911" t="str">
            <v>.</v>
          </cell>
          <cell r="AD911" t="str">
            <v>.</v>
          </cell>
          <cell r="AE911" t="str">
            <v>.</v>
          </cell>
          <cell r="AF911" t="str">
            <v>.</v>
          </cell>
          <cell r="AG911" t="str">
            <v>.</v>
          </cell>
          <cell r="AH911" t="str">
            <v>.</v>
          </cell>
          <cell r="AI911" t="str">
            <v>.</v>
          </cell>
          <cell r="AJ911" t="str">
            <v>.</v>
          </cell>
          <cell r="AK911" t="str">
            <v>.</v>
          </cell>
          <cell r="AL911" t="str">
            <v>.</v>
          </cell>
          <cell r="AM911" t="str">
            <v>.</v>
          </cell>
        </row>
        <row r="912">
          <cell r="B912" t="str">
            <v>Debt</v>
          </cell>
          <cell r="C912" t="str">
            <v>securities</v>
          </cell>
          <cell r="J912" t="str">
            <v xml:space="preserve">Debt securities      </v>
          </cell>
        </row>
        <row r="913">
          <cell r="B913" t="str">
            <v>-</v>
          </cell>
          <cell r="C913" t="str">
            <v>Government</v>
          </cell>
          <cell r="D913" t="str">
            <v>bonds</v>
          </cell>
          <cell r="E913" t="str">
            <v>.</v>
          </cell>
          <cell r="F913" t="str">
            <v>.</v>
          </cell>
          <cell r="G913" t="str">
            <v>.</v>
          </cell>
          <cell r="H913" t="str">
            <v>.</v>
          </cell>
          <cell r="I913" t="str">
            <v>.</v>
          </cell>
          <cell r="J913" t="str">
            <v>- Government bonds . . . . .</v>
          </cell>
          <cell r="K913">
            <v>493</v>
          </cell>
          <cell r="L913">
            <v>6103</v>
          </cell>
          <cell r="M913">
            <v>4457</v>
          </cell>
          <cell r="N913">
            <v>550</v>
          </cell>
          <cell r="O913" t="str">
            <v>.</v>
          </cell>
          <cell r="P913" t="str">
            <v>.</v>
          </cell>
          <cell r="Q913" t="str">
            <v>.</v>
          </cell>
          <cell r="R913" t="str">
            <v>.</v>
          </cell>
          <cell r="S913" t="str">
            <v>.</v>
          </cell>
          <cell r="T913" t="str">
            <v>.</v>
          </cell>
          <cell r="U913" t="str">
            <v>.</v>
          </cell>
          <cell r="V913" t="str">
            <v>.</v>
          </cell>
          <cell r="W913" t="str">
            <v>.</v>
          </cell>
          <cell r="X913" t="str">
            <v>.</v>
          </cell>
          <cell r="Y913" t="str">
            <v>.</v>
          </cell>
          <cell r="Z913" t="str">
            <v>.</v>
          </cell>
          <cell r="AA913" t="str">
            <v>.</v>
          </cell>
          <cell r="AB913" t="str">
            <v>.</v>
          </cell>
          <cell r="AC913" t="str">
            <v>.</v>
          </cell>
          <cell r="AD913" t="str">
            <v>.</v>
          </cell>
          <cell r="AE913" t="str">
            <v>.</v>
          </cell>
          <cell r="AF913" t="str">
            <v>.</v>
          </cell>
          <cell r="AG913" t="str">
            <v>.</v>
          </cell>
          <cell r="AH913" t="str">
            <v>.</v>
          </cell>
          <cell r="AI913" t="str">
            <v>.</v>
          </cell>
          <cell r="AJ913" t="str">
            <v>.</v>
          </cell>
          <cell r="AK913" t="str">
            <v>.</v>
          </cell>
          <cell r="AL913" t="str">
            <v>.</v>
          </cell>
          <cell r="AM913" t="str">
            <v>.</v>
          </cell>
        </row>
        <row r="914">
          <cell r="B914" t="str">
            <v>-</v>
          </cell>
          <cell r="C914" t="str">
            <v>Finance</v>
          </cell>
          <cell r="D914" t="str">
            <v>bonds</v>
          </cell>
          <cell r="E914" t="str">
            <v>.</v>
          </cell>
          <cell r="F914" t="str">
            <v>.</v>
          </cell>
          <cell r="G914" t="str">
            <v>.</v>
          </cell>
          <cell r="H914" t="str">
            <v>.</v>
          </cell>
          <cell r="I914" t="str">
            <v>.</v>
          </cell>
          <cell r="J914" t="str">
            <v>- Finance bonds . . . . .</v>
          </cell>
          <cell r="K914">
            <v>23126</v>
          </cell>
          <cell r="L914">
            <v>23853</v>
          </cell>
          <cell r="M914">
            <v>39328</v>
          </cell>
          <cell r="N914">
            <v>36830</v>
          </cell>
          <cell r="O914" t="str">
            <v>.</v>
          </cell>
          <cell r="P914" t="str">
            <v>.</v>
          </cell>
          <cell r="Q914" t="str">
            <v>.</v>
          </cell>
          <cell r="R914" t="str">
            <v>.</v>
          </cell>
          <cell r="S914" t="str">
            <v>.</v>
          </cell>
          <cell r="T914" t="str">
            <v>.</v>
          </cell>
          <cell r="U914" t="str">
            <v>.</v>
          </cell>
          <cell r="V914" t="str">
            <v>.</v>
          </cell>
          <cell r="W914" t="str">
            <v>.</v>
          </cell>
          <cell r="X914" t="str">
            <v>.</v>
          </cell>
          <cell r="Y914" t="str">
            <v>.</v>
          </cell>
          <cell r="Z914" t="str">
            <v>.</v>
          </cell>
          <cell r="AA914" t="str">
            <v>.</v>
          </cell>
          <cell r="AB914" t="str">
            <v>.</v>
          </cell>
          <cell r="AC914" t="str">
            <v>.</v>
          </cell>
          <cell r="AD914" t="str">
            <v>.</v>
          </cell>
          <cell r="AE914" t="str">
            <v>.</v>
          </cell>
          <cell r="AF914" t="str">
            <v>.</v>
          </cell>
          <cell r="AG914" t="str">
            <v>.</v>
          </cell>
          <cell r="AH914" t="str">
            <v>.</v>
          </cell>
          <cell r="AI914" t="str">
            <v>.</v>
          </cell>
          <cell r="AJ914" t="str">
            <v>.</v>
          </cell>
          <cell r="AK914" t="str">
            <v>.</v>
          </cell>
          <cell r="AL914" t="str">
            <v>.</v>
          </cell>
          <cell r="AM914" t="str">
            <v>.</v>
          </cell>
        </row>
        <row r="915">
          <cell r="B915" t="str">
            <v>-</v>
          </cell>
          <cell r="C915" t="str">
            <v>Corporate</v>
          </cell>
          <cell r="D915" t="str">
            <v>bonds</v>
          </cell>
          <cell r="E915" t="str">
            <v>.</v>
          </cell>
          <cell r="F915" t="str">
            <v>.</v>
          </cell>
          <cell r="G915" t="str">
            <v>.</v>
          </cell>
          <cell r="H915" t="str">
            <v>.</v>
          </cell>
          <cell r="I915" t="str">
            <v>.</v>
          </cell>
          <cell r="J915" t="str">
            <v>- Corporate bonds . . . . .</v>
          </cell>
          <cell r="K915">
            <v>7597</v>
          </cell>
          <cell r="L915">
            <v>13258</v>
          </cell>
          <cell r="M915">
            <v>14951</v>
          </cell>
          <cell r="N915">
            <v>22053</v>
          </cell>
          <cell r="O915" t="str">
            <v>.</v>
          </cell>
          <cell r="P915" t="str">
            <v>.</v>
          </cell>
          <cell r="Q915" t="str">
            <v>.</v>
          </cell>
          <cell r="R915" t="str">
            <v>.</v>
          </cell>
          <cell r="S915" t="str">
            <v>.</v>
          </cell>
          <cell r="T915" t="str">
            <v>.</v>
          </cell>
          <cell r="U915" t="str">
            <v>.</v>
          </cell>
          <cell r="V915" t="str">
            <v>.</v>
          </cell>
          <cell r="W915" t="str">
            <v>.</v>
          </cell>
          <cell r="X915" t="str">
            <v>.</v>
          </cell>
          <cell r="Y915" t="str">
            <v>.</v>
          </cell>
          <cell r="Z915" t="str">
            <v>.</v>
          </cell>
          <cell r="AA915" t="str">
            <v>.</v>
          </cell>
          <cell r="AB915" t="str">
            <v>.</v>
          </cell>
          <cell r="AC915" t="str">
            <v>.</v>
          </cell>
          <cell r="AD915" t="str">
            <v>.</v>
          </cell>
          <cell r="AE915" t="str">
            <v>.</v>
          </cell>
          <cell r="AF915" t="str">
            <v>.</v>
          </cell>
          <cell r="AG915" t="str">
            <v>.</v>
          </cell>
          <cell r="AH915" t="str">
            <v>.</v>
          </cell>
          <cell r="AI915" t="str">
            <v>.</v>
          </cell>
          <cell r="AJ915" t="str">
            <v>.</v>
          </cell>
          <cell r="AK915" t="str">
            <v>.</v>
          </cell>
          <cell r="AL915" t="str">
            <v>.</v>
          </cell>
          <cell r="AM915" t="str">
            <v>.</v>
          </cell>
        </row>
        <row r="916">
          <cell r="J916" t="str">
            <v xml:space="preserve">       </v>
          </cell>
          <cell r="K916">
            <v>34056</v>
          </cell>
          <cell r="L916">
            <v>57472</v>
          </cell>
          <cell r="M916">
            <v>63244</v>
          </cell>
          <cell r="N916">
            <v>68887</v>
          </cell>
        </row>
        <row r="917">
          <cell r="J917" t="str">
            <v xml:space="preserve">       </v>
          </cell>
          <cell r="K917">
            <v>68430</v>
          </cell>
          <cell r="L917">
            <v>121867</v>
          </cell>
          <cell r="M917">
            <v>96142</v>
          </cell>
          <cell r="N917">
            <v>113572</v>
          </cell>
        </row>
        <row r="918">
          <cell r="J918" t="str">
            <v xml:space="preserve">       </v>
          </cell>
        </row>
        <row r="919">
          <cell r="B919" t="str">
            <v>Group</v>
          </cell>
          <cell r="C919">
            <v>2006</v>
          </cell>
          <cell r="D919">
            <v>2007</v>
          </cell>
          <cell r="E919">
            <v>2008</v>
          </cell>
          <cell r="F919">
            <v>2009</v>
          </cell>
        </row>
        <row r="920">
          <cell r="B920" t="str">
            <v>As</v>
          </cell>
          <cell r="C920" t="str">
            <v>at</v>
          </cell>
          <cell r="D920">
            <v>31</v>
          </cell>
          <cell r="E920" t="str">
            <v>December</v>
          </cell>
        </row>
        <row r="921">
          <cell r="B921" t="str">
            <v>As</v>
          </cell>
          <cell r="C921" t="str">
            <v>at</v>
          </cell>
          <cell r="J921" t="str">
            <v xml:space="preserve">As at      </v>
          </cell>
        </row>
        <row r="922">
          <cell r="B922">
            <v>30</v>
          </cell>
          <cell r="C922" t="str">
            <v>June</v>
          </cell>
          <cell r="J922" t="str">
            <v xml:space="preserve">30 June      </v>
          </cell>
        </row>
        <row r="923">
          <cell r="B923" t="str">
            <v>Debt</v>
          </cell>
          <cell r="C923" t="str">
            <v>securities</v>
          </cell>
          <cell r="J923" t="str">
            <v xml:space="preserve">Debt securities      </v>
          </cell>
        </row>
        <row r="924">
          <cell r="B924" t="str">
            <v>-Finance</v>
          </cell>
          <cell r="C924" t="str">
            <v>.</v>
          </cell>
          <cell r="D924" t="str">
            <v>.</v>
          </cell>
          <cell r="E924" t="str">
            <v>.</v>
          </cell>
          <cell r="F924" t="str">
            <v>.</v>
          </cell>
          <cell r="G924" t="str">
            <v>.</v>
          </cell>
          <cell r="H924" t="str">
            <v>.</v>
          </cell>
          <cell r="I924" t="str">
            <v>.</v>
          </cell>
          <cell r="J924" t="str">
            <v>-Finance . . . . . . .</v>
          </cell>
          <cell r="K924">
            <v>7726</v>
          </cell>
          <cell r="L924">
            <v>9227</v>
          </cell>
          <cell r="M924">
            <v>11537</v>
          </cell>
          <cell r="N924">
            <v>9904</v>
          </cell>
          <cell r="O924" t="str">
            <v>.</v>
          </cell>
          <cell r="P924" t="str">
            <v>.</v>
          </cell>
          <cell r="Q924" t="str">
            <v>.</v>
          </cell>
          <cell r="R924" t="str">
            <v>.</v>
          </cell>
          <cell r="S924" t="str">
            <v>.</v>
          </cell>
          <cell r="T924" t="str">
            <v>.</v>
          </cell>
          <cell r="U924" t="str">
            <v>.</v>
          </cell>
          <cell r="V924" t="str">
            <v>.</v>
          </cell>
          <cell r="W924" t="str">
            <v>.</v>
          </cell>
          <cell r="X924" t="str">
            <v>.</v>
          </cell>
          <cell r="Y924" t="str">
            <v>.</v>
          </cell>
          <cell r="Z924" t="str">
            <v>.</v>
          </cell>
          <cell r="AA924" t="str">
            <v>.</v>
          </cell>
          <cell r="AB924" t="str">
            <v>.</v>
          </cell>
          <cell r="AC924" t="str">
            <v>.</v>
          </cell>
          <cell r="AD924" t="str">
            <v>.</v>
          </cell>
          <cell r="AE924" t="str">
            <v>.</v>
          </cell>
          <cell r="AF924" t="str">
            <v>.</v>
          </cell>
          <cell r="AG924" t="str">
            <v>.</v>
          </cell>
          <cell r="AH924" t="str">
            <v>.</v>
          </cell>
          <cell r="AI924" t="str">
            <v>.</v>
          </cell>
          <cell r="AJ924" t="str">
            <v>.</v>
          </cell>
          <cell r="AK924" t="str">
            <v>.</v>
          </cell>
          <cell r="AL924" t="str">
            <v>.</v>
          </cell>
          <cell r="AM924" t="str">
            <v>.</v>
          </cell>
          <cell r="AN924" t="str">
            <v>.</v>
          </cell>
          <cell r="AO924" t="str">
            <v>.</v>
          </cell>
          <cell r="AP924" t="str">
            <v>.</v>
          </cell>
          <cell r="AQ924" t="str">
            <v>.</v>
          </cell>
          <cell r="AR924" t="str">
            <v>.</v>
          </cell>
          <cell r="AS924" t="str">
            <v>.</v>
          </cell>
          <cell r="AT924" t="str">
            <v>.</v>
          </cell>
        </row>
        <row r="925">
          <cell r="B925" t="str">
            <v>-Corporate</v>
          </cell>
          <cell r="C925" t="str">
            <v>.</v>
          </cell>
          <cell r="D925" t="str">
            <v>.</v>
          </cell>
          <cell r="E925" t="str">
            <v>.</v>
          </cell>
          <cell r="F925" t="str">
            <v>.</v>
          </cell>
          <cell r="G925" t="str">
            <v>.</v>
          </cell>
          <cell r="H925" t="str">
            <v>.</v>
          </cell>
          <cell r="I925" t="str">
            <v>.</v>
          </cell>
          <cell r="J925" t="str">
            <v>-Corporate . . . . . . .</v>
          </cell>
          <cell r="K925" t="str">
            <v>—</v>
          </cell>
          <cell r="L925">
            <v>4696</v>
          </cell>
          <cell r="M925">
            <v>4995</v>
          </cell>
          <cell r="N925">
            <v>12442</v>
          </cell>
          <cell r="O925" t="str">
            <v>.</v>
          </cell>
          <cell r="P925" t="str">
            <v>.</v>
          </cell>
          <cell r="Q925" t="str">
            <v>.</v>
          </cell>
          <cell r="R925" t="str">
            <v>.</v>
          </cell>
          <cell r="S925" t="str">
            <v>.</v>
          </cell>
          <cell r="T925" t="str">
            <v>.</v>
          </cell>
          <cell r="U925" t="str">
            <v>.</v>
          </cell>
          <cell r="V925" t="str">
            <v>.</v>
          </cell>
          <cell r="W925" t="str">
            <v>.</v>
          </cell>
          <cell r="X925" t="str">
            <v>.</v>
          </cell>
          <cell r="Y925" t="str">
            <v>.</v>
          </cell>
          <cell r="Z925" t="str">
            <v>.</v>
          </cell>
          <cell r="AA925" t="str">
            <v>.</v>
          </cell>
          <cell r="AB925" t="str">
            <v>.</v>
          </cell>
          <cell r="AC925" t="str">
            <v>.</v>
          </cell>
          <cell r="AD925" t="str">
            <v>.</v>
          </cell>
          <cell r="AE925" t="str">
            <v>.</v>
          </cell>
          <cell r="AF925" t="str">
            <v>.</v>
          </cell>
          <cell r="AG925" t="str">
            <v>.</v>
          </cell>
          <cell r="AH925" t="str">
            <v>.</v>
          </cell>
          <cell r="AI925" t="str">
            <v>.</v>
          </cell>
          <cell r="AJ925" t="str">
            <v>.</v>
          </cell>
          <cell r="AK925" t="str">
            <v>.</v>
          </cell>
          <cell r="AL925" t="str">
            <v>.</v>
          </cell>
          <cell r="AM925" t="str">
            <v>.</v>
          </cell>
          <cell r="AN925" t="str">
            <v>.</v>
          </cell>
          <cell r="AO925" t="str">
            <v>.</v>
          </cell>
          <cell r="AP925" t="str">
            <v>.</v>
          </cell>
          <cell r="AQ925" t="str">
            <v>.</v>
          </cell>
          <cell r="AR925" t="str">
            <v>.</v>
          </cell>
          <cell r="AS925" t="str">
            <v>.</v>
          </cell>
          <cell r="AT925" t="str">
            <v>.</v>
          </cell>
        </row>
        <row r="926">
          <cell r="J926" t="str">
            <v xml:space="preserve">       </v>
          </cell>
          <cell r="K926">
            <v>7726</v>
          </cell>
          <cell r="L926">
            <v>13923</v>
          </cell>
          <cell r="M926">
            <v>16532</v>
          </cell>
          <cell r="N926">
            <v>22346</v>
          </cell>
        </row>
        <row r="927">
          <cell r="B927" t="str">
            <v>Company</v>
          </cell>
          <cell r="J927" t="str">
            <v xml:space="preserve">Company       </v>
          </cell>
          <cell r="K927">
            <v>2006</v>
          </cell>
          <cell r="L927">
            <v>2007</v>
          </cell>
          <cell r="M927">
            <v>2008</v>
          </cell>
          <cell r="N927">
            <v>2009</v>
          </cell>
        </row>
        <row r="928">
          <cell r="B928" t="str">
            <v>As</v>
          </cell>
          <cell r="C928" t="str">
            <v>at</v>
          </cell>
          <cell r="D928">
            <v>31</v>
          </cell>
          <cell r="E928" t="str">
            <v>December</v>
          </cell>
          <cell r="J928" t="str">
            <v xml:space="preserve">As at 31 December    </v>
          </cell>
        </row>
        <row r="929">
          <cell r="B929" t="str">
            <v>As</v>
          </cell>
          <cell r="C929" t="str">
            <v>at</v>
          </cell>
          <cell r="J929" t="str">
            <v xml:space="preserve">As at      </v>
          </cell>
        </row>
        <row r="930">
          <cell r="B930">
            <v>30</v>
          </cell>
          <cell r="C930" t="str">
            <v>June</v>
          </cell>
          <cell r="J930" t="str">
            <v xml:space="preserve">30 June      </v>
          </cell>
        </row>
        <row r="931">
          <cell r="B931" t="str">
            <v>Debt</v>
          </cell>
          <cell r="C931" t="str">
            <v>securities</v>
          </cell>
          <cell r="D931" t="str">
            <v>-Finance</v>
          </cell>
          <cell r="E931" t="str">
            <v>.</v>
          </cell>
          <cell r="F931" t="str">
            <v>.</v>
          </cell>
          <cell r="G931" t="str">
            <v>.</v>
          </cell>
          <cell r="H931" t="str">
            <v>.</v>
          </cell>
          <cell r="I931" t="str">
            <v>.</v>
          </cell>
          <cell r="J931" t="str">
            <v>Debt securities -Finance . . . . .</v>
          </cell>
          <cell r="K931">
            <v>700</v>
          </cell>
          <cell r="L931">
            <v>704</v>
          </cell>
          <cell r="M931">
            <v>1876</v>
          </cell>
          <cell r="N931">
            <v>1199</v>
          </cell>
          <cell r="O931" t="str">
            <v>.</v>
          </cell>
          <cell r="P931" t="str">
            <v>.</v>
          </cell>
          <cell r="Q931" t="str">
            <v>.</v>
          </cell>
          <cell r="R931" t="str">
            <v>.</v>
          </cell>
          <cell r="S931" t="str">
            <v>.</v>
          </cell>
          <cell r="T931" t="str">
            <v>.</v>
          </cell>
          <cell r="U931" t="str">
            <v>.</v>
          </cell>
          <cell r="V931" t="str">
            <v>.</v>
          </cell>
          <cell r="W931" t="str">
            <v>.</v>
          </cell>
          <cell r="X931" t="str">
            <v>.</v>
          </cell>
          <cell r="Y931" t="str">
            <v>.</v>
          </cell>
          <cell r="Z931" t="str">
            <v>.</v>
          </cell>
          <cell r="AA931" t="str">
            <v>.</v>
          </cell>
          <cell r="AB931" t="str">
            <v>.</v>
          </cell>
          <cell r="AC931" t="str">
            <v>.</v>
          </cell>
          <cell r="AD931" t="str">
            <v>.</v>
          </cell>
          <cell r="AE931" t="str">
            <v>.</v>
          </cell>
          <cell r="AF931" t="str">
            <v>.</v>
          </cell>
          <cell r="AG931" t="str">
            <v>.</v>
          </cell>
          <cell r="AH931" t="str">
            <v>.</v>
          </cell>
          <cell r="AI931" t="str">
            <v>.</v>
          </cell>
          <cell r="AJ931" t="str">
            <v>.</v>
          </cell>
          <cell r="AK931" t="str">
            <v>.</v>
          </cell>
          <cell r="AL931" t="str">
            <v>.</v>
          </cell>
          <cell r="AM931" t="str">
            <v>.</v>
          </cell>
          <cell r="AN931" t="str">
            <v>.</v>
          </cell>
          <cell r="AO931" t="str">
            <v>.</v>
          </cell>
          <cell r="AP931" t="str">
            <v>.</v>
          </cell>
          <cell r="AQ931" t="str">
            <v>.</v>
          </cell>
          <cell r="AR931" t="str">
            <v>.</v>
          </cell>
          <cell r="AS931" t="str">
            <v>.</v>
          </cell>
          <cell r="AT931" t="str">
            <v>.</v>
          </cell>
        </row>
        <row r="932">
          <cell r="J932" t="str">
            <v xml:space="preserve">       </v>
          </cell>
        </row>
        <row r="933">
          <cell r="J933" t="str">
            <v xml:space="preserve">       </v>
          </cell>
        </row>
        <row r="934">
          <cell r="J934" t="str">
            <v xml:space="preserve">       </v>
          </cell>
        </row>
        <row r="935">
          <cell r="B935" t="str">
            <v>Group</v>
          </cell>
          <cell r="C935">
            <v>2006</v>
          </cell>
          <cell r="D935">
            <v>2007</v>
          </cell>
          <cell r="E935">
            <v>2008</v>
          </cell>
          <cell r="F935">
            <v>2009</v>
          </cell>
        </row>
        <row r="936">
          <cell r="B936" t="str">
            <v>As</v>
          </cell>
          <cell r="C936" t="str">
            <v>at</v>
          </cell>
          <cell r="D936">
            <v>31</v>
          </cell>
          <cell r="E936" t="str">
            <v>December</v>
          </cell>
          <cell r="J936" t="str">
            <v xml:space="preserve">As at 31 December    </v>
          </cell>
        </row>
        <row r="937">
          <cell r="B937" t="str">
            <v>As</v>
          </cell>
          <cell r="C937" t="str">
            <v>at</v>
          </cell>
          <cell r="J937" t="str">
            <v xml:space="preserve">As at      </v>
          </cell>
        </row>
        <row r="938">
          <cell r="B938">
            <v>30</v>
          </cell>
          <cell r="C938" t="str">
            <v>June</v>
          </cell>
          <cell r="J938" t="str">
            <v xml:space="preserve">30 June      </v>
          </cell>
        </row>
        <row r="939">
          <cell r="B939" t="str">
            <v>Within</v>
          </cell>
          <cell r="C939">
            <v>1</v>
          </cell>
          <cell r="D939" t="str">
            <v>year</v>
          </cell>
          <cell r="E939" t="str">
            <v>(including</v>
          </cell>
          <cell r="F939">
            <v>1</v>
          </cell>
          <cell r="G939" t="str">
            <v>year).</v>
          </cell>
          <cell r="J939" t="str">
            <v xml:space="preserve">Within 1 year (including 1 year).  </v>
          </cell>
          <cell r="K939">
            <v>14758</v>
          </cell>
          <cell r="L939">
            <v>20381</v>
          </cell>
          <cell r="M939">
            <v>212</v>
          </cell>
          <cell r="N939">
            <v>7627</v>
          </cell>
          <cell r="O939" t="str">
            <v>.</v>
          </cell>
          <cell r="P939" t="str">
            <v>.</v>
          </cell>
          <cell r="Q939" t="str">
            <v>.</v>
          </cell>
          <cell r="R939" t="str">
            <v>.</v>
          </cell>
          <cell r="S939" t="str">
            <v>.</v>
          </cell>
          <cell r="T939" t="str">
            <v>.</v>
          </cell>
          <cell r="U939" t="str">
            <v>.</v>
          </cell>
          <cell r="V939" t="str">
            <v>.</v>
          </cell>
          <cell r="W939" t="str">
            <v>.</v>
          </cell>
          <cell r="X939" t="str">
            <v>.</v>
          </cell>
          <cell r="Y939" t="str">
            <v>.</v>
          </cell>
          <cell r="Z939" t="str">
            <v>.</v>
          </cell>
          <cell r="AA939" t="str">
            <v>.</v>
          </cell>
          <cell r="AB939" t="str">
            <v>.</v>
          </cell>
          <cell r="AC939" t="str">
            <v>.</v>
          </cell>
          <cell r="AD939" t="str">
            <v>.</v>
          </cell>
          <cell r="AE939" t="str">
            <v>.</v>
          </cell>
          <cell r="AF939" t="str">
            <v>.</v>
          </cell>
          <cell r="AG939" t="str">
            <v>.</v>
          </cell>
          <cell r="AH939" t="str">
            <v>.</v>
          </cell>
          <cell r="AI939" t="str">
            <v>.</v>
          </cell>
          <cell r="AJ939" t="str">
            <v>.</v>
          </cell>
          <cell r="AK939" t="str">
            <v>.</v>
          </cell>
          <cell r="AL939" t="str">
            <v>.</v>
          </cell>
          <cell r="AM939" t="str">
            <v>.</v>
          </cell>
        </row>
        <row r="940">
          <cell r="B940">
            <v>1</v>
          </cell>
          <cell r="C940" t="str">
            <v>to</v>
          </cell>
          <cell r="D940">
            <v>3</v>
          </cell>
          <cell r="E940" t="str">
            <v>years</v>
          </cell>
          <cell r="F940" t="str">
            <v>(including</v>
          </cell>
          <cell r="G940">
            <v>3</v>
          </cell>
          <cell r="H940" t="str">
            <v>year)</v>
          </cell>
          <cell r="J940" t="str">
            <v xml:space="preserve">1 to 3 years (including 3 year) </v>
          </cell>
          <cell r="K940">
            <v>20762</v>
          </cell>
          <cell r="L940">
            <v>7886</v>
          </cell>
          <cell r="M940">
            <v>20929</v>
          </cell>
          <cell r="N940">
            <v>30120</v>
          </cell>
          <cell r="O940" t="str">
            <v>.</v>
          </cell>
          <cell r="P940" t="str">
            <v>.</v>
          </cell>
          <cell r="Q940" t="str">
            <v>.</v>
          </cell>
          <cell r="R940" t="str">
            <v>.</v>
          </cell>
          <cell r="S940" t="str">
            <v>.</v>
          </cell>
          <cell r="T940" t="str">
            <v>.</v>
          </cell>
          <cell r="U940" t="str">
            <v>.</v>
          </cell>
          <cell r="V940" t="str">
            <v>.</v>
          </cell>
          <cell r="W940" t="str">
            <v>.</v>
          </cell>
          <cell r="X940" t="str">
            <v>.</v>
          </cell>
          <cell r="Y940" t="str">
            <v>.</v>
          </cell>
          <cell r="Z940" t="str">
            <v>.</v>
          </cell>
          <cell r="AA940" t="str">
            <v>.</v>
          </cell>
          <cell r="AB940" t="str">
            <v>.</v>
          </cell>
          <cell r="AC940" t="str">
            <v>.</v>
          </cell>
          <cell r="AD940" t="str">
            <v>.</v>
          </cell>
          <cell r="AE940" t="str">
            <v>.</v>
          </cell>
          <cell r="AF940" t="str">
            <v>.</v>
          </cell>
          <cell r="AG940" t="str">
            <v>.</v>
          </cell>
          <cell r="AH940" t="str">
            <v>.</v>
          </cell>
          <cell r="AI940" t="str">
            <v>.</v>
          </cell>
          <cell r="AJ940" t="str">
            <v>.</v>
          </cell>
          <cell r="AK940" t="str">
            <v>.</v>
          </cell>
          <cell r="AL940" t="str">
            <v>.</v>
          </cell>
          <cell r="AM940" t="str">
            <v>.</v>
          </cell>
        </row>
        <row r="941">
          <cell r="B941">
            <v>3</v>
          </cell>
          <cell r="C941" t="str">
            <v>to</v>
          </cell>
          <cell r="D941">
            <v>5</v>
          </cell>
          <cell r="E941" t="str">
            <v>years</v>
          </cell>
          <cell r="F941" t="str">
            <v>(including</v>
          </cell>
          <cell r="G941">
            <v>5</v>
          </cell>
          <cell r="H941" t="str">
            <v>year)</v>
          </cell>
          <cell r="J941" t="str">
            <v xml:space="preserve">3 to 5 years (including 5 year) </v>
          </cell>
          <cell r="K941">
            <v>17486</v>
          </cell>
          <cell r="L941">
            <v>29260</v>
          </cell>
          <cell r="M941">
            <v>61260</v>
          </cell>
          <cell r="N941">
            <v>53010</v>
          </cell>
          <cell r="O941" t="str">
            <v>.</v>
          </cell>
          <cell r="P941" t="str">
            <v>.</v>
          </cell>
          <cell r="Q941" t="str">
            <v>.</v>
          </cell>
          <cell r="R941" t="str">
            <v>.</v>
          </cell>
          <cell r="S941" t="str">
            <v>.</v>
          </cell>
          <cell r="T941" t="str">
            <v>.</v>
          </cell>
          <cell r="U941" t="str">
            <v>.</v>
          </cell>
          <cell r="V941" t="str">
            <v>.</v>
          </cell>
          <cell r="W941" t="str">
            <v>.</v>
          </cell>
          <cell r="X941" t="str">
            <v>.</v>
          </cell>
          <cell r="Y941" t="str">
            <v>.</v>
          </cell>
          <cell r="Z941" t="str">
            <v>.</v>
          </cell>
          <cell r="AA941" t="str">
            <v>.</v>
          </cell>
          <cell r="AB941" t="str">
            <v>.</v>
          </cell>
          <cell r="AC941" t="str">
            <v>.</v>
          </cell>
          <cell r="AD941" t="str">
            <v>.</v>
          </cell>
          <cell r="AE941" t="str">
            <v>.</v>
          </cell>
          <cell r="AF941" t="str">
            <v>.</v>
          </cell>
          <cell r="AG941" t="str">
            <v>.</v>
          </cell>
          <cell r="AH941" t="str">
            <v>.</v>
          </cell>
          <cell r="AI941" t="str">
            <v>.</v>
          </cell>
          <cell r="AJ941" t="str">
            <v>.</v>
          </cell>
          <cell r="AK941" t="str">
            <v>.</v>
          </cell>
          <cell r="AL941" t="str">
            <v>.</v>
          </cell>
          <cell r="AM941" t="str">
            <v>.</v>
          </cell>
        </row>
        <row r="942">
          <cell r="B942" t="str">
            <v>More</v>
          </cell>
          <cell r="C942" t="str">
            <v>than</v>
          </cell>
          <cell r="D942">
            <v>5</v>
          </cell>
          <cell r="E942" t="str">
            <v>years</v>
          </cell>
          <cell r="J942" t="str">
            <v xml:space="preserve">More than 5 years    </v>
          </cell>
          <cell r="K942">
            <v>849</v>
          </cell>
          <cell r="L942">
            <v>1735</v>
          </cell>
          <cell r="M942">
            <v>355</v>
          </cell>
          <cell r="N942">
            <v>304</v>
          </cell>
          <cell r="O942" t="str">
            <v>.</v>
          </cell>
          <cell r="P942" t="str">
            <v>.</v>
          </cell>
          <cell r="Q942" t="str">
            <v>.</v>
          </cell>
          <cell r="R942" t="str">
            <v>.</v>
          </cell>
          <cell r="S942" t="str">
            <v>.</v>
          </cell>
          <cell r="T942" t="str">
            <v>.</v>
          </cell>
          <cell r="U942" t="str">
            <v>.</v>
          </cell>
          <cell r="V942" t="str">
            <v>.</v>
          </cell>
          <cell r="W942" t="str">
            <v>.</v>
          </cell>
          <cell r="X942" t="str">
            <v>.</v>
          </cell>
          <cell r="Y942" t="str">
            <v>.</v>
          </cell>
          <cell r="Z942" t="str">
            <v>.</v>
          </cell>
          <cell r="AA942" t="str">
            <v>.</v>
          </cell>
          <cell r="AB942" t="str">
            <v>.</v>
          </cell>
          <cell r="AC942" t="str">
            <v>.</v>
          </cell>
          <cell r="AD942" t="str">
            <v>.</v>
          </cell>
          <cell r="AE942" t="str">
            <v>.</v>
          </cell>
          <cell r="AF942" t="str">
            <v>.</v>
          </cell>
          <cell r="AG942" t="str">
            <v>.</v>
          </cell>
          <cell r="AH942" t="str">
            <v>.</v>
          </cell>
          <cell r="AI942" t="str">
            <v>.</v>
          </cell>
          <cell r="AJ942" t="str">
            <v>.</v>
          </cell>
          <cell r="AK942" t="str">
            <v>.</v>
          </cell>
          <cell r="AL942" t="str">
            <v>.</v>
          </cell>
          <cell r="AM942" t="str">
            <v>.</v>
          </cell>
          <cell r="AU942" t="str">
            <v>.</v>
          </cell>
        </row>
        <row r="943">
          <cell r="J943" t="str">
            <v xml:space="preserve">       </v>
          </cell>
          <cell r="K943">
            <v>53855</v>
          </cell>
          <cell r="L943">
            <v>59262</v>
          </cell>
          <cell r="M943">
            <v>82756</v>
          </cell>
          <cell r="N943">
            <v>91061</v>
          </cell>
        </row>
        <row r="944">
          <cell r="J944" t="str">
            <v xml:space="preserve">       </v>
          </cell>
        </row>
        <row r="945">
          <cell r="B945" t="str">
            <v>Cash</v>
          </cell>
          <cell r="C945" t="str">
            <v>at</v>
          </cell>
          <cell r="D945" t="str">
            <v>banks</v>
          </cell>
          <cell r="E945" t="str">
            <v>and</v>
          </cell>
          <cell r="F945" t="str">
            <v>on</v>
          </cell>
          <cell r="G945" t="str">
            <v>hand</v>
          </cell>
          <cell r="H945" t="str">
            <v>.</v>
          </cell>
          <cell r="I945" t="str">
            <v>.</v>
          </cell>
          <cell r="J945" t="str">
            <v>Cash at banks and on hand . .</v>
          </cell>
          <cell r="K945">
            <v>4774</v>
          </cell>
          <cell r="L945">
            <v>13248</v>
          </cell>
          <cell r="M945">
            <v>5991</v>
          </cell>
          <cell r="N945">
            <v>5771</v>
          </cell>
          <cell r="O945" t="str">
            <v>.</v>
          </cell>
          <cell r="P945" t="str">
            <v>.</v>
          </cell>
          <cell r="Q945" t="str">
            <v>.</v>
          </cell>
          <cell r="R945" t="str">
            <v>.</v>
          </cell>
          <cell r="S945" t="str">
            <v>.</v>
          </cell>
          <cell r="T945" t="str">
            <v>.</v>
          </cell>
          <cell r="U945" t="str">
            <v>.</v>
          </cell>
          <cell r="V945" t="str">
            <v>.</v>
          </cell>
          <cell r="W945" t="str">
            <v>.</v>
          </cell>
          <cell r="X945" t="str">
            <v>.</v>
          </cell>
          <cell r="Y945" t="str">
            <v>.</v>
          </cell>
          <cell r="Z945" t="str">
            <v>.</v>
          </cell>
          <cell r="AA945" t="str">
            <v>.</v>
          </cell>
          <cell r="AB945" t="str">
            <v>.</v>
          </cell>
          <cell r="AC945" t="str">
            <v>.</v>
          </cell>
          <cell r="AD945" t="str">
            <v>.</v>
          </cell>
          <cell r="AE945" t="str">
            <v>.</v>
          </cell>
          <cell r="AF945" t="str">
            <v>.</v>
          </cell>
          <cell r="AG945" t="str">
            <v>.</v>
          </cell>
          <cell r="AH945" t="str">
            <v>.</v>
          </cell>
          <cell r="AI945" t="str">
            <v>.</v>
          </cell>
          <cell r="AJ945" t="str">
            <v>.</v>
          </cell>
          <cell r="AK945" t="str">
            <v>.</v>
          </cell>
          <cell r="AL945" t="str">
            <v>.</v>
          </cell>
          <cell r="AM945" t="str">
            <v>.</v>
          </cell>
          <cell r="AN945" t="str">
            <v>.</v>
          </cell>
          <cell r="AO945" t="str">
            <v>.</v>
          </cell>
          <cell r="AP945" t="str">
            <v>.</v>
          </cell>
          <cell r="AQ945" t="str">
            <v>.</v>
          </cell>
        </row>
        <row r="946">
          <cell r="B946" t="str">
            <v>Time</v>
          </cell>
          <cell r="C946" t="str">
            <v>deposits</v>
          </cell>
          <cell r="D946" t="str">
            <v>with</v>
          </cell>
          <cell r="E946" t="str">
            <v>original</v>
          </cell>
          <cell r="F946" t="str">
            <v>maturity</v>
          </cell>
          <cell r="G946" t="str">
            <v>of</v>
          </cell>
          <cell r="H946" t="str">
            <v>no</v>
          </cell>
          <cell r="I946" t="str">
            <v>more</v>
          </cell>
          <cell r="J946" t="str">
            <v>Time deposits with original maturity of no more</v>
          </cell>
          <cell r="K946">
            <v>4930</v>
          </cell>
          <cell r="L946">
            <v>2044</v>
          </cell>
          <cell r="M946">
            <v>10997</v>
          </cell>
          <cell r="N946">
            <v>12387</v>
          </cell>
          <cell r="O946" t="str">
            <v>.</v>
          </cell>
          <cell r="P946" t="str">
            <v>.</v>
          </cell>
          <cell r="Q946" t="str">
            <v>.</v>
          </cell>
          <cell r="R946" t="str">
            <v>.</v>
          </cell>
          <cell r="S946" t="str">
            <v>.</v>
          </cell>
          <cell r="T946">
            <v>4930</v>
          </cell>
          <cell r="U946">
            <v>2044</v>
          </cell>
          <cell r="V946">
            <v>10997</v>
          </cell>
          <cell r="W946">
            <v>12387</v>
          </cell>
        </row>
        <row r="947">
          <cell r="B947" t="str">
            <v>Other</v>
          </cell>
          <cell r="C947" t="str">
            <v>monetary</v>
          </cell>
          <cell r="D947" t="str">
            <v>assets</v>
          </cell>
          <cell r="E947" t="str">
            <v>.</v>
          </cell>
          <cell r="F947" t="str">
            <v>.</v>
          </cell>
          <cell r="G947" t="str">
            <v>.</v>
          </cell>
          <cell r="H947" t="str">
            <v>.</v>
          </cell>
          <cell r="I947" t="str">
            <v>.</v>
          </cell>
          <cell r="J947" t="str">
            <v>Other monetary assets . . . . .</v>
          </cell>
          <cell r="K947">
            <v>438</v>
          </cell>
          <cell r="L947">
            <v>8330</v>
          </cell>
          <cell r="M947">
            <v>525</v>
          </cell>
          <cell r="N947">
            <v>576</v>
          </cell>
          <cell r="O947" t="str">
            <v>.</v>
          </cell>
          <cell r="P947" t="str">
            <v>.</v>
          </cell>
          <cell r="Q947" t="str">
            <v>.</v>
          </cell>
          <cell r="R947" t="str">
            <v>.</v>
          </cell>
          <cell r="S947" t="str">
            <v>.</v>
          </cell>
          <cell r="T947" t="str">
            <v>.</v>
          </cell>
          <cell r="U947" t="str">
            <v>.</v>
          </cell>
          <cell r="V947" t="str">
            <v>.</v>
          </cell>
          <cell r="W947" t="str">
            <v>.</v>
          </cell>
          <cell r="X947" t="str">
            <v>.</v>
          </cell>
          <cell r="Y947" t="str">
            <v>.</v>
          </cell>
          <cell r="Z947" t="str">
            <v>.</v>
          </cell>
          <cell r="AA947" t="str">
            <v>.</v>
          </cell>
          <cell r="AB947" t="str">
            <v>.</v>
          </cell>
          <cell r="AC947" t="str">
            <v>.</v>
          </cell>
          <cell r="AD947" t="str">
            <v>.</v>
          </cell>
          <cell r="AE947" t="str">
            <v>.</v>
          </cell>
          <cell r="AF947" t="str">
            <v>.</v>
          </cell>
          <cell r="AG947" t="str">
            <v>.</v>
          </cell>
          <cell r="AH947" t="str">
            <v>.</v>
          </cell>
          <cell r="AI947" t="str">
            <v>.</v>
          </cell>
          <cell r="AJ947" t="str">
            <v>.</v>
          </cell>
          <cell r="AK947" t="str">
            <v>.</v>
          </cell>
          <cell r="AL947" t="str">
            <v>.</v>
          </cell>
          <cell r="AM947" t="str">
            <v>.</v>
          </cell>
          <cell r="AN947" t="str">
            <v>.</v>
          </cell>
          <cell r="AO947" t="str">
            <v>.</v>
          </cell>
          <cell r="AP947" t="str">
            <v>.</v>
          </cell>
          <cell r="AQ947" t="str">
            <v>.</v>
          </cell>
        </row>
        <row r="948">
          <cell r="J948" t="str">
            <v xml:space="preserve">       </v>
          </cell>
          <cell r="K948">
            <v>10142</v>
          </cell>
          <cell r="L948">
            <v>23622</v>
          </cell>
          <cell r="M948">
            <v>17513</v>
          </cell>
          <cell r="N948">
            <v>18734</v>
          </cell>
        </row>
        <row r="949">
          <cell r="J949" t="str">
            <v xml:space="preserve">       </v>
          </cell>
        </row>
        <row r="950">
          <cell r="J950" t="str">
            <v xml:space="preserve">       </v>
          </cell>
        </row>
        <row r="951">
          <cell r="B951" t="str">
            <v>Group</v>
          </cell>
        </row>
        <row r="952">
          <cell r="B952" t="str">
            <v>Insurance</v>
          </cell>
        </row>
        <row r="953">
          <cell r="B953" t="str">
            <v>contract</v>
          </cell>
        </row>
        <row r="954">
          <cell r="B954" t="str">
            <v>liabilities</v>
          </cell>
        </row>
        <row r="955">
          <cell r="B955" t="str">
            <v>Reinsurers’</v>
          </cell>
          <cell r="C955" t="str">
            <v>share</v>
          </cell>
        </row>
        <row r="956">
          <cell r="B956" t="str">
            <v>of</v>
          </cell>
          <cell r="C956" t="str">
            <v>insurance</v>
          </cell>
        </row>
        <row r="957">
          <cell r="B957" t="str">
            <v>contract</v>
          </cell>
        </row>
        <row r="958">
          <cell r="B958" t="str">
            <v>liabilities</v>
          </cell>
        </row>
        <row r="959">
          <cell r="B959" t="str">
            <v>(note</v>
          </cell>
          <cell r="C959" t="str">
            <v>29)</v>
          </cell>
          <cell r="D959" t="str">
            <v>Net</v>
          </cell>
        </row>
        <row r="960">
          <cell r="B960" t="str">
            <v>As</v>
          </cell>
          <cell r="C960" t="str">
            <v>at</v>
          </cell>
          <cell r="D960">
            <v>31</v>
          </cell>
          <cell r="E960" t="str">
            <v>December</v>
          </cell>
          <cell r="F960">
            <v>2006</v>
          </cell>
        </row>
        <row r="961">
          <cell r="B961" t="str">
            <v>Long-term</v>
          </cell>
          <cell r="C961" t="str">
            <v>life</v>
          </cell>
          <cell r="D961" t="str">
            <v>insurance</v>
          </cell>
          <cell r="E961" t="str">
            <v>contracts</v>
          </cell>
          <cell r="J961" t="str">
            <v xml:space="preserve">Long-term life insurance contracts    </v>
          </cell>
        </row>
        <row r="962">
          <cell r="B962" t="str">
            <v>-</v>
          </cell>
          <cell r="C962" t="str">
            <v>Traditional</v>
          </cell>
          <cell r="D962" t="str">
            <v>insurance</v>
          </cell>
          <cell r="E962" t="str">
            <v>contracts</v>
          </cell>
          <cell r="F962" t="str">
            <v>.</v>
          </cell>
          <cell r="G962" t="str">
            <v>.</v>
          </cell>
          <cell r="H962" t="str">
            <v>.</v>
          </cell>
          <cell r="I962" t="str">
            <v>.</v>
          </cell>
          <cell r="J962" t="str">
            <v>- Traditional insurance contracts . . . .</v>
          </cell>
          <cell r="K962">
            <v>51310</v>
          </cell>
          <cell r="L962">
            <v>-1771</v>
          </cell>
          <cell r="M962">
            <v>49539</v>
          </cell>
          <cell r="N962" t="str">
            <v>.</v>
          </cell>
          <cell r="R962" t="str">
            <v>.</v>
          </cell>
          <cell r="S962" t="str">
            <v>.</v>
          </cell>
          <cell r="T962" t="str">
            <v>.</v>
          </cell>
          <cell r="U962" t="str">
            <v>.</v>
          </cell>
          <cell r="V962" t="str">
            <v>.</v>
          </cell>
          <cell r="W962" t="str">
            <v>.</v>
          </cell>
          <cell r="X962" t="str">
            <v>.</v>
          </cell>
          <cell r="Y962" t="str">
            <v>.</v>
          </cell>
          <cell r="Z962" t="str">
            <v>.</v>
          </cell>
          <cell r="AA962" t="str">
            <v>.</v>
          </cell>
          <cell r="AB962" t="str">
            <v>.</v>
          </cell>
          <cell r="AC962" t="str">
            <v>.</v>
          </cell>
          <cell r="AD962" t="str">
            <v>.</v>
          </cell>
        </row>
        <row r="963">
          <cell r="B963" t="str">
            <v>-</v>
          </cell>
          <cell r="C963" t="str">
            <v>Investment</v>
          </cell>
          <cell r="D963" t="str">
            <v>type</v>
          </cell>
          <cell r="E963" t="str">
            <v>insurance</v>
          </cell>
          <cell r="F963" t="str">
            <v>contracts</v>
          </cell>
          <cell r="G963" t="str">
            <v>.</v>
          </cell>
          <cell r="H963" t="str">
            <v>.</v>
          </cell>
          <cell r="I963" t="str">
            <v>.</v>
          </cell>
          <cell r="J963" t="str">
            <v>- Investment type insurance contracts . . .</v>
          </cell>
          <cell r="K963">
            <v>85055</v>
          </cell>
          <cell r="L963" t="str">
            <v>—</v>
          </cell>
          <cell r="M963">
            <v>85055</v>
          </cell>
          <cell r="N963" t="str">
            <v>.</v>
          </cell>
          <cell r="R963" t="str">
            <v>.</v>
          </cell>
          <cell r="S963" t="str">
            <v>.</v>
          </cell>
          <cell r="T963" t="str">
            <v>.</v>
          </cell>
          <cell r="U963" t="str">
            <v>.</v>
          </cell>
          <cell r="V963" t="str">
            <v>.</v>
          </cell>
          <cell r="W963" t="str">
            <v>.</v>
          </cell>
          <cell r="X963" t="str">
            <v>.</v>
          </cell>
          <cell r="Y963" t="str">
            <v>.</v>
          </cell>
          <cell r="Z963" t="str">
            <v>.</v>
          </cell>
          <cell r="AA963" t="str">
            <v>.</v>
          </cell>
          <cell r="AB963" t="str">
            <v>.</v>
          </cell>
          <cell r="AC963" t="str">
            <v>.</v>
          </cell>
          <cell r="AD963" t="str">
            <v>.</v>
          </cell>
        </row>
        <row r="964">
          <cell r="B964" t="str">
            <v>-</v>
          </cell>
          <cell r="C964" t="str">
            <v>Claim</v>
          </cell>
          <cell r="D964" t="str">
            <v>reserves</v>
          </cell>
          <cell r="E964" t="str">
            <v>.</v>
          </cell>
          <cell r="F964" t="str">
            <v>.</v>
          </cell>
          <cell r="G964" t="str">
            <v>.</v>
          </cell>
          <cell r="H964" t="str">
            <v>.</v>
          </cell>
          <cell r="I964" t="str">
            <v>.</v>
          </cell>
          <cell r="J964" t="str">
            <v>- Claim reserves . . . . .</v>
          </cell>
          <cell r="K964">
            <v>183</v>
          </cell>
          <cell r="L964">
            <v>-12</v>
          </cell>
          <cell r="M964">
            <v>171</v>
          </cell>
          <cell r="N964" t="str">
            <v>.</v>
          </cell>
          <cell r="R964" t="str">
            <v>.</v>
          </cell>
          <cell r="S964" t="str">
            <v>.</v>
          </cell>
          <cell r="T964" t="str">
            <v>.</v>
          </cell>
          <cell r="U964" t="str">
            <v>.</v>
          </cell>
          <cell r="V964" t="str">
            <v>.</v>
          </cell>
          <cell r="W964" t="str">
            <v>.</v>
          </cell>
          <cell r="X964" t="str">
            <v>.</v>
          </cell>
          <cell r="Y964" t="str">
            <v>.</v>
          </cell>
          <cell r="Z964" t="str">
            <v>.</v>
          </cell>
          <cell r="AA964" t="str">
            <v>.</v>
          </cell>
          <cell r="AB964" t="str">
            <v>.</v>
          </cell>
          <cell r="AC964" t="str">
            <v>.</v>
          </cell>
          <cell r="AD964" t="str">
            <v>.</v>
          </cell>
          <cell r="AH964" t="str">
            <v>.</v>
          </cell>
          <cell r="AI964" t="str">
            <v>.</v>
          </cell>
          <cell r="AJ964" t="str">
            <v>.</v>
          </cell>
          <cell r="AK964" t="str">
            <v>.</v>
          </cell>
          <cell r="AL964" t="str">
            <v>.</v>
          </cell>
          <cell r="AM964" t="str">
            <v>.</v>
          </cell>
          <cell r="AQ964" t="str">
            <v>.</v>
          </cell>
          <cell r="AR964" t="str">
            <v>.</v>
          </cell>
        </row>
        <row r="965">
          <cell r="J965" t="str">
            <v xml:space="preserve">       </v>
          </cell>
          <cell r="K965">
            <v>136548</v>
          </cell>
          <cell r="L965">
            <v>-1783</v>
          </cell>
          <cell r="M965">
            <v>134765</v>
          </cell>
        </row>
        <row r="966">
          <cell r="B966" t="str">
            <v>Short-term</v>
          </cell>
          <cell r="C966" t="str">
            <v>life</v>
          </cell>
          <cell r="D966" t="str">
            <v>insurance</v>
          </cell>
          <cell r="E966" t="str">
            <v>contracts</v>
          </cell>
          <cell r="J966" t="str">
            <v xml:space="preserve">Short-term life insurance contracts    </v>
          </cell>
        </row>
        <row r="967">
          <cell r="B967" t="str">
            <v>-</v>
          </cell>
          <cell r="C967" t="str">
            <v>Unearned</v>
          </cell>
          <cell r="D967" t="str">
            <v>premiums</v>
          </cell>
          <cell r="E967" t="str">
            <v>.</v>
          </cell>
          <cell r="F967" t="str">
            <v>.</v>
          </cell>
          <cell r="G967" t="str">
            <v>.</v>
          </cell>
          <cell r="H967" t="str">
            <v>.</v>
          </cell>
          <cell r="I967" t="str">
            <v>.</v>
          </cell>
          <cell r="J967" t="str">
            <v>- Unearned premiums . . . . .</v>
          </cell>
          <cell r="K967">
            <v>1188</v>
          </cell>
          <cell r="L967">
            <v>-570</v>
          </cell>
          <cell r="M967">
            <v>618</v>
          </cell>
          <cell r="N967" t="str">
            <v>.</v>
          </cell>
          <cell r="R967" t="str">
            <v>.</v>
          </cell>
          <cell r="S967" t="str">
            <v>.</v>
          </cell>
          <cell r="T967" t="str">
            <v>.</v>
          </cell>
          <cell r="U967" t="str">
            <v>.</v>
          </cell>
          <cell r="V967" t="str">
            <v>.</v>
          </cell>
          <cell r="W967" t="str">
            <v>.</v>
          </cell>
          <cell r="X967" t="str">
            <v>.</v>
          </cell>
          <cell r="Y967" t="str">
            <v>.</v>
          </cell>
          <cell r="Z967" t="str">
            <v>.</v>
          </cell>
          <cell r="AA967" t="str">
            <v>.</v>
          </cell>
          <cell r="AB967" t="str">
            <v>.</v>
          </cell>
          <cell r="AC967" t="str">
            <v>.</v>
          </cell>
          <cell r="AD967" t="str">
            <v>.</v>
          </cell>
          <cell r="AH967" t="str">
            <v>.</v>
          </cell>
          <cell r="AI967" t="str">
            <v>.</v>
          </cell>
          <cell r="AJ967" t="str">
            <v>.</v>
          </cell>
          <cell r="AK967" t="str">
            <v>.</v>
          </cell>
          <cell r="AL967" t="str">
            <v>.</v>
          </cell>
          <cell r="AM967" t="str">
            <v>.</v>
          </cell>
        </row>
        <row r="968">
          <cell r="B968" t="str">
            <v>-</v>
          </cell>
          <cell r="C968" t="str">
            <v>Claim</v>
          </cell>
          <cell r="D968" t="str">
            <v>reserves</v>
          </cell>
          <cell r="E968" t="str">
            <v>.</v>
          </cell>
          <cell r="F968" t="str">
            <v>.</v>
          </cell>
          <cell r="G968" t="str">
            <v>.</v>
          </cell>
          <cell r="H968" t="str">
            <v>.</v>
          </cell>
          <cell r="I968" t="str">
            <v>.</v>
          </cell>
          <cell r="J968" t="str">
            <v>- Claim reserves . . . . .</v>
          </cell>
          <cell r="K968">
            <v>306</v>
          </cell>
          <cell r="L968">
            <v>-152</v>
          </cell>
          <cell r="M968">
            <v>154</v>
          </cell>
          <cell r="N968" t="str">
            <v>.</v>
          </cell>
          <cell r="R968" t="str">
            <v>.</v>
          </cell>
          <cell r="S968" t="str">
            <v>.</v>
          </cell>
          <cell r="T968" t="str">
            <v>.</v>
          </cell>
          <cell r="U968" t="str">
            <v>.</v>
          </cell>
          <cell r="V968" t="str">
            <v>.</v>
          </cell>
          <cell r="W968" t="str">
            <v>.</v>
          </cell>
          <cell r="X968" t="str">
            <v>.</v>
          </cell>
          <cell r="Y968" t="str">
            <v>.</v>
          </cell>
          <cell r="Z968" t="str">
            <v>.</v>
          </cell>
          <cell r="AA968" t="str">
            <v>.</v>
          </cell>
          <cell r="AB968" t="str">
            <v>.</v>
          </cell>
          <cell r="AC968" t="str">
            <v>.</v>
          </cell>
          <cell r="AD968" t="str">
            <v>.</v>
          </cell>
          <cell r="AH968" t="str">
            <v>.</v>
          </cell>
          <cell r="AI968" t="str">
            <v>.</v>
          </cell>
          <cell r="AJ968" t="str">
            <v>.</v>
          </cell>
          <cell r="AK968" t="str">
            <v>.</v>
          </cell>
          <cell r="AL968" t="str">
            <v>.</v>
          </cell>
          <cell r="AM968" t="str">
            <v>.</v>
          </cell>
          <cell r="AQ968" t="str">
            <v>.</v>
          </cell>
          <cell r="AR968" t="str">
            <v>.</v>
          </cell>
        </row>
        <row r="969">
          <cell r="J969" t="str">
            <v xml:space="preserve">       </v>
          </cell>
          <cell r="K969">
            <v>1494</v>
          </cell>
          <cell r="L969">
            <v>-722</v>
          </cell>
          <cell r="M969">
            <v>772</v>
          </cell>
        </row>
        <row r="970">
          <cell r="B970" t="str">
            <v>Property</v>
          </cell>
          <cell r="C970" t="str">
            <v>and</v>
          </cell>
          <cell r="D970" t="str">
            <v>casualty</v>
          </cell>
          <cell r="E970" t="str">
            <v>insurance</v>
          </cell>
          <cell r="F970" t="str">
            <v>contracts</v>
          </cell>
          <cell r="J970" t="str">
            <v xml:space="preserve">Property and casualty insurance contracts   </v>
          </cell>
        </row>
        <row r="971">
          <cell r="B971" t="str">
            <v>-</v>
          </cell>
          <cell r="C971" t="str">
            <v>Unearned</v>
          </cell>
          <cell r="D971" t="str">
            <v>premiums</v>
          </cell>
          <cell r="E971" t="str">
            <v>.</v>
          </cell>
          <cell r="F971" t="str">
            <v>.</v>
          </cell>
          <cell r="G971" t="str">
            <v>.</v>
          </cell>
          <cell r="H971" t="str">
            <v>.</v>
          </cell>
          <cell r="I971" t="str">
            <v>.</v>
          </cell>
          <cell r="J971" t="str">
            <v>- Unearned premiums . . . . .</v>
          </cell>
          <cell r="K971">
            <v>10821</v>
          </cell>
          <cell r="L971">
            <v>-2266</v>
          </cell>
          <cell r="M971">
            <v>8555</v>
          </cell>
          <cell r="N971" t="str">
            <v>.</v>
          </cell>
          <cell r="R971" t="str">
            <v>.</v>
          </cell>
          <cell r="S971" t="str">
            <v>.</v>
          </cell>
          <cell r="T971" t="str">
            <v>.</v>
          </cell>
          <cell r="U971" t="str">
            <v>.</v>
          </cell>
          <cell r="V971" t="str">
            <v>.</v>
          </cell>
          <cell r="W971" t="str">
            <v>.</v>
          </cell>
          <cell r="X971" t="str">
            <v>.</v>
          </cell>
          <cell r="Y971" t="str">
            <v>.</v>
          </cell>
          <cell r="Z971" t="str">
            <v>.</v>
          </cell>
          <cell r="AA971" t="str">
            <v>.</v>
          </cell>
          <cell r="AB971" t="str">
            <v>.</v>
          </cell>
          <cell r="AC971" t="str">
            <v>.</v>
          </cell>
          <cell r="AD971" t="str">
            <v>.</v>
          </cell>
          <cell r="AH971" t="str">
            <v>.</v>
          </cell>
          <cell r="AI971" t="str">
            <v>.</v>
          </cell>
          <cell r="AJ971" t="str">
            <v>.</v>
          </cell>
          <cell r="AK971" t="str">
            <v>.</v>
          </cell>
          <cell r="AL971" t="str">
            <v>.</v>
          </cell>
          <cell r="AM971" t="str">
            <v>.</v>
          </cell>
        </row>
        <row r="972">
          <cell r="B972" t="str">
            <v>-</v>
          </cell>
          <cell r="C972" t="str">
            <v>Claim</v>
          </cell>
          <cell r="D972" t="str">
            <v>reserves</v>
          </cell>
          <cell r="E972" t="str">
            <v>.</v>
          </cell>
          <cell r="F972" t="str">
            <v>.</v>
          </cell>
          <cell r="G972" t="str">
            <v>.</v>
          </cell>
          <cell r="H972" t="str">
            <v>.</v>
          </cell>
          <cell r="I972" t="str">
            <v>.</v>
          </cell>
          <cell r="J972" t="str">
            <v>- Claim reserves . . . . .</v>
          </cell>
          <cell r="K972">
            <v>6744</v>
          </cell>
          <cell r="L972">
            <v>-2476</v>
          </cell>
          <cell r="M972">
            <v>4268</v>
          </cell>
          <cell r="N972" t="str">
            <v>.</v>
          </cell>
          <cell r="R972" t="str">
            <v>.</v>
          </cell>
          <cell r="S972" t="str">
            <v>.</v>
          </cell>
          <cell r="T972" t="str">
            <v>.</v>
          </cell>
          <cell r="U972" t="str">
            <v>.</v>
          </cell>
          <cell r="V972" t="str">
            <v>.</v>
          </cell>
          <cell r="W972" t="str">
            <v>.</v>
          </cell>
          <cell r="X972" t="str">
            <v>.</v>
          </cell>
          <cell r="Y972" t="str">
            <v>.</v>
          </cell>
          <cell r="Z972" t="str">
            <v>.</v>
          </cell>
          <cell r="AA972" t="str">
            <v>.</v>
          </cell>
          <cell r="AB972" t="str">
            <v>.</v>
          </cell>
          <cell r="AC972" t="str">
            <v>.</v>
          </cell>
          <cell r="AD972" t="str">
            <v>.</v>
          </cell>
          <cell r="AH972" t="str">
            <v>.</v>
          </cell>
          <cell r="AI972" t="str">
            <v>.</v>
          </cell>
          <cell r="AJ972" t="str">
            <v>.</v>
          </cell>
          <cell r="AK972" t="str">
            <v>.</v>
          </cell>
          <cell r="AL972" t="str">
            <v>.</v>
          </cell>
          <cell r="AM972" t="str">
            <v>.</v>
          </cell>
          <cell r="AQ972" t="str">
            <v>.</v>
          </cell>
          <cell r="AR972" t="str">
            <v>.</v>
          </cell>
        </row>
        <row r="973">
          <cell r="J973" t="str">
            <v xml:space="preserve">       </v>
          </cell>
          <cell r="K973">
            <v>17565</v>
          </cell>
          <cell r="L973">
            <v>-4742</v>
          </cell>
          <cell r="M973">
            <v>12823</v>
          </cell>
        </row>
        <row r="974">
          <cell r="J974" t="str">
            <v xml:space="preserve">       </v>
          </cell>
          <cell r="K974">
            <v>155607</v>
          </cell>
          <cell r="L974">
            <v>-7247</v>
          </cell>
          <cell r="M974">
            <v>148360</v>
          </cell>
        </row>
        <row r="975">
          <cell r="B975" t="str">
            <v>IBNR</v>
          </cell>
          <cell r="C975" t="str">
            <v>included</v>
          </cell>
          <cell r="D975" t="str">
            <v>in</v>
          </cell>
          <cell r="E975" t="str">
            <v>claim</v>
          </cell>
          <cell r="F975" t="str">
            <v>reserves</v>
          </cell>
          <cell r="G975" t="str">
            <v>.</v>
          </cell>
          <cell r="H975" t="str">
            <v>.</v>
          </cell>
          <cell r="I975" t="str">
            <v>.</v>
          </cell>
          <cell r="J975" t="str">
            <v>IBNR included in claim reserves . . .</v>
          </cell>
          <cell r="K975">
            <v>2223</v>
          </cell>
          <cell r="L975">
            <v>-609</v>
          </cell>
          <cell r="M975">
            <v>1614</v>
          </cell>
          <cell r="N975" t="str">
            <v>.</v>
          </cell>
          <cell r="O975" t="str">
            <v>.</v>
          </cell>
          <cell r="P975" t="str">
            <v>.</v>
          </cell>
          <cell r="Q975" t="str">
            <v>.</v>
          </cell>
          <cell r="R975" t="str">
            <v>.</v>
          </cell>
          <cell r="S975" t="str">
            <v>.</v>
          </cell>
          <cell r="T975" t="str">
            <v>.</v>
          </cell>
          <cell r="U975" t="str">
            <v>.</v>
          </cell>
          <cell r="V975" t="str">
            <v>.</v>
          </cell>
          <cell r="W975" t="str">
            <v>.</v>
          </cell>
          <cell r="X975" t="str">
            <v>.</v>
          </cell>
          <cell r="Y975" t="str">
            <v>.</v>
          </cell>
          <cell r="Z975" t="str">
            <v>.</v>
          </cell>
          <cell r="AA975" t="str">
            <v>.</v>
          </cell>
          <cell r="AB975" t="str">
            <v>.</v>
          </cell>
          <cell r="AC975" t="str">
            <v>.</v>
          </cell>
          <cell r="AD975" t="str">
            <v>.</v>
          </cell>
          <cell r="AE975" t="str">
            <v>.</v>
          </cell>
          <cell r="AF975" t="str">
            <v>.</v>
          </cell>
          <cell r="AG975" t="str">
            <v>.</v>
          </cell>
          <cell r="AH975" t="str">
            <v>.</v>
          </cell>
          <cell r="AI975" t="str">
            <v>.</v>
          </cell>
          <cell r="AJ975" t="str">
            <v>.</v>
          </cell>
        </row>
        <row r="977">
          <cell r="B977" t="str">
            <v>Long-term</v>
          </cell>
          <cell r="C977" t="str">
            <v>life</v>
          </cell>
          <cell r="D977" t="str">
            <v>insurance</v>
          </cell>
          <cell r="E977" t="str">
            <v>contracts</v>
          </cell>
          <cell r="J977" t="str">
            <v xml:space="preserve">Long-term life insurance contracts    </v>
          </cell>
          <cell r="N977" t="b">
            <v>1</v>
          </cell>
        </row>
        <row r="978">
          <cell r="B978" t="str">
            <v>-</v>
          </cell>
          <cell r="C978" t="str">
            <v>Traditional</v>
          </cell>
          <cell r="D978" t="str">
            <v>insurance</v>
          </cell>
          <cell r="E978" t="str">
            <v>contracts</v>
          </cell>
          <cell r="F978" t="str">
            <v>.</v>
          </cell>
          <cell r="G978" t="str">
            <v>.</v>
          </cell>
          <cell r="H978" t="str">
            <v>.</v>
          </cell>
          <cell r="I978" t="str">
            <v>.</v>
          </cell>
          <cell r="J978" t="str">
            <v>- Traditional insurance contracts . . . .</v>
          </cell>
          <cell r="K978">
            <v>71446</v>
          </cell>
          <cell r="L978">
            <v>-2420</v>
          </cell>
          <cell r="M978">
            <v>69026</v>
          </cell>
          <cell r="N978" t="b">
            <v>1</v>
          </cell>
          <cell r="R978" t="str">
            <v>.</v>
          </cell>
          <cell r="S978" t="str">
            <v>.</v>
          </cell>
          <cell r="T978" t="str">
            <v>.</v>
          </cell>
          <cell r="U978" t="str">
            <v>.</v>
          </cell>
          <cell r="V978" t="str">
            <v>.</v>
          </cell>
          <cell r="W978" t="str">
            <v>.</v>
          </cell>
          <cell r="X978" t="str">
            <v>.</v>
          </cell>
          <cell r="Y978" t="str">
            <v>.</v>
          </cell>
          <cell r="Z978" t="str">
            <v>.</v>
          </cell>
          <cell r="AA978" t="str">
            <v>.</v>
          </cell>
          <cell r="AB978" t="str">
            <v>.</v>
          </cell>
          <cell r="AC978" t="str">
            <v>.</v>
          </cell>
          <cell r="AD978" t="str">
            <v>.</v>
          </cell>
        </row>
        <row r="979">
          <cell r="B979" t="str">
            <v>-</v>
          </cell>
          <cell r="C979" t="str">
            <v>Investment</v>
          </cell>
          <cell r="D979" t="str">
            <v>type</v>
          </cell>
          <cell r="E979" t="str">
            <v>insurance</v>
          </cell>
          <cell r="F979" t="str">
            <v>contracts</v>
          </cell>
          <cell r="G979" t="str">
            <v>.</v>
          </cell>
          <cell r="H979" t="str">
            <v>.</v>
          </cell>
          <cell r="I979" t="str">
            <v>.</v>
          </cell>
          <cell r="J979" t="str">
            <v>- Investment type insurance contracts . . .</v>
          </cell>
          <cell r="K979">
            <v>106876</v>
          </cell>
          <cell r="L979" t="str">
            <v>—</v>
          </cell>
          <cell r="M979">
            <v>106876</v>
          </cell>
          <cell r="N979" t="b">
            <v>1</v>
          </cell>
          <cell r="R979" t="str">
            <v>.</v>
          </cell>
          <cell r="S979" t="str">
            <v>.</v>
          </cell>
          <cell r="T979" t="str">
            <v>.</v>
          </cell>
          <cell r="U979" t="str">
            <v>.</v>
          </cell>
          <cell r="V979" t="str">
            <v>.</v>
          </cell>
          <cell r="W979" t="str">
            <v>.</v>
          </cell>
          <cell r="X979" t="str">
            <v>.</v>
          </cell>
          <cell r="Y979" t="str">
            <v>.</v>
          </cell>
          <cell r="Z979" t="str">
            <v>.</v>
          </cell>
          <cell r="AA979" t="str">
            <v>.</v>
          </cell>
          <cell r="AB979" t="str">
            <v>.</v>
          </cell>
          <cell r="AC979" t="str">
            <v>.</v>
          </cell>
          <cell r="AD979" t="str">
            <v>.</v>
          </cell>
        </row>
        <row r="980">
          <cell r="B980" t="str">
            <v>-</v>
          </cell>
          <cell r="C980" t="str">
            <v>Claim</v>
          </cell>
          <cell r="D980" t="str">
            <v>reserves</v>
          </cell>
          <cell r="E980" t="str">
            <v>.</v>
          </cell>
          <cell r="F980" t="str">
            <v>.</v>
          </cell>
          <cell r="G980" t="str">
            <v>.</v>
          </cell>
          <cell r="H980" t="str">
            <v>.</v>
          </cell>
          <cell r="I980" t="str">
            <v>.</v>
          </cell>
          <cell r="J980" t="str">
            <v>- Claim reserves . . . . .</v>
          </cell>
          <cell r="K980">
            <v>463</v>
          </cell>
          <cell r="L980">
            <v>-14</v>
          </cell>
          <cell r="M980">
            <v>449</v>
          </cell>
          <cell r="N980" t="b">
            <v>1</v>
          </cell>
          <cell r="R980" t="str">
            <v>.</v>
          </cell>
          <cell r="S980" t="str">
            <v>.</v>
          </cell>
          <cell r="T980" t="str">
            <v>.</v>
          </cell>
          <cell r="U980" t="str">
            <v>.</v>
          </cell>
          <cell r="V980" t="str">
            <v>.</v>
          </cell>
          <cell r="W980" t="str">
            <v>.</v>
          </cell>
          <cell r="X980" t="str">
            <v>.</v>
          </cell>
          <cell r="Y980" t="str">
            <v>.</v>
          </cell>
          <cell r="Z980" t="str">
            <v>.</v>
          </cell>
          <cell r="AA980" t="str">
            <v>.</v>
          </cell>
          <cell r="AB980" t="str">
            <v>.</v>
          </cell>
          <cell r="AC980" t="str">
            <v>.</v>
          </cell>
          <cell r="AD980" t="str">
            <v>.</v>
          </cell>
          <cell r="AE980" t="str">
            <v>.</v>
          </cell>
          <cell r="AF980" t="str">
            <v>.</v>
          </cell>
          <cell r="AG980" t="str">
            <v>.</v>
          </cell>
          <cell r="AQ980" t="str">
            <v>.</v>
          </cell>
          <cell r="AR980" t="str">
            <v>.</v>
          </cell>
        </row>
        <row r="981">
          <cell r="J981" t="str">
            <v xml:space="preserve">       </v>
          </cell>
          <cell r="K981">
            <v>178785</v>
          </cell>
          <cell r="L981">
            <v>-2434</v>
          </cell>
          <cell r="M981">
            <v>176351</v>
          </cell>
          <cell r="N981" t="b">
            <v>1</v>
          </cell>
        </row>
        <row r="982">
          <cell r="B982" t="str">
            <v>Short-term</v>
          </cell>
          <cell r="C982" t="str">
            <v>life</v>
          </cell>
          <cell r="D982" t="str">
            <v>insurance</v>
          </cell>
          <cell r="E982" t="str">
            <v>contracts</v>
          </cell>
          <cell r="J982" t="str">
            <v xml:space="preserve">Short-term life insurance contracts    </v>
          </cell>
          <cell r="N982" t="b">
            <v>1</v>
          </cell>
        </row>
        <row r="983">
          <cell r="B983" t="str">
            <v>-</v>
          </cell>
          <cell r="C983" t="str">
            <v>Unearned</v>
          </cell>
          <cell r="D983" t="str">
            <v>premiums</v>
          </cell>
          <cell r="E983" t="str">
            <v>.</v>
          </cell>
          <cell r="F983" t="str">
            <v>.</v>
          </cell>
          <cell r="G983" t="str">
            <v>.</v>
          </cell>
          <cell r="H983" t="str">
            <v>.</v>
          </cell>
          <cell r="I983" t="str">
            <v>.</v>
          </cell>
          <cell r="J983" t="str">
            <v>- Unearned premiums . . . . .</v>
          </cell>
          <cell r="K983">
            <v>1337</v>
          </cell>
          <cell r="L983">
            <v>-419</v>
          </cell>
          <cell r="M983">
            <v>918</v>
          </cell>
          <cell r="N983" t="b">
            <v>1</v>
          </cell>
          <cell r="R983" t="str">
            <v>.</v>
          </cell>
          <cell r="S983" t="str">
            <v>.</v>
          </cell>
          <cell r="T983" t="str">
            <v>.</v>
          </cell>
          <cell r="U983" t="str">
            <v>.</v>
          </cell>
          <cell r="V983" t="str">
            <v>.</v>
          </cell>
          <cell r="W983" t="str">
            <v>.</v>
          </cell>
          <cell r="X983" t="str">
            <v>.</v>
          </cell>
          <cell r="Y983" t="str">
            <v>.</v>
          </cell>
          <cell r="Z983" t="str">
            <v>.</v>
          </cell>
          <cell r="AA983" t="str">
            <v>.</v>
          </cell>
          <cell r="AB983" t="str">
            <v>.</v>
          </cell>
          <cell r="AC983" t="str">
            <v>.</v>
          </cell>
          <cell r="AD983" t="str">
            <v>.</v>
          </cell>
          <cell r="AE983" t="str">
            <v>.</v>
          </cell>
          <cell r="AF983" t="str">
            <v>.</v>
          </cell>
          <cell r="AG983" t="str">
            <v>.</v>
          </cell>
        </row>
        <row r="984">
          <cell r="B984" t="str">
            <v>-</v>
          </cell>
          <cell r="C984" t="str">
            <v>Claim</v>
          </cell>
          <cell r="D984" t="str">
            <v>reserves</v>
          </cell>
          <cell r="E984" t="str">
            <v>.</v>
          </cell>
          <cell r="F984" t="str">
            <v>.</v>
          </cell>
          <cell r="G984" t="str">
            <v>.</v>
          </cell>
          <cell r="H984" t="str">
            <v>.</v>
          </cell>
          <cell r="I984" t="str">
            <v>.</v>
          </cell>
          <cell r="J984" t="str">
            <v>- Claim reserves . . . . .</v>
          </cell>
          <cell r="K984">
            <v>405</v>
          </cell>
          <cell r="L984">
            <v>-156</v>
          </cell>
          <cell r="M984">
            <v>249</v>
          </cell>
          <cell r="N984" t="b">
            <v>1</v>
          </cell>
          <cell r="R984" t="str">
            <v>.</v>
          </cell>
          <cell r="S984" t="str">
            <v>.</v>
          </cell>
          <cell r="T984" t="str">
            <v>.</v>
          </cell>
          <cell r="U984" t="str">
            <v>.</v>
          </cell>
          <cell r="V984" t="str">
            <v>.</v>
          </cell>
          <cell r="W984" t="str">
            <v>.</v>
          </cell>
          <cell r="X984" t="str">
            <v>.</v>
          </cell>
          <cell r="Y984" t="str">
            <v>.</v>
          </cell>
          <cell r="Z984" t="str">
            <v>.</v>
          </cell>
          <cell r="AA984" t="str">
            <v>.</v>
          </cell>
          <cell r="AB984" t="str">
            <v>.</v>
          </cell>
          <cell r="AC984" t="str">
            <v>.</v>
          </cell>
          <cell r="AD984" t="str">
            <v>.</v>
          </cell>
          <cell r="AE984" t="str">
            <v>.</v>
          </cell>
          <cell r="AF984" t="str">
            <v>.</v>
          </cell>
          <cell r="AG984" t="str">
            <v>.</v>
          </cell>
          <cell r="AQ984" t="str">
            <v>.</v>
          </cell>
          <cell r="AR984" t="str">
            <v>.</v>
          </cell>
        </row>
        <row r="985">
          <cell r="J985" t="str">
            <v xml:space="preserve">       </v>
          </cell>
          <cell r="K985">
            <v>1742</v>
          </cell>
          <cell r="L985">
            <v>-575</v>
          </cell>
          <cell r="M985">
            <v>1167</v>
          </cell>
          <cell r="N985" t="b">
            <v>1</v>
          </cell>
        </row>
        <row r="986">
          <cell r="B986" t="str">
            <v>Property</v>
          </cell>
          <cell r="C986" t="str">
            <v>and</v>
          </cell>
          <cell r="D986" t="str">
            <v>casualty</v>
          </cell>
          <cell r="E986" t="str">
            <v>insurance</v>
          </cell>
          <cell r="F986" t="str">
            <v>contracts</v>
          </cell>
          <cell r="J986" t="str">
            <v xml:space="preserve">Property and casualty insurance contracts   </v>
          </cell>
          <cell r="N986" t="b">
            <v>1</v>
          </cell>
        </row>
        <row r="987">
          <cell r="B987" t="str">
            <v>-</v>
          </cell>
          <cell r="C987" t="str">
            <v>Unearned</v>
          </cell>
          <cell r="D987" t="str">
            <v>premiums</v>
          </cell>
          <cell r="E987" t="str">
            <v>.</v>
          </cell>
          <cell r="F987" t="str">
            <v>.</v>
          </cell>
          <cell r="G987" t="str">
            <v>.</v>
          </cell>
          <cell r="H987" t="str">
            <v>.</v>
          </cell>
          <cell r="I987" t="str">
            <v>.</v>
          </cell>
          <cell r="J987" t="str">
            <v>- Unearned premiums . . . . .</v>
          </cell>
          <cell r="K987">
            <v>12738</v>
          </cell>
          <cell r="L987">
            <v>-2546</v>
          </cell>
          <cell r="M987">
            <v>10192</v>
          </cell>
          <cell r="N987" t="b">
            <v>1</v>
          </cell>
          <cell r="R987" t="str">
            <v>.</v>
          </cell>
          <cell r="S987" t="str">
            <v>.</v>
          </cell>
          <cell r="T987" t="str">
            <v>.</v>
          </cell>
          <cell r="U987" t="str">
            <v>.</v>
          </cell>
          <cell r="V987" t="str">
            <v>.</v>
          </cell>
          <cell r="W987" t="str">
            <v>.</v>
          </cell>
          <cell r="X987" t="str">
            <v>.</v>
          </cell>
          <cell r="Y987" t="str">
            <v>.</v>
          </cell>
          <cell r="Z987" t="str">
            <v>.</v>
          </cell>
          <cell r="AA987" t="str">
            <v>.</v>
          </cell>
          <cell r="AB987" t="str">
            <v>.</v>
          </cell>
          <cell r="AC987" t="str">
            <v>.</v>
          </cell>
          <cell r="AD987" t="str">
            <v>.</v>
          </cell>
          <cell r="AE987" t="str">
            <v>.</v>
          </cell>
          <cell r="AF987" t="str">
            <v>.</v>
          </cell>
          <cell r="AG987" t="str">
            <v>.</v>
          </cell>
        </row>
        <row r="988">
          <cell r="B988" t="str">
            <v>-</v>
          </cell>
          <cell r="C988" t="str">
            <v>Claim</v>
          </cell>
          <cell r="D988" t="str">
            <v>reserves</v>
          </cell>
          <cell r="E988" t="str">
            <v>.</v>
          </cell>
          <cell r="F988" t="str">
            <v>.</v>
          </cell>
          <cell r="G988" t="str">
            <v>.</v>
          </cell>
          <cell r="H988" t="str">
            <v>.</v>
          </cell>
          <cell r="I988" t="str">
            <v>.</v>
          </cell>
          <cell r="J988" t="str">
            <v>- Claim reserves . . . . .</v>
          </cell>
          <cell r="K988">
            <v>8714</v>
          </cell>
          <cell r="L988">
            <v>-2840</v>
          </cell>
          <cell r="M988">
            <v>5874</v>
          </cell>
          <cell r="N988" t="b">
            <v>1</v>
          </cell>
          <cell r="R988" t="str">
            <v>.</v>
          </cell>
          <cell r="S988" t="str">
            <v>.</v>
          </cell>
          <cell r="T988" t="str">
            <v>.</v>
          </cell>
          <cell r="U988" t="str">
            <v>.</v>
          </cell>
          <cell r="V988" t="str">
            <v>.</v>
          </cell>
          <cell r="W988" t="str">
            <v>.</v>
          </cell>
          <cell r="X988" t="str">
            <v>.</v>
          </cell>
          <cell r="Y988" t="str">
            <v>.</v>
          </cell>
          <cell r="Z988" t="str">
            <v>.</v>
          </cell>
          <cell r="AA988" t="str">
            <v>.</v>
          </cell>
          <cell r="AB988" t="str">
            <v>.</v>
          </cell>
          <cell r="AC988" t="str">
            <v>.</v>
          </cell>
          <cell r="AD988" t="str">
            <v>.</v>
          </cell>
          <cell r="AE988" t="str">
            <v>.</v>
          </cell>
          <cell r="AF988" t="str">
            <v>.</v>
          </cell>
          <cell r="AG988" t="str">
            <v>.</v>
          </cell>
          <cell r="AQ988" t="str">
            <v>.</v>
          </cell>
          <cell r="AR988" t="str">
            <v>.</v>
          </cell>
        </row>
        <row r="989">
          <cell r="J989" t="str">
            <v xml:space="preserve">       </v>
          </cell>
          <cell r="K989">
            <v>21452</v>
          </cell>
          <cell r="L989">
            <v>-5386</v>
          </cell>
          <cell r="M989">
            <v>16066</v>
          </cell>
          <cell r="N989" t="b">
            <v>1</v>
          </cell>
        </row>
        <row r="990">
          <cell r="J990" t="str">
            <v xml:space="preserve">       </v>
          </cell>
          <cell r="K990">
            <v>201979</v>
          </cell>
          <cell r="L990">
            <v>-8395</v>
          </cell>
          <cell r="M990">
            <v>193584</v>
          </cell>
          <cell r="N990" t="b">
            <v>1</v>
          </cell>
        </row>
        <row r="991">
          <cell r="B991" t="str">
            <v>IBNR</v>
          </cell>
          <cell r="C991" t="str">
            <v>included</v>
          </cell>
          <cell r="D991" t="str">
            <v>in</v>
          </cell>
          <cell r="E991" t="str">
            <v>claim</v>
          </cell>
          <cell r="F991" t="str">
            <v>reserves</v>
          </cell>
          <cell r="G991" t="str">
            <v>.</v>
          </cell>
          <cell r="H991" t="str">
            <v>.</v>
          </cell>
          <cell r="I991" t="str">
            <v>.</v>
          </cell>
          <cell r="J991" t="str">
            <v>IBNR included in claim reserves . . .</v>
          </cell>
          <cell r="K991">
            <v>3242</v>
          </cell>
          <cell r="L991">
            <v>-818</v>
          </cell>
          <cell r="M991">
            <v>2424</v>
          </cell>
          <cell r="N991" t="b">
            <v>1</v>
          </cell>
          <cell r="R991" t="str">
            <v>.</v>
          </cell>
          <cell r="S991" t="str">
            <v>.</v>
          </cell>
          <cell r="T991" t="str">
            <v>.</v>
          </cell>
          <cell r="U991" t="str">
            <v>.</v>
          </cell>
          <cell r="V991" t="str">
            <v>.</v>
          </cell>
          <cell r="W991" t="str">
            <v>.</v>
          </cell>
          <cell r="X991" t="str">
            <v>.</v>
          </cell>
          <cell r="Y991" t="str">
            <v>.</v>
          </cell>
          <cell r="Z991" t="str">
            <v>.</v>
          </cell>
          <cell r="AA991" t="str">
            <v>.</v>
          </cell>
          <cell r="AB991" t="str">
            <v>.</v>
          </cell>
          <cell r="AC991" t="str">
            <v>.</v>
          </cell>
          <cell r="AD991" t="str">
            <v>.</v>
          </cell>
          <cell r="AE991" t="str">
            <v>.</v>
          </cell>
          <cell r="AF991" t="str">
            <v>.</v>
          </cell>
          <cell r="AG991" t="str">
            <v>.</v>
          </cell>
        </row>
        <row r="993">
          <cell r="B993" t="str">
            <v>Long-term</v>
          </cell>
          <cell r="C993" t="str">
            <v>life</v>
          </cell>
          <cell r="D993" t="str">
            <v>insurance</v>
          </cell>
          <cell r="E993" t="str">
            <v>contracts</v>
          </cell>
          <cell r="J993" t="str">
            <v xml:space="preserve">Long-term life insurance contracts    </v>
          </cell>
          <cell r="N993" t="b">
            <v>1</v>
          </cell>
        </row>
        <row r="994">
          <cell r="B994" t="str">
            <v>-</v>
          </cell>
          <cell r="C994" t="str">
            <v>Traditional</v>
          </cell>
          <cell r="D994" t="str">
            <v>insurance</v>
          </cell>
          <cell r="E994" t="str">
            <v>contracts</v>
          </cell>
          <cell r="F994" t="str">
            <v>.</v>
          </cell>
          <cell r="G994" t="str">
            <v>.</v>
          </cell>
          <cell r="H994" t="str">
            <v>.</v>
          </cell>
          <cell r="I994" t="str">
            <v>.</v>
          </cell>
          <cell r="J994" t="str">
            <v>- Traditional insurance contracts . . . .</v>
          </cell>
          <cell r="K994">
            <v>79638</v>
          </cell>
          <cell r="L994">
            <v>-3001</v>
          </cell>
          <cell r="M994">
            <v>76637</v>
          </cell>
          <cell r="N994" t="b">
            <v>1</v>
          </cell>
          <cell r="Q994" t="str">
            <v>.</v>
          </cell>
          <cell r="R994" t="str">
            <v>.</v>
          </cell>
          <cell r="S994" t="str">
            <v>.</v>
          </cell>
          <cell r="T994" t="str">
            <v>.</v>
          </cell>
          <cell r="U994" t="str">
            <v>.</v>
          </cell>
          <cell r="V994" t="str">
            <v>.</v>
          </cell>
          <cell r="W994" t="str">
            <v>.</v>
          </cell>
          <cell r="X994" t="str">
            <v>.</v>
          </cell>
          <cell r="Y994" t="str">
            <v>.</v>
          </cell>
          <cell r="Z994" t="str">
            <v>.</v>
          </cell>
          <cell r="AA994" t="str">
            <v>.</v>
          </cell>
          <cell r="AB994" t="str">
            <v>.</v>
          </cell>
          <cell r="AC994" t="str">
            <v>.</v>
          </cell>
          <cell r="AD994" t="str">
            <v>.</v>
          </cell>
        </row>
        <row r="995">
          <cell r="B995" t="str">
            <v>-</v>
          </cell>
          <cell r="C995" t="str">
            <v>Investment</v>
          </cell>
          <cell r="D995" t="str">
            <v>type</v>
          </cell>
          <cell r="E995" t="str">
            <v>insurance</v>
          </cell>
          <cell r="F995" t="str">
            <v>contracts</v>
          </cell>
          <cell r="G995" t="str">
            <v>.</v>
          </cell>
          <cell r="H995" t="str">
            <v>.</v>
          </cell>
          <cell r="I995" t="str">
            <v>.</v>
          </cell>
          <cell r="J995" t="str">
            <v>- Investment type insurance contracts . . .</v>
          </cell>
          <cell r="K995">
            <v>132536</v>
          </cell>
          <cell r="L995" t="str">
            <v>—</v>
          </cell>
          <cell r="M995">
            <v>132536</v>
          </cell>
          <cell r="N995" t="b">
            <v>1</v>
          </cell>
          <cell r="Q995" t="str">
            <v>.</v>
          </cell>
          <cell r="R995" t="str">
            <v>.</v>
          </cell>
          <cell r="S995" t="str">
            <v>.</v>
          </cell>
          <cell r="T995" t="str">
            <v>.</v>
          </cell>
          <cell r="U995" t="str">
            <v>.</v>
          </cell>
          <cell r="V995" t="str">
            <v>.</v>
          </cell>
          <cell r="W995" t="str">
            <v>.</v>
          </cell>
          <cell r="X995" t="str">
            <v>.</v>
          </cell>
          <cell r="Y995" t="str">
            <v>.</v>
          </cell>
          <cell r="Z995" t="str">
            <v>.</v>
          </cell>
          <cell r="AA995" t="str">
            <v>.</v>
          </cell>
          <cell r="AB995" t="str">
            <v>.</v>
          </cell>
          <cell r="AC995" t="str">
            <v>.</v>
          </cell>
          <cell r="AD995" t="str">
            <v>.</v>
          </cell>
        </row>
        <row r="996">
          <cell r="B996" t="str">
            <v>-</v>
          </cell>
          <cell r="C996" t="str">
            <v>Claim</v>
          </cell>
          <cell r="D996" t="str">
            <v>reserves</v>
          </cell>
          <cell r="E996" t="str">
            <v>.</v>
          </cell>
          <cell r="F996" t="str">
            <v>.</v>
          </cell>
          <cell r="G996" t="str">
            <v>.</v>
          </cell>
          <cell r="H996" t="str">
            <v>.</v>
          </cell>
          <cell r="I996" t="str">
            <v>.</v>
          </cell>
          <cell r="J996" t="str">
            <v>- Claim reserves . . . . .</v>
          </cell>
          <cell r="K996">
            <v>709</v>
          </cell>
          <cell r="L996">
            <v>-16</v>
          </cell>
          <cell r="M996">
            <v>693</v>
          </cell>
          <cell r="N996" t="b">
            <v>1</v>
          </cell>
          <cell r="Q996" t="str">
            <v>.</v>
          </cell>
          <cell r="R996" t="str">
            <v>.</v>
          </cell>
          <cell r="S996" t="str">
            <v>.</v>
          </cell>
          <cell r="T996" t="str">
            <v>.</v>
          </cell>
          <cell r="U996" t="str">
            <v>.</v>
          </cell>
          <cell r="V996" t="str">
            <v>.</v>
          </cell>
          <cell r="W996" t="str">
            <v>.</v>
          </cell>
          <cell r="X996" t="str">
            <v>.</v>
          </cell>
          <cell r="Y996" t="str">
            <v>.</v>
          </cell>
          <cell r="Z996" t="str">
            <v>.</v>
          </cell>
          <cell r="AA996" t="str">
            <v>.</v>
          </cell>
          <cell r="AB996" t="str">
            <v>.</v>
          </cell>
          <cell r="AC996" t="str">
            <v>.</v>
          </cell>
          <cell r="AD996" t="str">
            <v>.</v>
          </cell>
          <cell r="AH996" t="str">
            <v>.</v>
          </cell>
          <cell r="AI996" t="str">
            <v>.</v>
          </cell>
          <cell r="AJ996" t="str">
            <v>.</v>
          </cell>
          <cell r="AQ996" t="str">
            <v>.</v>
          </cell>
          <cell r="AR996" t="str">
            <v>.</v>
          </cell>
        </row>
        <row r="997">
          <cell r="J997" t="str">
            <v xml:space="preserve">       </v>
          </cell>
          <cell r="K997">
            <v>212883</v>
          </cell>
          <cell r="L997">
            <v>-3017</v>
          </cell>
          <cell r="M997">
            <v>209866</v>
          </cell>
          <cell r="N997" t="b">
            <v>1</v>
          </cell>
        </row>
        <row r="998">
          <cell r="B998" t="str">
            <v>Short-term</v>
          </cell>
          <cell r="C998" t="str">
            <v>life</v>
          </cell>
          <cell r="D998" t="str">
            <v>insurance</v>
          </cell>
          <cell r="E998" t="str">
            <v>contracts</v>
          </cell>
          <cell r="J998" t="str">
            <v xml:space="preserve">Short-term life insurance contracts    </v>
          </cell>
          <cell r="N998" t="b">
            <v>1</v>
          </cell>
        </row>
        <row r="999">
          <cell r="B999" t="str">
            <v>-</v>
          </cell>
          <cell r="C999" t="str">
            <v>Unearned</v>
          </cell>
          <cell r="D999" t="str">
            <v>premiums</v>
          </cell>
          <cell r="E999" t="str">
            <v>.</v>
          </cell>
          <cell r="F999" t="str">
            <v>.</v>
          </cell>
          <cell r="G999" t="str">
            <v>.</v>
          </cell>
          <cell r="H999" t="str">
            <v>.</v>
          </cell>
          <cell r="I999" t="str">
            <v>.</v>
          </cell>
          <cell r="J999" t="str">
            <v>- Unearned premiums . . . . .</v>
          </cell>
          <cell r="K999">
            <v>1426</v>
          </cell>
          <cell r="L999">
            <v>-444</v>
          </cell>
          <cell r="M999">
            <v>982</v>
          </cell>
          <cell r="N999" t="b">
            <v>1</v>
          </cell>
          <cell r="Q999" t="str">
            <v>.</v>
          </cell>
          <cell r="R999" t="str">
            <v>.</v>
          </cell>
          <cell r="S999" t="str">
            <v>.</v>
          </cell>
          <cell r="T999" t="str">
            <v>.</v>
          </cell>
          <cell r="U999" t="str">
            <v>.</v>
          </cell>
          <cell r="V999" t="str">
            <v>.</v>
          </cell>
          <cell r="W999" t="str">
            <v>.</v>
          </cell>
          <cell r="X999" t="str">
            <v>.</v>
          </cell>
          <cell r="Y999" t="str">
            <v>.</v>
          </cell>
          <cell r="Z999" t="str">
            <v>.</v>
          </cell>
          <cell r="AA999" t="str">
            <v>.</v>
          </cell>
          <cell r="AB999" t="str">
            <v>.</v>
          </cell>
          <cell r="AC999" t="str">
            <v>.</v>
          </cell>
          <cell r="AD999" t="str">
            <v>.</v>
          </cell>
          <cell r="AH999" t="str">
            <v>.</v>
          </cell>
          <cell r="AI999" t="str">
            <v>.</v>
          </cell>
          <cell r="AJ999" t="str">
            <v>.</v>
          </cell>
        </row>
        <row r="1000">
          <cell r="B1000" t="str">
            <v>-</v>
          </cell>
          <cell r="C1000" t="str">
            <v>Claim</v>
          </cell>
          <cell r="D1000" t="str">
            <v>reserves</v>
          </cell>
          <cell r="E1000" t="str">
            <v>.</v>
          </cell>
          <cell r="F1000" t="str">
            <v>.</v>
          </cell>
          <cell r="G1000" t="str">
            <v>.</v>
          </cell>
          <cell r="H1000" t="str">
            <v>.</v>
          </cell>
          <cell r="I1000" t="str">
            <v>.</v>
          </cell>
          <cell r="J1000" t="str">
            <v>- Claim reserves . . . . .</v>
          </cell>
          <cell r="K1000">
            <v>470</v>
          </cell>
          <cell r="L1000">
            <v>-139</v>
          </cell>
          <cell r="M1000">
            <v>331</v>
          </cell>
          <cell r="N1000" t="b">
            <v>1</v>
          </cell>
          <cell r="Q1000" t="str">
            <v>.</v>
          </cell>
          <cell r="R1000" t="str">
            <v>.</v>
          </cell>
          <cell r="S1000" t="str">
            <v>.</v>
          </cell>
          <cell r="T1000" t="str">
            <v>.</v>
          </cell>
          <cell r="U1000" t="str">
            <v>.</v>
          </cell>
          <cell r="V1000" t="str">
            <v>.</v>
          </cell>
          <cell r="W1000" t="str">
            <v>.</v>
          </cell>
          <cell r="X1000" t="str">
            <v>.</v>
          </cell>
          <cell r="Y1000" t="str">
            <v>.</v>
          </cell>
          <cell r="Z1000" t="str">
            <v>.</v>
          </cell>
          <cell r="AA1000" t="str">
            <v>.</v>
          </cell>
          <cell r="AB1000" t="str">
            <v>.</v>
          </cell>
          <cell r="AC1000" t="str">
            <v>.</v>
          </cell>
          <cell r="AD1000" t="str">
            <v>.</v>
          </cell>
          <cell r="AH1000" t="str">
            <v>.</v>
          </cell>
          <cell r="AI1000" t="str">
            <v>.</v>
          </cell>
          <cell r="AJ1000" t="str">
            <v>.</v>
          </cell>
          <cell r="AQ1000" t="str">
            <v>.</v>
          </cell>
          <cell r="AR1000" t="str">
            <v>.</v>
          </cell>
        </row>
        <row r="1001">
          <cell r="J1001" t="str">
            <v xml:space="preserve">       </v>
          </cell>
          <cell r="K1001">
            <v>1896</v>
          </cell>
          <cell r="L1001">
            <v>-583</v>
          </cell>
          <cell r="M1001">
            <v>1313</v>
          </cell>
          <cell r="N1001" t="b">
            <v>1</v>
          </cell>
        </row>
        <row r="1002">
          <cell r="B1002" t="str">
            <v>Property</v>
          </cell>
          <cell r="C1002" t="str">
            <v>and</v>
          </cell>
          <cell r="D1002" t="str">
            <v>casualty</v>
          </cell>
          <cell r="E1002" t="str">
            <v>insurance</v>
          </cell>
          <cell r="F1002" t="str">
            <v>contracts</v>
          </cell>
          <cell r="J1002" t="str">
            <v xml:space="preserve">Property and casualty insurance contracts   </v>
          </cell>
          <cell r="N1002" t="b">
            <v>1</v>
          </cell>
        </row>
        <row r="1003">
          <cell r="B1003" t="str">
            <v>-</v>
          </cell>
          <cell r="C1003" t="str">
            <v>Unearned</v>
          </cell>
          <cell r="D1003" t="str">
            <v>premiums</v>
          </cell>
          <cell r="E1003" t="str">
            <v>.</v>
          </cell>
          <cell r="F1003" t="str">
            <v>.</v>
          </cell>
          <cell r="G1003" t="str">
            <v>.</v>
          </cell>
          <cell r="H1003" t="str">
            <v>.</v>
          </cell>
          <cell r="I1003" t="str">
            <v>.</v>
          </cell>
          <cell r="J1003" t="str">
            <v>- Unearned premiums . . . . .</v>
          </cell>
          <cell r="K1003">
            <v>14520</v>
          </cell>
          <cell r="L1003">
            <v>-3090</v>
          </cell>
          <cell r="M1003">
            <v>11430</v>
          </cell>
          <cell r="N1003" t="b">
            <v>1</v>
          </cell>
          <cell r="Q1003" t="str">
            <v>.</v>
          </cell>
          <cell r="R1003" t="str">
            <v>.</v>
          </cell>
          <cell r="S1003" t="str">
            <v>.</v>
          </cell>
          <cell r="T1003" t="str">
            <v>.</v>
          </cell>
          <cell r="U1003" t="str">
            <v>.</v>
          </cell>
          <cell r="V1003" t="str">
            <v>.</v>
          </cell>
          <cell r="W1003" t="str">
            <v>.</v>
          </cell>
          <cell r="X1003" t="str">
            <v>.</v>
          </cell>
          <cell r="Y1003" t="str">
            <v>.</v>
          </cell>
          <cell r="Z1003" t="str">
            <v>.</v>
          </cell>
          <cell r="AA1003" t="str">
            <v>.</v>
          </cell>
          <cell r="AB1003" t="str">
            <v>.</v>
          </cell>
          <cell r="AC1003" t="str">
            <v>.</v>
          </cell>
          <cell r="AD1003" t="str">
            <v>.</v>
          </cell>
          <cell r="AH1003" t="str">
            <v>.</v>
          </cell>
          <cell r="AI1003" t="str">
            <v>.</v>
          </cell>
          <cell r="AJ1003" t="str">
            <v>.</v>
          </cell>
        </row>
        <row r="1004">
          <cell r="B1004" t="str">
            <v>-</v>
          </cell>
          <cell r="C1004" t="str">
            <v>Claim</v>
          </cell>
          <cell r="D1004" t="str">
            <v>reserves</v>
          </cell>
          <cell r="E1004" t="str">
            <v>.</v>
          </cell>
          <cell r="F1004" t="str">
            <v>.</v>
          </cell>
          <cell r="G1004" t="str">
            <v>.</v>
          </cell>
          <cell r="H1004" t="str">
            <v>.</v>
          </cell>
          <cell r="I1004" t="str">
            <v>.</v>
          </cell>
          <cell r="J1004" t="str">
            <v>- Claim reserves . . . . .</v>
          </cell>
          <cell r="K1004">
            <v>10168</v>
          </cell>
          <cell r="L1004">
            <v>-2937</v>
          </cell>
          <cell r="M1004">
            <v>7231</v>
          </cell>
          <cell r="N1004" t="b">
            <v>1</v>
          </cell>
          <cell r="Q1004" t="str">
            <v>.</v>
          </cell>
          <cell r="R1004" t="str">
            <v>.</v>
          </cell>
          <cell r="S1004" t="str">
            <v>.</v>
          </cell>
          <cell r="T1004" t="str">
            <v>.</v>
          </cell>
          <cell r="U1004" t="str">
            <v>.</v>
          </cell>
          <cell r="V1004" t="str">
            <v>.</v>
          </cell>
          <cell r="W1004" t="str">
            <v>.</v>
          </cell>
          <cell r="X1004" t="str">
            <v>.</v>
          </cell>
          <cell r="Y1004" t="str">
            <v>.</v>
          </cell>
          <cell r="Z1004" t="str">
            <v>.</v>
          </cell>
          <cell r="AA1004" t="str">
            <v>.</v>
          </cell>
          <cell r="AB1004" t="str">
            <v>.</v>
          </cell>
          <cell r="AC1004" t="str">
            <v>.</v>
          </cell>
          <cell r="AD1004" t="str">
            <v>.</v>
          </cell>
          <cell r="AH1004" t="str">
            <v>.</v>
          </cell>
          <cell r="AI1004" t="str">
            <v>.</v>
          </cell>
          <cell r="AJ1004" t="str">
            <v>.</v>
          </cell>
          <cell r="AQ1004" t="str">
            <v>.</v>
          </cell>
          <cell r="AR1004" t="str">
            <v>.</v>
          </cell>
        </row>
        <row r="1005">
          <cell r="J1005" t="str">
            <v xml:space="preserve">       </v>
          </cell>
          <cell r="K1005">
            <v>24688</v>
          </cell>
          <cell r="L1005">
            <v>-6027</v>
          </cell>
          <cell r="M1005">
            <v>18661</v>
          </cell>
          <cell r="N1005" t="b">
            <v>1</v>
          </cell>
        </row>
        <row r="1006">
          <cell r="J1006" t="str">
            <v xml:space="preserve">       </v>
          </cell>
          <cell r="K1006">
            <v>239467</v>
          </cell>
          <cell r="L1006">
            <v>-9627</v>
          </cell>
          <cell r="M1006">
            <v>229840</v>
          </cell>
          <cell r="N1006" t="b">
            <v>1</v>
          </cell>
        </row>
        <row r="1007">
          <cell r="B1007" t="str">
            <v>IBNR</v>
          </cell>
          <cell r="C1007" t="str">
            <v>included</v>
          </cell>
          <cell r="D1007" t="str">
            <v>in</v>
          </cell>
          <cell r="E1007" t="str">
            <v>claim</v>
          </cell>
          <cell r="F1007" t="str">
            <v>reserves</v>
          </cell>
          <cell r="G1007" t="str">
            <v>.</v>
          </cell>
          <cell r="H1007" t="str">
            <v>.</v>
          </cell>
          <cell r="I1007" t="str">
            <v>.</v>
          </cell>
          <cell r="J1007" t="str">
            <v>IBNR included in claim reserves . . .</v>
          </cell>
          <cell r="K1007">
            <v>1815</v>
          </cell>
          <cell r="L1007">
            <v>-509</v>
          </cell>
          <cell r="M1007">
            <v>1306</v>
          </cell>
          <cell r="N1007" t="b">
            <v>1</v>
          </cell>
          <cell r="Q1007" t="str">
            <v>.</v>
          </cell>
          <cell r="R1007" t="str">
            <v>.</v>
          </cell>
          <cell r="S1007" t="str">
            <v>.</v>
          </cell>
          <cell r="T1007" t="str">
            <v>.</v>
          </cell>
          <cell r="U1007" t="str">
            <v>.</v>
          </cell>
          <cell r="V1007" t="str">
            <v>.</v>
          </cell>
          <cell r="W1007" t="str">
            <v>.</v>
          </cell>
          <cell r="X1007" t="str">
            <v>.</v>
          </cell>
          <cell r="Y1007" t="str">
            <v>.</v>
          </cell>
          <cell r="Z1007" t="str">
            <v>.</v>
          </cell>
          <cell r="AA1007" t="str">
            <v>.</v>
          </cell>
          <cell r="AB1007" t="str">
            <v>.</v>
          </cell>
          <cell r="AC1007" t="str">
            <v>.</v>
          </cell>
          <cell r="AD1007" t="str">
            <v>.</v>
          </cell>
          <cell r="AH1007" t="str">
            <v>.</v>
          </cell>
          <cell r="AI1007" t="str">
            <v>.</v>
          </cell>
          <cell r="AJ1007" t="str">
            <v>.</v>
          </cell>
        </row>
        <row r="1008">
          <cell r="J1008" t="str">
            <v xml:space="preserve">       </v>
          </cell>
        </row>
        <row r="1009">
          <cell r="B1009" t="str">
            <v>Long-term</v>
          </cell>
          <cell r="C1009" t="str">
            <v>life</v>
          </cell>
          <cell r="D1009" t="str">
            <v>insurance</v>
          </cell>
          <cell r="E1009" t="str">
            <v>contracts</v>
          </cell>
          <cell r="J1009" t="str">
            <v xml:space="preserve">Long-term life insurance contracts    </v>
          </cell>
          <cell r="N1009" t="b">
            <v>1</v>
          </cell>
        </row>
        <row r="1010">
          <cell r="B1010" t="str">
            <v>-</v>
          </cell>
          <cell r="C1010" t="str">
            <v>Traditional</v>
          </cell>
          <cell r="D1010" t="str">
            <v>insurance</v>
          </cell>
          <cell r="E1010" t="str">
            <v>contracts</v>
          </cell>
          <cell r="F1010" t="str">
            <v>.</v>
          </cell>
          <cell r="G1010" t="str">
            <v>.</v>
          </cell>
          <cell r="H1010" t="str">
            <v>.</v>
          </cell>
          <cell r="I1010" t="str">
            <v>.</v>
          </cell>
          <cell r="J1010" t="str">
            <v>- Traditional insurance contracts . . . .</v>
          </cell>
          <cell r="K1010">
            <v>89926</v>
          </cell>
          <cell r="L1010">
            <v>-3736</v>
          </cell>
          <cell r="M1010">
            <v>86190</v>
          </cell>
          <cell r="N1010" t="b">
            <v>1</v>
          </cell>
          <cell r="Q1010" t="str">
            <v>.</v>
          </cell>
          <cell r="R1010" t="str">
            <v>.</v>
          </cell>
          <cell r="S1010" t="str">
            <v>.</v>
          </cell>
          <cell r="T1010" t="str">
            <v>.</v>
          </cell>
          <cell r="U1010" t="str">
            <v>.</v>
          </cell>
          <cell r="V1010" t="str">
            <v>.</v>
          </cell>
          <cell r="W1010" t="str">
            <v>.</v>
          </cell>
          <cell r="X1010" t="str">
            <v>.</v>
          </cell>
          <cell r="Y1010" t="str">
            <v>.</v>
          </cell>
          <cell r="Z1010" t="str">
            <v>.</v>
          </cell>
          <cell r="AA1010" t="str">
            <v>.</v>
          </cell>
          <cell r="AB1010" t="str">
            <v>.</v>
          </cell>
          <cell r="AC1010" t="str">
            <v>.</v>
          </cell>
          <cell r="AD1010" t="str">
            <v>.</v>
          </cell>
        </row>
        <row r="1011">
          <cell r="B1011" t="str">
            <v>-</v>
          </cell>
          <cell r="C1011" t="str">
            <v>Investment</v>
          </cell>
          <cell r="D1011" t="str">
            <v>type</v>
          </cell>
          <cell r="E1011" t="str">
            <v>insurance</v>
          </cell>
          <cell r="F1011" t="str">
            <v>contracts</v>
          </cell>
          <cell r="G1011" t="str">
            <v>.</v>
          </cell>
          <cell r="H1011" t="str">
            <v>.</v>
          </cell>
          <cell r="I1011" t="str">
            <v>.</v>
          </cell>
          <cell r="J1011" t="str">
            <v>- Investment type insurance contracts . . .</v>
          </cell>
          <cell r="K1011">
            <v>143801</v>
          </cell>
          <cell r="L1011" t="str">
            <v>—</v>
          </cell>
          <cell r="M1011">
            <v>143801</v>
          </cell>
          <cell r="N1011" t="b">
            <v>1</v>
          </cell>
          <cell r="Q1011" t="str">
            <v>.</v>
          </cell>
          <cell r="R1011" t="str">
            <v>.</v>
          </cell>
          <cell r="S1011" t="str">
            <v>.</v>
          </cell>
          <cell r="T1011" t="str">
            <v>.</v>
          </cell>
          <cell r="U1011" t="str">
            <v>.</v>
          </cell>
          <cell r="V1011" t="str">
            <v>.</v>
          </cell>
          <cell r="W1011" t="str">
            <v>.</v>
          </cell>
          <cell r="X1011" t="str">
            <v>.</v>
          </cell>
          <cell r="Y1011" t="str">
            <v>.</v>
          </cell>
          <cell r="Z1011" t="str">
            <v>.</v>
          </cell>
          <cell r="AA1011" t="str">
            <v>.</v>
          </cell>
          <cell r="AB1011" t="str">
            <v>.</v>
          </cell>
          <cell r="AC1011" t="str">
            <v>.</v>
          </cell>
          <cell r="AD1011" t="str">
            <v>.</v>
          </cell>
        </row>
        <row r="1012">
          <cell r="B1012" t="str">
            <v>-</v>
          </cell>
          <cell r="C1012" t="str">
            <v>Claim</v>
          </cell>
          <cell r="D1012" t="str">
            <v>reserves</v>
          </cell>
          <cell r="E1012" t="str">
            <v>.</v>
          </cell>
          <cell r="F1012" t="str">
            <v>.</v>
          </cell>
          <cell r="G1012" t="str">
            <v>.</v>
          </cell>
          <cell r="H1012" t="str">
            <v>.</v>
          </cell>
          <cell r="I1012" t="str">
            <v>.</v>
          </cell>
          <cell r="J1012" t="str">
            <v>- Claim reserves . . . . .</v>
          </cell>
          <cell r="K1012">
            <v>786</v>
          </cell>
          <cell r="L1012">
            <v>-17</v>
          </cell>
          <cell r="M1012">
            <v>769</v>
          </cell>
          <cell r="N1012" t="b">
            <v>1</v>
          </cell>
          <cell r="Q1012" t="str">
            <v>.</v>
          </cell>
          <cell r="R1012" t="str">
            <v>.</v>
          </cell>
          <cell r="S1012" t="str">
            <v>.</v>
          </cell>
          <cell r="T1012" t="str">
            <v>.</v>
          </cell>
          <cell r="U1012" t="str">
            <v>.</v>
          </cell>
          <cell r="V1012" t="str">
            <v>.</v>
          </cell>
          <cell r="W1012" t="str">
            <v>.</v>
          </cell>
          <cell r="X1012" t="str">
            <v>.</v>
          </cell>
          <cell r="Y1012" t="str">
            <v>.</v>
          </cell>
          <cell r="Z1012" t="str">
            <v>.</v>
          </cell>
          <cell r="AA1012" t="str">
            <v>.</v>
          </cell>
          <cell r="AB1012" t="str">
            <v>.</v>
          </cell>
          <cell r="AC1012" t="str">
            <v>.</v>
          </cell>
          <cell r="AD1012" t="str">
            <v>.</v>
          </cell>
          <cell r="AQ1012" t="str">
            <v>.</v>
          </cell>
          <cell r="AR1012" t="str">
            <v>.</v>
          </cell>
        </row>
        <row r="1013">
          <cell r="J1013" t="str">
            <v xml:space="preserve">       </v>
          </cell>
          <cell r="K1013">
            <v>234513</v>
          </cell>
          <cell r="L1013">
            <v>-3753</v>
          </cell>
          <cell r="M1013">
            <v>230760</v>
          </cell>
          <cell r="N1013" t="b">
            <v>1</v>
          </cell>
        </row>
        <row r="1014">
          <cell r="B1014" t="str">
            <v>Short-term</v>
          </cell>
          <cell r="C1014" t="str">
            <v>life</v>
          </cell>
          <cell r="D1014" t="str">
            <v>insurance</v>
          </cell>
          <cell r="E1014" t="str">
            <v>contracts</v>
          </cell>
          <cell r="J1014" t="str">
            <v xml:space="preserve">Short-term life insurance contracts    </v>
          </cell>
          <cell r="N1014" t="b">
            <v>1</v>
          </cell>
        </row>
        <row r="1015">
          <cell r="B1015" t="str">
            <v>-</v>
          </cell>
          <cell r="C1015" t="str">
            <v>Unearned</v>
          </cell>
          <cell r="D1015" t="str">
            <v>premiums</v>
          </cell>
          <cell r="E1015" t="str">
            <v>.</v>
          </cell>
          <cell r="F1015" t="str">
            <v>.</v>
          </cell>
          <cell r="G1015" t="str">
            <v>.</v>
          </cell>
          <cell r="H1015" t="str">
            <v>.</v>
          </cell>
          <cell r="I1015" t="str">
            <v>.</v>
          </cell>
          <cell r="J1015" t="str">
            <v>- Unearned premiums . . . . .</v>
          </cell>
          <cell r="K1015">
            <v>1618</v>
          </cell>
          <cell r="L1015">
            <v>-429</v>
          </cell>
          <cell r="M1015">
            <v>1189</v>
          </cell>
          <cell r="N1015" t="b">
            <v>1</v>
          </cell>
          <cell r="Q1015" t="str">
            <v>.</v>
          </cell>
          <cell r="R1015" t="str">
            <v>.</v>
          </cell>
          <cell r="S1015" t="str">
            <v>.</v>
          </cell>
          <cell r="T1015" t="str">
            <v>.</v>
          </cell>
          <cell r="U1015" t="str">
            <v>.</v>
          </cell>
          <cell r="V1015" t="str">
            <v>.</v>
          </cell>
          <cell r="W1015" t="str">
            <v>.</v>
          </cell>
          <cell r="X1015" t="str">
            <v>.</v>
          </cell>
          <cell r="Y1015" t="str">
            <v>.</v>
          </cell>
          <cell r="Z1015" t="str">
            <v>.</v>
          </cell>
          <cell r="AA1015" t="str">
            <v>.</v>
          </cell>
          <cell r="AB1015" t="str">
            <v>.</v>
          </cell>
          <cell r="AC1015" t="str">
            <v>.</v>
          </cell>
          <cell r="AD1015" t="str">
            <v>.</v>
          </cell>
        </row>
        <row r="1016">
          <cell r="B1016" t="str">
            <v>-</v>
          </cell>
          <cell r="C1016" t="str">
            <v>Claim</v>
          </cell>
          <cell r="D1016" t="str">
            <v>reserves</v>
          </cell>
          <cell r="E1016" t="str">
            <v>.</v>
          </cell>
          <cell r="F1016" t="str">
            <v>.</v>
          </cell>
          <cell r="G1016" t="str">
            <v>.</v>
          </cell>
          <cell r="H1016" t="str">
            <v>.</v>
          </cell>
          <cell r="I1016" t="str">
            <v>.</v>
          </cell>
          <cell r="J1016" t="str">
            <v>- Claim reserves . . . . .</v>
          </cell>
          <cell r="K1016">
            <v>438</v>
          </cell>
          <cell r="L1016">
            <v>-129</v>
          </cell>
          <cell r="M1016">
            <v>309</v>
          </cell>
          <cell r="N1016" t="b">
            <v>1</v>
          </cell>
          <cell r="Q1016" t="str">
            <v>.</v>
          </cell>
          <cell r="R1016" t="str">
            <v>.</v>
          </cell>
          <cell r="S1016" t="str">
            <v>.</v>
          </cell>
          <cell r="T1016" t="str">
            <v>.</v>
          </cell>
          <cell r="U1016" t="str">
            <v>.</v>
          </cell>
          <cell r="V1016" t="str">
            <v>.</v>
          </cell>
          <cell r="W1016" t="str">
            <v>.</v>
          </cell>
          <cell r="X1016" t="str">
            <v>.</v>
          </cell>
          <cell r="Y1016" t="str">
            <v>.</v>
          </cell>
          <cell r="Z1016" t="str">
            <v>.</v>
          </cell>
          <cell r="AA1016" t="str">
            <v>.</v>
          </cell>
          <cell r="AB1016" t="str">
            <v>.</v>
          </cell>
          <cell r="AC1016" t="str">
            <v>.</v>
          </cell>
          <cell r="AD1016" t="str">
            <v>.</v>
          </cell>
          <cell r="AQ1016" t="str">
            <v>.</v>
          </cell>
          <cell r="AR1016" t="str">
            <v>.</v>
          </cell>
        </row>
        <row r="1017">
          <cell r="J1017" t="str">
            <v xml:space="preserve">       </v>
          </cell>
          <cell r="K1017">
            <v>2056</v>
          </cell>
          <cell r="L1017">
            <v>-558</v>
          </cell>
          <cell r="M1017">
            <v>1498</v>
          </cell>
          <cell r="N1017" t="b">
            <v>1</v>
          </cell>
        </row>
        <row r="1018">
          <cell r="B1018" t="str">
            <v>Property</v>
          </cell>
          <cell r="C1018" t="str">
            <v>and</v>
          </cell>
          <cell r="D1018" t="str">
            <v>casualty</v>
          </cell>
          <cell r="E1018" t="str">
            <v>insurance</v>
          </cell>
          <cell r="F1018" t="str">
            <v>contracts</v>
          </cell>
          <cell r="J1018" t="str">
            <v xml:space="preserve">Property and casualty insurance contracts   </v>
          </cell>
          <cell r="N1018" t="b">
            <v>1</v>
          </cell>
        </row>
        <row r="1019">
          <cell r="B1019" t="str">
            <v>-</v>
          </cell>
          <cell r="C1019" t="str">
            <v>Unearned</v>
          </cell>
          <cell r="D1019" t="str">
            <v>premiums</v>
          </cell>
          <cell r="E1019" t="str">
            <v>.</v>
          </cell>
          <cell r="F1019" t="str">
            <v>.</v>
          </cell>
          <cell r="G1019" t="str">
            <v>.</v>
          </cell>
          <cell r="H1019" t="str">
            <v>.</v>
          </cell>
          <cell r="I1019" t="str">
            <v>.</v>
          </cell>
          <cell r="J1019" t="str">
            <v>- Unearned premiums . . . . .</v>
          </cell>
          <cell r="K1019">
            <v>18623</v>
          </cell>
          <cell r="L1019">
            <v>-4140</v>
          </cell>
          <cell r="M1019">
            <v>14483</v>
          </cell>
          <cell r="N1019" t="b">
            <v>1</v>
          </cell>
          <cell r="Q1019" t="str">
            <v>.</v>
          </cell>
          <cell r="R1019" t="str">
            <v>.</v>
          </cell>
          <cell r="S1019" t="str">
            <v>.</v>
          </cell>
          <cell r="T1019" t="str">
            <v>.</v>
          </cell>
          <cell r="U1019" t="str">
            <v>.</v>
          </cell>
          <cell r="V1019" t="str">
            <v>.</v>
          </cell>
          <cell r="W1019" t="str">
            <v>.</v>
          </cell>
          <cell r="X1019" t="str">
            <v>.</v>
          </cell>
          <cell r="Y1019" t="str">
            <v>.</v>
          </cell>
          <cell r="Z1019" t="str">
            <v>.</v>
          </cell>
          <cell r="AA1019" t="str">
            <v>.</v>
          </cell>
          <cell r="AB1019" t="str">
            <v>.</v>
          </cell>
          <cell r="AC1019" t="str">
            <v>.</v>
          </cell>
          <cell r="AD1019" t="str">
            <v>.</v>
          </cell>
        </row>
        <row r="1020">
          <cell r="B1020" t="str">
            <v>-</v>
          </cell>
          <cell r="C1020" t="str">
            <v>Claim</v>
          </cell>
          <cell r="D1020" t="str">
            <v>reserves</v>
          </cell>
          <cell r="E1020" t="str">
            <v>.</v>
          </cell>
          <cell r="F1020" t="str">
            <v>.</v>
          </cell>
          <cell r="G1020" t="str">
            <v>.</v>
          </cell>
          <cell r="H1020" t="str">
            <v>.</v>
          </cell>
          <cell r="I1020" t="str">
            <v>.</v>
          </cell>
          <cell r="J1020" t="str">
            <v>- Claim reserves . . . . .</v>
          </cell>
          <cell r="K1020">
            <v>10134</v>
          </cell>
          <cell r="L1020">
            <v>-2631</v>
          </cell>
          <cell r="M1020">
            <v>7503</v>
          </cell>
          <cell r="N1020" t="b">
            <v>1</v>
          </cell>
          <cell r="Q1020" t="str">
            <v>.</v>
          </cell>
          <cell r="R1020" t="str">
            <v>.</v>
          </cell>
          <cell r="S1020" t="str">
            <v>.</v>
          </cell>
          <cell r="T1020" t="str">
            <v>.</v>
          </cell>
          <cell r="U1020" t="str">
            <v>.</v>
          </cell>
          <cell r="V1020" t="str">
            <v>.</v>
          </cell>
          <cell r="W1020" t="str">
            <v>.</v>
          </cell>
          <cell r="X1020" t="str">
            <v>.</v>
          </cell>
          <cell r="Y1020" t="str">
            <v>.</v>
          </cell>
          <cell r="Z1020" t="str">
            <v>.</v>
          </cell>
          <cell r="AA1020" t="str">
            <v>.</v>
          </cell>
          <cell r="AB1020" t="str">
            <v>.</v>
          </cell>
          <cell r="AC1020" t="str">
            <v>.</v>
          </cell>
          <cell r="AD1020" t="str">
            <v>.</v>
          </cell>
          <cell r="AQ1020" t="str">
            <v>.</v>
          </cell>
          <cell r="AR1020" t="str">
            <v>.</v>
          </cell>
        </row>
        <row r="1021">
          <cell r="J1021" t="str">
            <v xml:space="preserve">       </v>
          </cell>
          <cell r="K1021">
            <v>28757</v>
          </cell>
          <cell r="L1021">
            <v>-6771</v>
          </cell>
          <cell r="M1021">
            <v>21986</v>
          </cell>
          <cell r="N1021" t="b">
            <v>1</v>
          </cell>
        </row>
        <row r="1022">
          <cell r="J1022" t="str">
            <v xml:space="preserve">       </v>
          </cell>
          <cell r="K1022">
            <v>265326</v>
          </cell>
          <cell r="L1022">
            <v>-11082</v>
          </cell>
          <cell r="M1022">
            <v>254244</v>
          </cell>
          <cell r="N1022" t="b">
            <v>1</v>
          </cell>
        </row>
        <row r="1023">
          <cell r="B1023" t="str">
            <v>IBNR</v>
          </cell>
          <cell r="C1023" t="str">
            <v>included</v>
          </cell>
          <cell r="D1023" t="str">
            <v>in</v>
          </cell>
          <cell r="E1023" t="str">
            <v>claim</v>
          </cell>
          <cell r="F1023" t="str">
            <v>reserves</v>
          </cell>
          <cell r="G1023" t="str">
            <v>.</v>
          </cell>
          <cell r="H1023" t="str">
            <v>.</v>
          </cell>
          <cell r="I1023" t="str">
            <v>.</v>
          </cell>
          <cell r="J1023" t="str">
            <v>IBNR included in claim reserves . . .</v>
          </cell>
          <cell r="K1023">
            <v>1827</v>
          </cell>
          <cell r="L1023">
            <v>-475</v>
          </cell>
          <cell r="M1023">
            <v>1352</v>
          </cell>
          <cell r="N1023" t="b">
            <v>1</v>
          </cell>
          <cell r="Q1023" t="str">
            <v>.</v>
          </cell>
          <cell r="R1023" t="str">
            <v>.</v>
          </cell>
          <cell r="S1023" t="str">
            <v>.</v>
          </cell>
          <cell r="T1023" t="str">
            <v>.</v>
          </cell>
          <cell r="U1023" t="str">
            <v>.</v>
          </cell>
          <cell r="V1023" t="str">
            <v>.</v>
          </cell>
          <cell r="W1023" t="str">
            <v>.</v>
          </cell>
          <cell r="X1023" t="str">
            <v>.</v>
          </cell>
          <cell r="Y1023" t="str">
            <v>.</v>
          </cell>
          <cell r="Z1023" t="str">
            <v>.</v>
          </cell>
          <cell r="AA1023" t="str">
            <v>.</v>
          </cell>
          <cell r="AB1023" t="str">
            <v>.</v>
          </cell>
          <cell r="AC1023" t="str">
            <v>.</v>
          </cell>
          <cell r="AD1023" t="str">
            <v>.</v>
          </cell>
        </row>
        <row r="1024">
          <cell r="J1024" t="str">
            <v xml:space="preserve">       </v>
          </cell>
        </row>
        <row r="1025">
          <cell r="B1025" t="str">
            <v>Investment</v>
          </cell>
          <cell r="C1025" t="str">
            <v>contract</v>
          </cell>
          <cell r="D1025" t="str">
            <v>liabilities</v>
          </cell>
          <cell r="E1025" t="str">
            <v>.</v>
          </cell>
          <cell r="F1025" t="str">
            <v>.</v>
          </cell>
          <cell r="G1025" t="str">
            <v>.</v>
          </cell>
          <cell r="H1025" t="str">
            <v>.</v>
          </cell>
          <cell r="I1025" t="str">
            <v>.</v>
          </cell>
          <cell r="J1025" t="str">
            <v>Investment contract liabilities . . . . .</v>
          </cell>
          <cell r="K1025">
            <v>7449</v>
          </cell>
          <cell r="L1025">
            <v>4554</v>
          </cell>
          <cell r="M1025">
            <v>3039</v>
          </cell>
          <cell r="N1025">
            <v>2632</v>
          </cell>
          <cell r="O1025" t="str">
            <v>.</v>
          </cell>
          <cell r="P1025" t="str">
            <v>.</v>
          </cell>
          <cell r="Q1025" t="str">
            <v>.</v>
          </cell>
          <cell r="R1025" t="str">
            <v>.</v>
          </cell>
          <cell r="S1025" t="str">
            <v>.</v>
          </cell>
          <cell r="T1025" t="str">
            <v>.</v>
          </cell>
          <cell r="U1025" t="str">
            <v>.</v>
          </cell>
          <cell r="V1025" t="str">
            <v>.</v>
          </cell>
          <cell r="W1025" t="str">
            <v>.</v>
          </cell>
          <cell r="X1025" t="str">
            <v>.</v>
          </cell>
          <cell r="Y1025" t="str">
            <v>.</v>
          </cell>
          <cell r="Z1025" t="str">
            <v>.</v>
          </cell>
          <cell r="AA1025" t="str">
            <v>.</v>
          </cell>
          <cell r="AB1025" t="str">
            <v>.</v>
          </cell>
          <cell r="AC1025" t="str">
            <v>.</v>
          </cell>
          <cell r="AD1025" t="str">
            <v>.</v>
          </cell>
          <cell r="AE1025" t="str">
            <v>.</v>
          </cell>
          <cell r="AF1025" t="str">
            <v>.</v>
          </cell>
          <cell r="AG1025" t="str">
            <v>.</v>
          </cell>
          <cell r="AH1025" t="str">
            <v>.</v>
          </cell>
          <cell r="AI1025" t="str">
            <v>.</v>
          </cell>
          <cell r="AJ1025" t="str">
            <v>.</v>
          </cell>
          <cell r="AK1025" t="str">
            <v>.</v>
          </cell>
          <cell r="AL1025" t="str">
            <v>.</v>
          </cell>
          <cell r="AM1025" t="str">
            <v>.</v>
          </cell>
          <cell r="AN1025" t="str">
            <v>.</v>
          </cell>
          <cell r="AO1025" t="str">
            <v>.</v>
          </cell>
        </row>
        <row r="1026">
          <cell r="B1026" t="str">
            <v>Reinsurers’</v>
          </cell>
          <cell r="C1026" t="str">
            <v>share</v>
          </cell>
          <cell r="D1026" t="str">
            <v>of</v>
          </cell>
          <cell r="E1026" t="str">
            <v>investment</v>
          </cell>
          <cell r="F1026" t="str">
            <v>contract</v>
          </cell>
          <cell r="G1026" t="str">
            <v>liabilities</v>
          </cell>
          <cell r="H1026" t="str">
            <v>(note</v>
          </cell>
          <cell r="I1026" t="str">
            <v>29)</v>
          </cell>
          <cell r="J1026" t="str">
            <v>Reinsurers’ share of investment contract liabilities (note 29)</v>
          </cell>
          <cell r="K1026" t="str">
            <v>—</v>
          </cell>
          <cell r="L1026" t="str">
            <v>—</v>
          </cell>
          <cell r="M1026" t="str">
            <v>—</v>
          </cell>
          <cell r="N1026" t="str">
            <v>—</v>
          </cell>
          <cell r="O1026" t="str">
            <v>.</v>
          </cell>
          <cell r="P1026" t="str">
            <v>.</v>
          </cell>
          <cell r="Q1026" t="str">
            <v>.</v>
          </cell>
          <cell r="R1026" t="str">
            <v>.</v>
          </cell>
          <cell r="S1026" t="str">
            <v>.</v>
          </cell>
          <cell r="T1026" t="str">
            <v>.</v>
          </cell>
          <cell r="U1026" t="str">
            <v>.</v>
          </cell>
          <cell r="V1026" t="str">
            <v>.</v>
          </cell>
          <cell r="W1026" t="str">
            <v>.</v>
          </cell>
          <cell r="X1026" t="str">
            <v>.</v>
          </cell>
        </row>
        <row r="1027">
          <cell r="J1027" t="str">
            <v xml:space="preserve">       </v>
          </cell>
          <cell r="K1027">
            <v>7449</v>
          </cell>
          <cell r="L1027">
            <v>4554</v>
          </cell>
          <cell r="M1027">
            <v>3039</v>
          </cell>
          <cell r="N1027">
            <v>2632</v>
          </cell>
        </row>
        <row r="1030">
          <cell r="B1030">
            <v>2006</v>
          </cell>
          <cell r="C1030">
            <v>2007</v>
          </cell>
          <cell r="D1030">
            <v>2008</v>
          </cell>
          <cell r="E1030">
            <v>2009</v>
          </cell>
        </row>
        <row r="1031">
          <cell r="B1031" t="str">
            <v>As</v>
          </cell>
          <cell r="C1031" t="str">
            <v>of</v>
          </cell>
          <cell r="D1031" t="str">
            <v>or</v>
          </cell>
          <cell r="E1031" t="str">
            <v>for</v>
          </cell>
          <cell r="F1031" t="str">
            <v>the</v>
          </cell>
          <cell r="G1031" t="str">
            <v>year</v>
          </cell>
          <cell r="H1031" t="str">
            <v>ended</v>
          </cell>
        </row>
        <row r="1032">
          <cell r="B1032" t="str">
            <v>December</v>
          </cell>
          <cell r="C1032" t="str">
            <v>31,</v>
          </cell>
        </row>
        <row r="1033">
          <cell r="B1033" t="str">
            <v>As</v>
          </cell>
          <cell r="C1033" t="str">
            <v>of</v>
          </cell>
          <cell r="D1033" t="str">
            <v>or</v>
          </cell>
        </row>
        <row r="1034">
          <cell r="B1034" t="str">
            <v>for</v>
          </cell>
        </row>
        <row r="1035">
          <cell r="B1035" t="str">
            <v>the</v>
          </cell>
          <cell r="C1035" t="str">
            <v>six</v>
          </cell>
        </row>
        <row r="1036">
          <cell r="B1036" t="str">
            <v>months</v>
          </cell>
        </row>
        <row r="1037">
          <cell r="B1037" t="str">
            <v>ended</v>
          </cell>
        </row>
        <row r="1038">
          <cell r="B1038" t="str">
            <v>June</v>
          </cell>
          <cell r="C1038" t="str">
            <v>30,</v>
          </cell>
        </row>
        <row r="1039">
          <cell r="B1039" t="str">
            <v>Life</v>
          </cell>
          <cell r="C1039" t="str">
            <v>Insurance(1)</v>
          </cell>
          <cell r="J1039" t="str">
            <v xml:space="preserve">Life Insurance(1)      </v>
          </cell>
        </row>
        <row r="1040">
          <cell r="B1040" t="str">
            <v>Number</v>
          </cell>
          <cell r="C1040" t="str">
            <v>of</v>
          </cell>
          <cell r="D1040" t="str">
            <v>customers:</v>
          </cell>
          <cell r="J1040" t="str">
            <v xml:space="preserve">Number of customers:     </v>
          </cell>
        </row>
        <row r="1041">
          <cell r="B1041" t="str">
            <v>Individual</v>
          </cell>
          <cell r="C1041" t="str">
            <v>(in</v>
          </cell>
          <cell r="D1041" t="str">
            <v>thousands)</v>
          </cell>
          <cell r="E1041" t="str">
            <v>.</v>
          </cell>
          <cell r="F1041" t="str">
            <v>.</v>
          </cell>
          <cell r="G1041" t="str">
            <v>.</v>
          </cell>
          <cell r="H1041" t="str">
            <v>.</v>
          </cell>
          <cell r="I1041" t="str">
            <v>.</v>
          </cell>
          <cell r="J1041" t="str">
            <v>Individual (in thousands) . . . . .</v>
          </cell>
          <cell r="K1041">
            <v>22722</v>
          </cell>
          <cell r="L1041">
            <v>26906</v>
          </cell>
          <cell r="M1041">
            <v>31365</v>
          </cell>
          <cell r="N1041">
            <v>33820</v>
          </cell>
          <cell r="O1041" t="str">
            <v>.</v>
          </cell>
          <cell r="T1041" t="str">
            <v>.</v>
          </cell>
          <cell r="U1041" t="str">
            <v>.</v>
          </cell>
          <cell r="V1041" t="str">
            <v>.</v>
          </cell>
          <cell r="W1041" t="str">
            <v>.</v>
          </cell>
          <cell r="X1041" t="str">
            <v>.</v>
          </cell>
        </row>
        <row r="1042">
          <cell r="B1042" t="str">
            <v>Institutional</v>
          </cell>
          <cell r="C1042" t="str">
            <v>(in</v>
          </cell>
          <cell r="D1042" t="str">
            <v>thousands)</v>
          </cell>
          <cell r="E1042" t="str">
            <v>.</v>
          </cell>
          <cell r="F1042" t="str">
            <v>.</v>
          </cell>
          <cell r="G1042" t="str">
            <v>.</v>
          </cell>
          <cell r="H1042" t="str">
            <v>.</v>
          </cell>
          <cell r="I1042" t="str">
            <v>.</v>
          </cell>
          <cell r="J1042" t="str">
            <v>Institutional (in thousands) . . . . .</v>
          </cell>
          <cell r="K1042">
            <v>312</v>
          </cell>
          <cell r="L1042">
            <v>316</v>
          </cell>
          <cell r="M1042">
            <v>312</v>
          </cell>
          <cell r="N1042">
            <v>318</v>
          </cell>
          <cell r="O1042" t="str">
            <v>.</v>
          </cell>
          <cell r="T1042" t="str">
            <v>.</v>
          </cell>
          <cell r="U1042" t="str">
            <v>.</v>
          </cell>
          <cell r="V1042" t="str">
            <v>.</v>
          </cell>
          <cell r="W1042" t="str">
            <v>.</v>
          </cell>
          <cell r="X1042" t="str">
            <v>.</v>
          </cell>
        </row>
        <row r="1043">
          <cell r="B1043" t="str">
            <v>Total</v>
          </cell>
          <cell r="C1043" t="str">
            <v>(in</v>
          </cell>
          <cell r="D1043" t="str">
            <v>thousands)</v>
          </cell>
          <cell r="E1043" t="str">
            <v>.</v>
          </cell>
          <cell r="F1043" t="str">
            <v>.</v>
          </cell>
          <cell r="G1043" t="str">
            <v>.</v>
          </cell>
          <cell r="H1043" t="str">
            <v>.</v>
          </cell>
          <cell r="I1043" t="str">
            <v>.</v>
          </cell>
          <cell r="J1043" t="str">
            <v>Total (in thousands) . . . . .</v>
          </cell>
          <cell r="K1043">
            <v>23034</v>
          </cell>
          <cell r="L1043">
            <v>27222</v>
          </cell>
          <cell r="M1043">
            <v>31677</v>
          </cell>
          <cell r="N1043">
            <v>34138</v>
          </cell>
          <cell r="O1043" t="str">
            <v>.</v>
          </cell>
          <cell r="T1043" t="str">
            <v>.</v>
          </cell>
          <cell r="U1043" t="str">
            <v>.</v>
          </cell>
          <cell r="V1043" t="str">
            <v>.</v>
          </cell>
          <cell r="W1043" t="str">
            <v>.</v>
          </cell>
          <cell r="X1043" t="str">
            <v>.</v>
          </cell>
        </row>
        <row r="1044">
          <cell r="B1044" t="str">
            <v>Persistency</v>
          </cell>
          <cell r="C1044" t="str">
            <v>ratio:</v>
          </cell>
          <cell r="J1044" t="str">
            <v xml:space="preserve">Persistency ratio:      </v>
          </cell>
        </row>
        <row r="1045">
          <cell r="B1045" t="str">
            <v>13-month.</v>
          </cell>
          <cell r="C1045" t="str">
            <v>.</v>
          </cell>
          <cell r="D1045" t="str">
            <v>.</v>
          </cell>
          <cell r="E1045" t="str">
            <v>.</v>
          </cell>
          <cell r="F1045" t="str">
            <v>.</v>
          </cell>
          <cell r="G1045" t="str">
            <v>.</v>
          </cell>
          <cell r="H1045" t="str">
            <v>.</v>
          </cell>
          <cell r="I1045" t="str">
            <v>.</v>
          </cell>
          <cell r="J1045" t="str">
            <v>13-month. . . . . . . .</v>
          </cell>
          <cell r="K1045">
            <v>0.84599999999999997</v>
          </cell>
          <cell r="L1045">
            <v>0.85699999999999998</v>
          </cell>
          <cell r="M1045">
            <v>0.86</v>
          </cell>
          <cell r="N1045">
            <v>0.85199999999999998</v>
          </cell>
          <cell r="O1045" t="str">
            <v>.</v>
          </cell>
          <cell r="T1045" t="str">
            <v>.</v>
          </cell>
          <cell r="U1045" t="str">
            <v>.</v>
          </cell>
          <cell r="V1045" t="str">
            <v>.</v>
          </cell>
          <cell r="W1045" t="str">
            <v>.</v>
          </cell>
          <cell r="X1045" t="str">
            <v>.</v>
          </cell>
          <cell r="Y1045" t="str">
            <v>.</v>
          </cell>
          <cell r="Z1045" t="str">
            <v>.</v>
          </cell>
          <cell r="AA1045" t="str">
            <v>.</v>
          </cell>
          <cell r="AB1045" t="str">
            <v>.</v>
          </cell>
          <cell r="AC1045" t="str">
            <v>.</v>
          </cell>
          <cell r="AD1045" t="str">
            <v>.</v>
          </cell>
          <cell r="AE1045" t="str">
            <v>.</v>
          </cell>
          <cell r="AF1045" t="str">
            <v>.</v>
          </cell>
          <cell r="AG1045" t="str">
            <v>.</v>
          </cell>
          <cell r="AH1045" t="str">
            <v>.</v>
          </cell>
        </row>
        <row r="1046">
          <cell r="B1046" t="str">
            <v>25-month.</v>
          </cell>
          <cell r="C1046" t="str">
            <v>.</v>
          </cell>
          <cell r="D1046" t="str">
            <v>.</v>
          </cell>
          <cell r="E1046" t="str">
            <v>.</v>
          </cell>
          <cell r="F1046" t="str">
            <v>.</v>
          </cell>
          <cell r="G1046" t="str">
            <v>.</v>
          </cell>
          <cell r="H1046" t="str">
            <v>.</v>
          </cell>
          <cell r="I1046" t="str">
            <v>.</v>
          </cell>
          <cell r="J1046" t="str">
            <v>25-month. . . . . . . .</v>
          </cell>
          <cell r="K1046">
            <v>0.751</v>
          </cell>
          <cell r="L1046">
            <v>0.79100000000000004</v>
          </cell>
          <cell r="M1046">
            <v>0.81599999999999995</v>
          </cell>
          <cell r="N1046">
            <v>0.83099999999999996</v>
          </cell>
          <cell r="O1046" t="str">
            <v>.</v>
          </cell>
          <cell r="T1046" t="str">
            <v>.</v>
          </cell>
          <cell r="U1046" t="str">
            <v>.</v>
          </cell>
          <cell r="V1046" t="str">
            <v>.</v>
          </cell>
          <cell r="W1046" t="str">
            <v>.</v>
          </cell>
          <cell r="X1046" t="str">
            <v>.</v>
          </cell>
          <cell r="Y1046" t="str">
            <v>.</v>
          </cell>
          <cell r="Z1046" t="str">
            <v>.</v>
          </cell>
          <cell r="AA1046" t="str">
            <v>.</v>
          </cell>
          <cell r="AB1046" t="str">
            <v>.</v>
          </cell>
          <cell r="AC1046" t="str">
            <v>.</v>
          </cell>
          <cell r="AD1046" t="str">
            <v>.</v>
          </cell>
          <cell r="AE1046" t="str">
            <v>.</v>
          </cell>
          <cell r="AF1046" t="str">
            <v>.</v>
          </cell>
          <cell r="AG1046" t="str">
            <v>.</v>
          </cell>
          <cell r="AH1046" t="str">
            <v>.</v>
          </cell>
        </row>
        <row r="1047">
          <cell r="B1047" t="str">
            <v>Distribution</v>
          </cell>
          <cell r="C1047" t="str">
            <v>channels:</v>
          </cell>
          <cell r="J1047" t="str">
            <v xml:space="preserve">Distribution channels:      </v>
          </cell>
        </row>
        <row r="1048">
          <cell r="B1048" t="str">
            <v>Number</v>
          </cell>
          <cell r="C1048" t="str">
            <v>of</v>
          </cell>
          <cell r="D1048" t="str">
            <v>individual</v>
          </cell>
          <cell r="E1048" t="str">
            <v>life</v>
          </cell>
          <cell r="F1048" t="str">
            <v>insurance</v>
          </cell>
          <cell r="G1048" t="str">
            <v>agents</v>
          </cell>
          <cell r="H1048" t="str">
            <v>.</v>
          </cell>
          <cell r="I1048" t="str">
            <v>.</v>
          </cell>
          <cell r="J1048" t="str">
            <v>Number of individual life insurance agents . .</v>
          </cell>
          <cell r="K1048">
            <v>175903</v>
          </cell>
          <cell r="L1048">
            <v>203609</v>
          </cell>
          <cell r="M1048">
            <v>226315</v>
          </cell>
          <cell r="N1048">
            <v>245707</v>
          </cell>
          <cell r="O1048" t="str">
            <v>.</v>
          </cell>
        </row>
        <row r="1049">
          <cell r="B1049" t="str">
            <v>Number</v>
          </cell>
          <cell r="C1049" t="str">
            <v>of</v>
          </cell>
          <cell r="D1049" t="str">
            <v>group</v>
          </cell>
          <cell r="E1049" t="str">
            <v>sales</v>
          </cell>
          <cell r="F1049" t="str">
            <v>representatives</v>
          </cell>
          <cell r="G1049" t="str">
            <v>.</v>
          </cell>
          <cell r="H1049" t="str">
            <v>.</v>
          </cell>
          <cell r="I1049" t="str">
            <v>.</v>
          </cell>
          <cell r="J1049" t="str">
            <v>Number of group sales representatives . . .</v>
          </cell>
          <cell r="K1049">
            <v>3213</v>
          </cell>
          <cell r="L1049">
            <v>2899</v>
          </cell>
          <cell r="M1049">
            <v>3149</v>
          </cell>
          <cell r="N1049">
            <v>3373</v>
          </cell>
          <cell r="O1049" t="str">
            <v>.</v>
          </cell>
        </row>
        <row r="1050">
          <cell r="B1050" t="str">
            <v>Bancassurance</v>
          </cell>
          <cell r="C1050" t="str">
            <v>account</v>
          </cell>
          <cell r="D1050" t="str">
            <v>managers</v>
          </cell>
          <cell r="E1050" t="str">
            <v>.</v>
          </cell>
          <cell r="F1050" t="str">
            <v>.</v>
          </cell>
          <cell r="G1050" t="str">
            <v>.</v>
          </cell>
          <cell r="H1050" t="str">
            <v>.</v>
          </cell>
          <cell r="I1050" t="str">
            <v>.</v>
          </cell>
          <cell r="J1050" t="str">
            <v>Bancassurance account managers . . . . .</v>
          </cell>
          <cell r="K1050">
            <v>4117</v>
          </cell>
          <cell r="L1050">
            <v>7000</v>
          </cell>
          <cell r="M1050">
            <v>8532</v>
          </cell>
          <cell r="N1050">
            <v>8374</v>
          </cell>
          <cell r="O1050" t="str">
            <v>.</v>
          </cell>
        </row>
        <row r="1051">
          <cell r="B1051" t="str">
            <v>Property</v>
          </cell>
          <cell r="C1051" t="str">
            <v>and</v>
          </cell>
          <cell r="D1051" t="str">
            <v>Casualty</v>
          </cell>
          <cell r="E1051" t="str">
            <v>Insurance(2)</v>
          </cell>
          <cell r="J1051" t="str">
            <v xml:space="preserve">Property and Casualty Insurance(2)    </v>
          </cell>
        </row>
        <row r="1052">
          <cell r="B1052" t="str">
            <v>Number</v>
          </cell>
          <cell r="C1052" t="str">
            <v>of</v>
          </cell>
          <cell r="D1052" t="str">
            <v>customers:</v>
          </cell>
          <cell r="J1052" t="str">
            <v xml:space="preserve">Number of customers:     </v>
          </cell>
        </row>
        <row r="1053">
          <cell r="B1053" t="str">
            <v>Individual</v>
          </cell>
          <cell r="C1053" t="str">
            <v>(in</v>
          </cell>
          <cell r="D1053" t="str">
            <v>thousands)</v>
          </cell>
          <cell r="E1053" t="str">
            <v>.</v>
          </cell>
          <cell r="F1053" t="str">
            <v>.</v>
          </cell>
          <cell r="G1053" t="str">
            <v>.</v>
          </cell>
          <cell r="H1053" t="str">
            <v>.</v>
          </cell>
          <cell r="I1053" t="str">
            <v>.</v>
          </cell>
          <cell r="J1053" t="str">
            <v>Individual (in thousands) . . . . .</v>
          </cell>
          <cell r="K1053">
            <v>7789</v>
          </cell>
          <cell r="L1053">
            <v>9208</v>
          </cell>
          <cell r="M1053">
            <v>10596</v>
          </cell>
          <cell r="N1053">
            <v>11465</v>
          </cell>
          <cell r="O1053" t="str">
            <v>.</v>
          </cell>
          <cell r="T1053" t="str">
            <v>.</v>
          </cell>
          <cell r="U1053" t="str">
            <v>.</v>
          </cell>
          <cell r="V1053" t="str">
            <v>.</v>
          </cell>
          <cell r="W1053" t="str">
            <v>.</v>
          </cell>
          <cell r="X1053" t="str">
            <v>.</v>
          </cell>
        </row>
        <row r="1054">
          <cell r="B1054" t="str">
            <v>Institutional</v>
          </cell>
          <cell r="C1054" t="str">
            <v>(in</v>
          </cell>
          <cell r="D1054" t="str">
            <v>thousands)</v>
          </cell>
          <cell r="E1054" t="str">
            <v>.</v>
          </cell>
          <cell r="F1054" t="str">
            <v>.</v>
          </cell>
          <cell r="G1054" t="str">
            <v>.</v>
          </cell>
          <cell r="H1054" t="str">
            <v>.</v>
          </cell>
          <cell r="I1054" t="str">
            <v>.</v>
          </cell>
          <cell r="J1054" t="str">
            <v>Institutional (in thousands) . . . . .</v>
          </cell>
          <cell r="K1054">
            <v>1687</v>
          </cell>
          <cell r="L1054">
            <v>1877</v>
          </cell>
          <cell r="M1054">
            <v>2146</v>
          </cell>
          <cell r="N1054">
            <v>2394</v>
          </cell>
          <cell r="O1054" t="str">
            <v>.</v>
          </cell>
          <cell r="T1054" t="str">
            <v>.</v>
          </cell>
          <cell r="U1054" t="str">
            <v>.</v>
          </cell>
          <cell r="V1054" t="str">
            <v>.</v>
          </cell>
          <cell r="W1054" t="str">
            <v>.</v>
          </cell>
          <cell r="X1054" t="str">
            <v>.</v>
          </cell>
        </row>
        <row r="1055">
          <cell r="B1055" t="str">
            <v>Total</v>
          </cell>
          <cell r="C1055" t="str">
            <v>(in</v>
          </cell>
          <cell r="D1055" t="str">
            <v>thousands)</v>
          </cell>
          <cell r="E1055" t="str">
            <v>.</v>
          </cell>
          <cell r="F1055" t="str">
            <v>.</v>
          </cell>
          <cell r="G1055" t="str">
            <v>.</v>
          </cell>
          <cell r="H1055" t="str">
            <v>.</v>
          </cell>
          <cell r="I1055" t="str">
            <v>.</v>
          </cell>
          <cell r="J1055" t="str">
            <v>Total (in thousands) . . . . .</v>
          </cell>
          <cell r="K1055">
            <v>9476</v>
          </cell>
          <cell r="L1055">
            <v>11085</v>
          </cell>
          <cell r="M1055">
            <v>12742</v>
          </cell>
          <cell r="N1055">
            <v>13859</v>
          </cell>
          <cell r="O1055" t="str">
            <v>.</v>
          </cell>
          <cell r="T1055" t="str">
            <v>.</v>
          </cell>
          <cell r="U1055" t="str">
            <v>.</v>
          </cell>
          <cell r="V1055" t="str">
            <v>.</v>
          </cell>
          <cell r="W1055" t="str">
            <v>.</v>
          </cell>
          <cell r="X1055" t="str">
            <v>.</v>
          </cell>
        </row>
        <row r="1056">
          <cell r="B1056" t="str">
            <v>Distribution</v>
          </cell>
          <cell r="C1056" t="str">
            <v>channels:</v>
          </cell>
          <cell r="J1056" t="str">
            <v xml:space="preserve">Distribution channels:      </v>
          </cell>
        </row>
        <row r="1057">
          <cell r="B1057" t="str">
            <v>Number</v>
          </cell>
          <cell r="C1057" t="str">
            <v>of</v>
          </cell>
          <cell r="D1057" t="str">
            <v>direct</v>
          </cell>
          <cell r="E1057" t="str">
            <v>sales</v>
          </cell>
          <cell r="F1057" t="str">
            <v>representatives</v>
          </cell>
          <cell r="G1057" t="str">
            <v>.</v>
          </cell>
          <cell r="H1057" t="str">
            <v>.</v>
          </cell>
          <cell r="I1057" t="str">
            <v>.</v>
          </cell>
          <cell r="J1057" t="str">
            <v>Number of direct sales representatives . . .</v>
          </cell>
          <cell r="K1057">
            <v>9772</v>
          </cell>
          <cell r="L1057">
            <v>12481</v>
          </cell>
          <cell r="M1057">
            <v>14800</v>
          </cell>
          <cell r="N1057">
            <v>15343</v>
          </cell>
          <cell r="O1057" t="str">
            <v>.</v>
          </cell>
        </row>
        <row r="1058">
          <cell r="B1058" t="str">
            <v>Number</v>
          </cell>
          <cell r="C1058" t="str">
            <v>of</v>
          </cell>
          <cell r="D1058" t="str">
            <v>insurance</v>
          </cell>
          <cell r="E1058" t="str">
            <v>agents</v>
          </cell>
          <cell r="F1058" t="str">
            <v>.</v>
          </cell>
          <cell r="G1058" t="str">
            <v>.</v>
          </cell>
          <cell r="H1058" t="str">
            <v>.</v>
          </cell>
          <cell r="I1058" t="str">
            <v>.</v>
          </cell>
          <cell r="J1058" t="str">
            <v>Number of insurance agents . . . .</v>
          </cell>
          <cell r="K1058">
            <v>34408</v>
          </cell>
          <cell r="L1058">
            <v>25821</v>
          </cell>
          <cell r="M1058">
            <v>30110</v>
          </cell>
          <cell r="N1058">
            <v>30556</v>
          </cell>
          <cell r="O1058" t="str">
            <v>.</v>
          </cell>
          <cell r="U1058" t="str">
            <v>.</v>
          </cell>
          <cell r="V1058" t="str">
            <v>.</v>
          </cell>
        </row>
        <row r="1059">
          <cell r="B1059" t="str">
            <v>Number</v>
          </cell>
          <cell r="C1059" t="str">
            <v>of</v>
          </cell>
          <cell r="D1059" t="str">
            <v>insurance</v>
          </cell>
          <cell r="E1059" t="str">
            <v>brokers.</v>
          </cell>
          <cell r="F1059" t="str">
            <v>.</v>
          </cell>
          <cell r="G1059" t="str">
            <v>.</v>
          </cell>
          <cell r="H1059" t="str">
            <v>.</v>
          </cell>
          <cell r="I1059" t="str">
            <v>.</v>
          </cell>
          <cell r="J1059" t="str">
            <v>Number of insurance brokers. . . . .</v>
          </cell>
          <cell r="K1059">
            <v>273</v>
          </cell>
          <cell r="L1059">
            <v>747</v>
          </cell>
          <cell r="M1059">
            <v>740</v>
          </cell>
          <cell r="N1059">
            <v>935</v>
          </cell>
          <cell r="O1059" t="str">
            <v>.</v>
          </cell>
          <cell r="U1059" t="str">
            <v>.</v>
          </cell>
          <cell r="V1059" t="str">
            <v>.</v>
          </cell>
        </row>
        <row r="1060">
          <cell r="J1060" t="str">
            <v xml:space="preserve">       </v>
          </cell>
        </row>
        <row r="1061">
          <cell r="J1061" t="str">
            <v xml:space="preserve">       </v>
          </cell>
        </row>
        <row r="1062">
          <cell r="B1062" t="str">
            <v>For</v>
          </cell>
          <cell r="C1062" t="str">
            <v>the</v>
          </cell>
          <cell r="D1062" t="str">
            <v>year</v>
          </cell>
          <cell r="E1062" t="str">
            <v>ended</v>
          </cell>
        </row>
        <row r="1063">
          <cell r="B1063">
            <v>31</v>
          </cell>
          <cell r="C1063" t="str">
            <v>December</v>
          </cell>
        </row>
        <row r="1064">
          <cell r="B1064" t="str">
            <v>(in</v>
          </cell>
          <cell r="C1064" t="str">
            <v>millions</v>
          </cell>
          <cell r="D1064" t="str">
            <v>of</v>
          </cell>
          <cell r="E1064" t="str">
            <v>RMB)</v>
          </cell>
          <cell r="J1064" t="str">
            <v xml:space="preserve">(in millions of RMB)    </v>
          </cell>
        </row>
        <row r="1065">
          <cell r="B1065" t="str">
            <v>For</v>
          </cell>
          <cell r="C1065" t="str">
            <v>the</v>
          </cell>
          <cell r="J1065" t="str">
            <v xml:space="preserve">For the      </v>
          </cell>
        </row>
        <row r="1066">
          <cell r="B1066" t="str">
            <v>six</v>
          </cell>
          <cell r="J1066" t="str">
            <v xml:space="preserve">six       </v>
          </cell>
        </row>
        <row r="1067">
          <cell r="B1067" t="str">
            <v>months</v>
          </cell>
          <cell r="C1067" t="str">
            <v>ended</v>
          </cell>
          <cell r="J1067" t="str">
            <v xml:space="preserve">months ended      </v>
          </cell>
        </row>
        <row r="1068">
          <cell r="B1068">
            <v>30</v>
          </cell>
          <cell r="C1068" t="str">
            <v>June</v>
          </cell>
          <cell r="J1068" t="str">
            <v xml:space="preserve">30 June      </v>
          </cell>
        </row>
        <row r="1069">
          <cell r="B1069" t="str">
            <v>Gross</v>
          </cell>
          <cell r="C1069" t="str">
            <v>written</v>
          </cell>
          <cell r="D1069" t="str">
            <v>premiums</v>
          </cell>
          <cell r="E1069" t="str">
            <v>and</v>
          </cell>
          <cell r="F1069" t="str">
            <v>policy</v>
          </cell>
          <cell r="G1069" t="str">
            <v>fees</v>
          </cell>
          <cell r="H1069" t="str">
            <v>.</v>
          </cell>
          <cell r="I1069" t="str">
            <v>.</v>
          </cell>
          <cell r="J1069" t="str">
            <v>Gross written premiums and policy fees . .</v>
          </cell>
          <cell r="K1069">
            <v>17729</v>
          </cell>
          <cell r="L1069">
            <v>21332</v>
          </cell>
          <cell r="M1069">
            <v>25921</v>
          </cell>
          <cell r="N1069">
            <v>17091</v>
          </cell>
          <cell r="O1069" t="str">
            <v>.</v>
          </cell>
          <cell r="P1069" t="str">
            <v>.</v>
          </cell>
          <cell r="Q1069" t="str">
            <v>.</v>
          </cell>
          <cell r="R1069" t="str">
            <v>.</v>
          </cell>
          <cell r="S1069" t="str">
            <v>.</v>
          </cell>
          <cell r="T1069" t="str">
            <v>.</v>
          </cell>
          <cell r="U1069" t="str">
            <v>.</v>
          </cell>
        </row>
        <row r="1070">
          <cell r="B1070" t="str">
            <v>Individual</v>
          </cell>
          <cell r="C1070" t="str">
            <v>life</v>
          </cell>
          <cell r="D1070" t="str">
            <v>insurance</v>
          </cell>
          <cell r="E1070" t="str">
            <v>.</v>
          </cell>
          <cell r="F1070" t="str">
            <v>.</v>
          </cell>
          <cell r="G1070" t="str">
            <v>.</v>
          </cell>
          <cell r="H1070" t="str">
            <v>.</v>
          </cell>
          <cell r="I1070" t="str">
            <v>.</v>
          </cell>
          <cell r="J1070" t="str">
            <v>Individual life insurance . . . . .</v>
          </cell>
          <cell r="K1070">
            <v>14366</v>
          </cell>
          <cell r="L1070">
            <v>17353</v>
          </cell>
          <cell r="M1070">
            <v>20543</v>
          </cell>
          <cell r="N1070">
            <v>13559</v>
          </cell>
          <cell r="O1070" t="str">
            <v>.</v>
          </cell>
          <cell r="P1070" t="str">
            <v>.</v>
          </cell>
          <cell r="Q1070" t="str">
            <v>.</v>
          </cell>
          <cell r="R1070" t="str">
            <v>.</v>
          </cell>
          <cell r="S1070" t="str">
            <v>.</v>
          </cell>
          <cell r="T1070" t="str">
            <v>.</v>
          </cell>
          <cell r="U1070" t="str">
            <v>.</v>
          </cell>
        </row>
        <row r="1071">
          <cell r="B1071" t="str">
            <v>Bancassurance.</v>
          </cell>
          <cell r="C1071" t="str">
            <v>.</v>
          </cell>
          <cell r="D1071" t="str">
            <v>.</v>
          </cell>
          <cell r="E1071" t="str">
            <v>.</v>
          </cell>
          <cell r="F1071" t="str">
            <v>.</v>
          </cell>
          <cell r="G1071" t="str">
            <v>.</v>
          </cell>
          <cell r="H1071" t="str">
            <v>.</v>
          </cell>
          <cell r="I1071" t="str">
            <v>.</v>
          </cell>
          <cell r="J1071" t="str">
            <v>Bancassurance. . . . . . . .</v>
          </cell>
          <cell r="K1071">
            <v>1265</v>
          </cell>
          <cell r="L1071">
            <v>1685</v>
          </cell>
          <cell r="M1071">
            <v>2937</v>
          </cell>
          <cell r="N1071">
            <v>2091</v>
          </cell>
          <cell r="O1071" t="str">
            <v>.</v>
          </cell>
          <cell r="P1071" t="str">
            <v>.</v>
          </cell>
          <cell r="Q1071" t="str">
            <v>.</v>
          </cell>
          <cell r="R1071" t="str">
            <v>.</v>
          </cell>
          <cell r="S1071" t="str">
            <v>.</v>
          </cell>
          <cell r="T1071" t="str">
            <v>.</v>
          </cell>
          <cell r="U1071" t="str">
            <v>.</v>
          </cell>
        </row>
        <row r="1072">
          <cell r="B1072" t="str">
            <v>Group</v>
          </cell>
          <cell r="C1072" t="str">
            <v>life</v>
          </cell>
          <cell r="D1072" t="str">
            <v>insurance</v>
          </cell>
          <cell r="E1072" t="str">
            <v>.</v>
          </cell>
          <cell r="F1072" t="str">
            <v>.</v>
          </cell>
          <cell r="G1072" t="str">
            <v>.</v>
          </cell>
          <cell r="H1072" t="str">
            <v>.</v>
          </cell>
          <cell r="I1072" t="str">
            <v>.</v>
          </cell>
          <cell r="J1072" t="str">
            <v>Group life insurance . . . . .</v>
          </cell>
          <cell r="K1072">
            <v>2098</v>
          </cell>
          <cell r="L1072">
            <v>2294</v>
          </cell>
          <cell r="M1072">
            <v>2441</v>
          </cell>
          <cell r="N1072">
            <v>1441</v>
          </cell>
          <cell r="O1072" t="str">
            <v>.</v>
          </cell>
          <cell r="P1072" t="str">
            <v>.</v>
          </cell>
          <cell r="Q1072" t="str">
            <v>.</v>
          </cell>
          <cell r="R1072" t="str">
            <v>.</v>
          </cell>
          <cell r="S1072" t="str">
            <v>.</v>
          </cell>
          <cell r="T1072" t="str">
            <v>.</v>
          </cell>
          <cell r="U1072" t="str">
            <v>.</v>
          </cell>
        </row>
        <row r="1073">
          <cell r="B1073" t="str">
            <v>First</v>
          </cell>
          <cell r="C1073" t="str">
            <v>year</v>
          </cell>
          <cell r="D1073" t="str">
            <v>premiums</v>
          </cell>
          <cell r="E1073" t="str">
            <v>and</v>
          </cell>
          <cell r="F1073" t="str">
            <v>policy</v>
          </cell>
          <cell r="G1073" t="str">
            <v>fees</v>
          </cell>
          <cell r="H1073" t="str">
            <v>.</v>
          </cell>
          <cell r="I1073" t="str">
            <v>.</v>
          </cell>
          <cell r="J1073" t="str">
            <v>First year premiums and policy fees . .</v>
          </cell>
          <cell r="K1073">
            <v>6927</v>
          </cell>
          <cell r="L1073">
            <v>8927</v>
          </cell>
          <cell r="M1073">
            <v>10943</v>
          </cell>
          <cell r="N1073">
            <v>7579</v>
          </cell>
          <cell r="O1073" t="str">
            <v>.</v>
          </cell>
          <cell r="P1073" t="str">
            <v>.</v>
          </cell>
          <cell r="Q1073" t="str">
            <v>.</v>
          </cell>
          <cell r="R1073" t="str">
            <v>.</v>
          </cell>
          <cell r="S1073" t="str">
            <v>.</v>
          </cell>
          <cell r="T1073" t="str">
            <v>.</v>
          </cell>
          <cell r="U1073" t="str">
            <v>.</v>
          </cell>
        </row>
        <row r="1074">
          <cell r="B1074" t="str">
            <v>First</v>
          </cell>
          <cell r="C1074" t="str">
            <v>year</v>
          </cell>
          <cell r="D1074" t="str">
            <v>premiums</v>
          </cell>
          <cell r="E1074" t="str">
            <v>.</v>
          </cell>
          <cell r="F1074" t="str">
            <v>.</v>
          </cell>
          <cell r="G1074" t="str">
            <v>.</v>
          </cell>
          <cell r="H1074" t="str">
            <v>.</v>
          </cell>
          <cell r="I1074" t="str">
            <v>.</v>
          </cell>
          <cell r="J1074" t="str">
            <v>First year premiums . . . . .</v>
          </cell>
          <cell r="K1074">
            <v>4892</v>
          </cell>
          <cell r="L1074">
            <v>6409</v>
          </cell>
          <cell r="M1074">
            <v>7631</v>
          </cell>
          <cell r="N1074">
            <v>5423</v>
          </cell>
          <cell r="O1074" t="str">
            <v>.</v>
          </cell>
          <cell r="P1074" t="str">
            <v>.</v>
          </cell>
          <cell r="Q1074" t="str">
            <v>.</v>
          </cell>
          <cell r="R1074" t="str">
            <v>.</v>
          </cell>
          <cell r="S1074" t="str">
            <v>.</v>
          </cell>
          <cell r="T1074" t="str">
            <v>.</v>
          </cell>
          <cell r="U1074" t="str">
            <v>.</v>
          </cell>
          <cell r="AD1074" t="str">
            <v>.</v>
          </cell>
          <cell r="AE1074" t="str">
            <v>.</v>
          </cell>
          <cell r="AF1074" t="str">
            <v>.</v>
          </cell>
        </row>
        <row r="1075">
          <cell r="B1075" t="str">
            <v>First</v>
          </cell>
          <cell r="C1075" t="str">
            <v>year</v>
          </cell>
          <cell r="D1075" t="str">
            <v>regular</v>
          </cell>
          <cell r="E1075" t="str">
            <v>premiums</v>
          </cell>
          <cell r="F1075" t="str">
            <v>.</v>
          </cell>
          <cell r="G1075" t="str">
            <v>.</v>
          </cell>
          <cell r="H1075" t="str">
            <v>.</v>
          </cell>
          <cell r="I1075" t="str">
            <v>.</v>
          </cell>
          <cell r="J1075" t="str">
            <v>First year regular premiums . . . .</v>
          </cell>
          <cell r="K1075">
            <v>2437</v>
          </cell>
          <cell r="L1075">
            <v>3710</v>
          </cell>
          <cell r="M1075">
            <v>4709</v>
          </cell>
          <cell r="N1075">
            <v>3683</v>
          </cell>
          <cell r="O1075" t="str">
            <v>.</v>
          </cell>
          <cell r="P1075" t="str">
            <v>.</v>
          </cell>
          <cell r="Q1075" t="str">
            <v>.</v>
          </cell>
          <cell r="R1075" t="str">
            <v>.</v>
          </cell>
          <cell r="S1075" t="str">
            <v>.</v>
          </cell>
          <cell r="T1075" t="str">
            <v>.</v>
          </cell>
          <cell r="U1075" t="str">
            <v>.</v>
          </cell>
        </row>
        <row r="1076">
          <cell r="B1076" t="str">
            <v>Single</v>
          </cell>
          <cell r="C1076" t="str">
            <v>premiums</v>
          </cell>
          <cell r="D1076" t="str">
            <v>.</v>
          </cell>
          <cell r="E1076" t="str">
            <v>.</v>
          </cell>
          <cell r="F1076" t="str">
            <v>.</v>
          </cell>
          <cell r="G1076" t="str">
            <v>.</v>
          </cell>
          <cell r="H1076" t="str">
            <v>.</v>
          </cell>
          <cell r="I1076" t="str">
            <v>.</v>
          </cell>
          <cell r="J1076" t="str">
            <v>Single premiums . . . . . .</v>
          </cell>
          <cell r="K1076">
            <v>2455</v>
          </cell>
          <cell r="L1076">
            <v>2699</v>
          </cell>
          <cell r="M1076">
            <v>2922</v>
          </cell>
          <cell r="N1076">
            <v>1740</v>
          </cell>
          <cell r="O1076" t="str">
            <v>.</v>
          </cell>
          <cell r="P1076" t="str">
            <v>.</v>
          </cell>
          <cell r="Q1076" t="str">
            <v>.</v>
          </cell>
          <cell r="R1076" t="str">
            <v>.</v>
          </cell>
          <cell r="S1076" t="str">
            <v>.</v>
          </cell>
          <cell r="T1076" t="str">
            <v>.</v>
          </cell>
          <cell r="U1076" t="str">
            <v>.</v>
          </cell>
          <cell r="AD1076" t="str">
            <v>.</v>
          </cell>
          <cell r="AE1076" t="str">
            <v>.</v>
          </cell>
          <cell r="AF1076" t="str">
            <v>.</v>
          </cell>
        </row>
        <row r="1077">
          <cell r="B1077" t="str">
            <v>First</v>
          </cell>
          <cell r="C1077" t="str">
            <v>year</v>
          </cell>
          <cell r="D1077" t="str">
            <v>policy</v>
          </cell>
          <cell r="E1077" t="str">
            <v>fees</v>
          </cell>
          <cell r="F1077" t="str">
            <v>.</v>
          </cell>
          <cell r="G1077" t="str">
            <v>.</v>
          </cell>
          <cell r="H1077" t="str">
            <v>.</v>
          </cell>
          <cell r="I1077" t="str">
            <v>.</v>
          </cell>
          <cell r="J1077" t="str">
            <v>First year policy fees . . . .</v>
          </cell>
          <cell r="K1077">
            <v>2035</v>
          </cell>
          <cell r="L1077">
            <v>2518</v>
          </cell>
          <cell r="M1077">
            <v>3312</v>
          </cell>
          <cell r="N1077">
            <v>2156</v>
          </cell>
          <cell r="O1077" t="str">
            <v>.</v>
          </cell>
          <cell r="P1077" t="str">
            <v>.</v>
          </cell>
          <cell r="Q1077" t="str">
            <v>.</v>
          </cell>
          <cell r="R1077" t="str">
            <v>.</v>
          </cell>
          <cell r="S1077" t="str">
            <v>.</v>
          </cell>
          <cell r="T1077" t="str">
            <v>.</v>
          </cell>
          <cell r="U1077" t="str">
            <v>.</v>
          </cell>
          <cell r="AD1077" t="str">
            <v>.</v>
          </cell>
          <cell r="AE1077" t="str">
            <v>.</v>
          </cell>
          <cell r="AF1077" t="str">
            <v>.</v>
          </cell>
        </row>
        <row r="1078">
          <cell r="B1078" t="str">
            <v>Renewal</v>
          </cell>
          <cell r="C1078" t="str">
            <v>premiums</v>
          </cell>
          <cell r="D1078" t="str">
            <v>and</v>
          </cell>
          <cell r="E1078" t="str">
            <v>policy</v>
          </cell>
          <cell r="F1078" t="str">
            <v>fees.</v>
          </cell>
          <cell r="G1078" t="str">
            <v>.</v>
          </cell>
          <cell r="H1078" t="str">
            <v>.</v>
          </cell>
          <cell r="I1078" t="str">
            <v>.</v>
          </cell>
          <cell r="J1078" t="str">
            <v>Renewal premiums and policy fees. . . .</v>
          </cell>
          <cell r="K1078">
            <v>10802</v>
          </cell>
          <cell r="L1078">
            <v>12405</v>
          </cell>
          <cell r="M1078">
            <v>14978</v>
          </cell>
          <cell r="N1078">
            <v>9512</v>
          </cell>
          <cell r="O1078" t="str">
            <v>.</v>
          </cell>
          <cell r="P1078" t="str">
            <v>.</v>
          </cell>
          <cell r="Q1078" t="str">
            <v>.</v>
          </cell>
          <cell r="R1078" t="str">
            <v>.</v>
          </cell>
          <cell r="S1078" t="str">
            <v>.</v>
          </cell>
          <cell r="T1078" t="str">
            <v>.</v>
          </cell>
          <cell r="U1078" t="str">
            <v>.</v>
          </cell>
        </row>
        <row r="1080">
          <cell r="J1080" t="str">
            <v xml:space="preserve">       </v>
          </cell>
        </row>
        <row r="1081">
          <cell r="B1081" t="str">
            <v>Traditional:</v>
          </cell>
          <cell r="J1081" t="str">
            <v xml:space="preserve">Traditional:       </v>
          </cell>
        </row>
        <row r="1082">
          <cell r="B1082" t="str">
            <v>Gross</v>
          </cell>
          <cell r="C1082" t="str">
            <v>written</v>
          </cell>
          <cell r="D1082" t="str">
            <v>premiums.</v>
          </cell>
          <cell r="E1082" t="str">
            <v>.</v>
          </cell>
          <cell r="F1082" t="str">
            <v>.</v>
          </cell>
          <cell r="G1082" t="str">
            <v>.</v>
          </cell>
          <cell r="H1082" t="str">
            <v>.</v>
          </cell>
          <cell r="I1082" t="str">
            <v>.</v>
          </cell>
          <cell r="J1082" t="str">
            <v>Gross written premiums. . . . . .</v>
          </cell>
          <cell r="K1082">
            <v>10498</v>
          </cell>
          <cell r="L1082">
            <v>11518</v>
          </cell>
          <cell r="M1082">
            <v>12010</v>
          </cell>
          <cell r="N1082">
            <v>5861</v>
          </cell>
          <cell r="O1082" t="str">
            <v>.</v>
          </cell>
          <cell r="P1082" t="str">
            <v>.</v>
          </cell>
          <cell r="Q1082" t="str">
            <v>.</v>
          </cell>
          <cell r="R1082" t="str">
            <v>.</v>
          </cell>
          <cell r="S1082" t="str">
            <v>.</v>
          </cell>
          <cell r="T1082" t="str">
            <v>.</v>
          </cell>
          <cell r="U1082" t="str">
            <v>.</v>
          </cell>
          <cell r="V1082" t="str">
            <v>.</v>
          </cell>
          <cell r="W1082" t="str">
            <v>.</v>
          </cell>
          <cell r="X1082" t="str">
            <v>.</v>
          </cell>
          <cell r="Y1082" t="str">
            <v>.</v>
          </cell>
          <cell r="Z1082" t="str">
            <v>.</v>
          </cell>
          <cell r="AA1082" t="str">
            <v>.</v>
          </cell>
          <cell r="AB1082" t="str">
            <v>.</v>
          </cell>
          <cell r="AC1082" t="str">
            <v>.</v>
          </cell>
        </row>
        <row r="1083">
          <cell r="B1083" t="str">
            <v>First</v>
          </cell>
          <cell r="C1083" t="str">
            <v>year</v>
          </cell>
          <cell r="D1083" t="str">
            <v>premiums</v>
          </cell>
          <cell r="E1083" t="str">
            <v>.</v>
          </cell>
          <cell r="F1083" t="str">
            <v>.</v>
          </cell>
          <cell r="G1083" t="str">
            <v>.</v>
          </cell>
          <cell r="H1083" t="str">
            <v>.</v>
          </cell>
          <cell r="I1083" t="str">
            <v>.</v>
          </cell>
          <cell r="J1083" t="str">
            <v>First year premiums . . . . .</v>
          </cell>
          <cell r="K1083">
            <v>2414</v>
          </cell>
          <cell r="L1083">
            <v>1915</v>
          </cell>
          <cell r="M1083">
            <v>1425</v>
          </cell>
          <cell r="N1083">
            <v>534</v>
          </cell>
          <cell r="O1083" t="str">
            <v>.</v>
          </cell>
          <cell r="P1083" t="str">
            <v>.</v>
          </cell>
          <cell r="Q1083" t="str">
            <v>.</v>
          </cell>
          <cell r="R1083" t="str">
            <v>.</v>
          </cell>
          <cell r="S1083" t="str">
            <v>.</v>
          </cell>
          <cell r="T1083" t="str">
            <v>.</v>
          </cell>
          <cell r="U1083" t="str">
            <v>.</v>
          </cell>
          <cell r="V1083" t="str">
            <v>.</v>
          </cell>
          <cell r="W1083" t="str">
            <v>.</v>
          </cell>
          <cell r="X1083" t="str">
            <v>.</v>
          </cell>
          <cell r="Y1083" t="str">
            <v>.</v>
          </cell>
          <cell r="Z1083" t="str">
            <v>.</v>
          </cell>
          <cell r="AA1083" t="str">
            <v>.</v>
          </cell>
          <cell r="AB1083" t="str">
            <v>.</v>
          </cell>
          <cell r="AC1083" t="str">
            <v>.</v>
          </cell>
        </row>
        <row r="1084">
          <cell r="B1084" t="str">
            <v>First</v>
          </cell>
          <cell r="C1084" t="str">
            <v>year</v>
          </cell>
          <cell r="D1084" t="str">
            <v>regular</v>
          </cell>
          <cell r="E1084" t="str">
            <v>premium</v>
          </cell>
          <cell r="F1084" t="str">
            <v>.</v>
          </cell>
          <cell r="G1084" t="str">
            <v>.</v>
          </cell>
          <cell r="H1084" t="str">
            <v>.</v>
          </cell>
          <cell r="I1084" t="str">
            <v>.</v>
          </cell>
          <cell r="J1084" t="str">
            <v>First year regular premium . . . .</v>
          </cell>
          <cell r="K1084">
            <v>2358</v>
          </cell>
          <cell r="L1084">
            <v>1904</v>
          </cell>
          <cell r="M1084">
            <v>1415</v>
          </cell>
          <cell r="N1084">
            <v>532</v>
          </cell>
          <cell r="O1084" t="str">
            <v>.</v>
          </cell>
          <cell r="P1084" t="str">
            <v>.</v>
          </cell>
          <cell r="Q1084" t="str">
            <v>.</v>
          </cell>
          <cell r="R1084" t="str">
            <v>.</v>
          </cell>
          <cell r="S1084" t="str">
            <v>.</v>
          </cell>
          <cell r="T1084" t="str">
            <v>.</v>
          </cell>
          <cell r="U1084" t="str">
            <v>.</v>
          </cell>
          <cell r="V1084" t="str">
            <v>.</v>
          </cell>
          <cell r="W1084" t="str">
            <v>.</v>
          </cell>
          <cell r="X1084" t="str">
            <v>.</v>
          </cell>
          <cell r="Y1084" t="str">
            <v>.</v>
          </cell>
          <cell r="Z1084" t="str">
            <v>.</v>
          </cell>
          <cell r="AA1084" t="str">
            <v>.</v>
          </cell>
          <cell r="AB1084" t="str">
            <v>.</v>
          </cell>
          <cell r="AC1084" t="str">
            <v>.</v>
          </cell>
        </row>
        <row r="1085">
          <cell r="B1085" t="str">
            <v>Single</v>
          </cell>
          <cell r="C1085" t="str">
            <v>premium</v>
          </cell>
          <cell r="D1085" t="str">
            <v>.</v>
          </cell>
          <cell r="E1085" t="str">
            <v>.</v>
          </cell>
          <cell r="F1085" t="str">
            <v>.</v>
          </cell>
          <cell r="G1085" t="str">
            <v>.</v>
          </cell>
          <cell r="H1085" t="str">
            <v>.</v>
          </cell>
          <cell r="I1085" t="str">
            <v>.</v>
          </cell>
          <cell r="J1085" t="str">
            <v>Single premium . . . . . .</v>
          </cell>
          <cell r="K1085">
            <v>56</v>
          </cell>
          <cell r="L1085">
            <v>11</v>
          </cell>
          <cell r="M1085">
            <v>10</v>
          </cell>
          <cell r="N1085">
            <v>2</v>
          </cell>
          <cell r="O1085" t="str">
            <v>.</v>
          </cell>
          <cell r="P1085" t="str">
            <v>.</v>
          </cell>
          <cell r="Q1085" t="str">
            <v>.</v>
          </cell>
          <cell r="R1085" t="str">
            <v>.</v>
          </cell>
          <cell r="S1085" t="str">
            <v>.</v>
          </cell>
          <cell r="T1085" t="str">
            <v>.</v>
          </cell>
          <cell r="U1085" t="str">
            <v>.</v>
          </cell>
          <cell r="V1085" t="str">
            <v>.</v>
          </cell>
          <cell r="W1085" t="str">
            <v>.</v>
          </cell>
          <cell r="X1085" t="str">
            <v>.</v>
          </cell>
          <cell r="Y1085" t="str">
            <v>.</v>
          </cell>
          <cell r="Z1085" t="str">
            <v>.</v>
          </cell>
          <cell r="AA1085" t="str">
            <v>.</v>
          </cell>
          <cell r="AB1085" t="str">
            <v>.</v>
          </cell>
          <cell r="AC1085" t="str">
            <v>.</v>
          </cell>
          <cell r="AH1085" t="str">
            <v>.</v>
          </cell>
          <cell r="AI1085" t="str">
            <v>.</v>
          </cell>
          <cell r="AJ1085" t="str">
            <v>.</v>
          </cell>
        </row>
        <row r="1086">
          <cell r="B1086" t="str">
            <v>Policy</v>
          </cell>
          <cell r="C1086" t="str">
            <v>fees</v>
          </cell>
          <cell r="D1086" t="str">
            <v>.</v>
          </cell>
          <cell r="E1086" t="str">
            <v>.</v>
          </cell>
          <cell r="F1086" t="str">
            <v>.</v>
          </cell>
          <cell r="G1086" t="str">
            <v>.</v>
          </cell>
          <cell r="H1086" t="str">
            <v>.</v>
          </cell>
          <cell r="I1086" t="str">
            <v>.</v>
          </cell>
          <cell r="J1086" t="str">
            <v>Policy fees . . . . . .</v>
          </cell>
          <cell r="K1086">
            <v>555</v>
          </cell>
          <cell r="L1086">
            <v>430</v>
          </cell>
          <cell r="M1086">
            <v>358</v>
          </cell>
          <cell r="N1086">
            <v>214</v>
          </cell>
          <cell r="O1086" t="str">
            <v>.</v>
          </cell>
          <cell r="P1086" t="str">
            <v>.</v>
          </cell>
          <cell r="Q1086" t="str">
            <v>.</v>
          </cell>
          <cell r="R1086" t="str">
            <v>.</v>
          </cell>
          <cell r="S1086" t="str">
            <v>.</v>
          </cell>
          <cell r="T1086" t="str">
            <v>.</v>
          </cell>
          <cell r="U1086" t="str">
            <v>.</v>
          </cell>
          <cell r="V1086" t="str">
            <v>.</v>
          </cell>
          <cell r="W1086" t="str">
            <v>.</v>
          </cell>
          <cell r="X1086" t="str">
            <v>.</v>
          </cell>
          <cell r="Y1086" t="str">
            <v>.</v>
          </cell>
          <cell r="Z1086" t="str">
            <v>.</v>
          </cell>
          <cell r="AA1086" t="str">
            <v>.</v>
          </cell>
          <cell r="AB1086" t="str">
            <v>.</v>
          </cell>
          <cell r="AC1086" t="str">
            <v>.</v>
          </cell>
          <cell r="AH1086" t="str">
            <v>.</v>
          </cell>
          <cell r="AI1086" t="str">
            <v>.</v>
          </cell>
          <cell r="AJ1086" t="str">
            <v>.</v>
          </cell>
          <cell r="AO1086" t="str">
            <v>.</v>
          </cell>
          <cell r="AP1086" t="str">
            <v>.</v>
          </cell>
          <cell r="AQ1086" t="str">
            <v>.</v>
          </cell>
        </row>
        <row r="1087">
          <cell r="B1087" t="str">
            <v>First</v>
          </cell>
          <cell r="C1087" t="str">
            <v>year</v>
          </cell>
          <cell r="D1087" t="str">
            <v>policy</v>
          </cell>
          <cell r="E1087" t="str">
            <v>fees</v>
          </cell>
          <cell r="F1087" t="str">
            <v>.</v>
          </cell>
          <cell r="G1087" t="str">
            <v>.</v>
          </cell>
          <cell r="H1087" t="str">
            <v>.</v>
          </cell>
          <cell r="I1087" t="str">
            <v>.</v>
          </cell>
          <cell r="J1087" t="str">
            <v>First year policy fees . . . .</v>
          </cell>
          <cell r="K1087">
            <v>157</v>
          </cell>
          <cell r="L1087">
            <v>58</v>
          </cell>
          <cell r="M1087">
            <v>27</v>
          </cell>
          <cell r="N1087">
            <v>65</v>
          </cell>
          <cell r="O1087" t="str">
            <v>.</v>
          </cell>
          <cell r="P1087" t="str">
            <v>.</v>
          </cell>
          <cell r="Q1087" t="str">
            <v>.</v>
          </cell>
          <cell r="R1087" t="str">
            <v>.</v>
          </cell>
          <cell r="S1087" t="str">
            <v>.</v>
          </cell>
          <cell r="T1087" t="str">
            <v>.</v>
          </cell>
          <cell r="U1087" t="str">
            <v>.</v>
          </cell>
          <cell r="V1087" t="str">
            <v>.</v>
          </cell>
          <cell r="W1087" t="str">
            <v>.</v>
          </cell>
          <cell r="X1087" t="str">
            <v>.</v>
          </cell>
          <cell r="Y1087" t="str">
            <v>.</v>
          </cell>
          <cell r="Z1087" t="str">
            <v>.</v>
          </cell>
          <cell r="AA1087" t="str">
            <v>.</v>
          </cell>
          <cell r="AB1087" t="str">
            <v>.</v>
          </cell>
          <cell r="AC1087" t="str">
            <v>.</v>
          </cell>
          <cell r="AH1087" t="str">
            <v>.</v>
          </cell>
          <cell r="AI1087" t="str">
            <v>.</v>
          </cell>
          <cell r="AJ1087" t="str">
            <v>.</v>
          </cell>
        </row>
        <row r="1088">
          <cell r="B1088" t="str">
            <v>Deposits</v>
          </cell>
          <cell r="C1088" t="str">
            <v>.</v>
          </cell>
          <cell r="D1088" t="str">
            <v>.</v>
          </cell>
          <cell r="E1088" t="str">
            <v>.</v>
          </cell>
          <cell r="F1088" t="str">
            <v>.</v>
          </cell>
          <cell r="G1088" t="str">
            <v>.</v>
          </cell>
          <cell r="H1088" t="str">
            <v>.</v>
          </cell>
          <cell r="I1088" t="str">
            <v>.</v>
          </cell>
          <cell r="J1088" t="str">
            <v>Deposits . . . . . . .</v>
          </cell>
          <cell r="K1088">
            <v>2528</v>
          </cell>
          <cell r="L1088">
            <v>2650</v>
          </cell>
          <cell r="M1088">
            <v>2640</v>
          </cell>
          <cell r="N1088">
            <v>1336</v>
          </cell>
          <cell r="O1088" t="str">
            <v>.</v>
          </cell>
          <cell r="P1088" t="str">
            <v>.</v>
          </cell>
          <cell r="Q1088" t="str">
            <v>.</v>
          </cell>
          <cell r="R1088" t="str">
            <v>.</v>
          </cell>
          <cell r="S1088" t="str">
            <v>.</v>
          </cell>
          <cell r="T1088" t="str">
            <v>.</v>
          </cell>
          <cell r="U1088" t="str">
            <v>.</v>
          </cell>
          <cell r="V1088" t="str">
            <v>.</v>
          </cell>
          <cell r="W1088" t="str">
            <v>.</v>
          </cell>
          <cell r="X1088" t="str">
            <v>.</v>
          </cell>
          <cell r="Y1088" t="str">
            <v>.</v>
          </cell>
          <cell r="Z1088" t="str">
            <v>.</v>
          </cell>
          <cell r="AA1088" t="str">
            <v>.</v>
          </cell>
          <cell r="AB1088" t="str">
            <v>.</v>
          </cell>
          <cell r="AC1088" t="str">
            <v>.</v>
          </cell>
          <cell r="AH1088" t="str">
            <v>.</v>
          </cell>
          <cell r="AI1088" t="str">
            <v>.</v>
          </cell>
          <cell r="AJ1088" t="str">
            <v>.</v>
          </cell>
          <cell r="AP1088" t="str">
            <v>.</v>
          </cell>
          <cell r="AQ1088" t="str">
            <v>.</v>
          </cell>
          <cell r="AR1088" t="str">
            <v>.</v>
          </cell>
        </row>
        <row r="1089">
          <cell r="B1089" t="str">
            <v>First</v>
          </cell>
          <cell r="C1089" t="str">
            <v>year</v>
          </cell>
          <cell r="D1089" t="str">
            <v>deposits</v>
          </cell>
          <cell r="E1089" t="str">
            <v>.</v>
          </cell>
          <cell r="F1089" t="str">
            <v>.</v>
          </cell>
          <cell r="G1089" t="str">
            <v>.</v>
          </cell>
          <cell r="H1089" t="str">
            <v>.</v>
          </cell>
          <cell r="I1089" t="str">
            <v>.</v>
          </cell>
          <cell r="J1089" t="str">
            <v>First year deposits . . . . .</v>
          </cell>
          <cell r="K1089">
            <v>210</v>
          </cell>
          <cell r="L1089">
            <v>119</v>
          </cell>
          <cell r="M1089">
            <v>76</v>
          </cell>
          <cell r="N1089">
            <v>20</v>
          </cell>
          <cell r="O1089" t="str">
            <v>.</v>
          </cell>
          <cell r="P1089" t="str">
            <v>.</v>
          </cell>
          <cell r="Q1089" t="str">
            <v>.</v>
          </cell>
          <cell r="R1089" t="str">
            <v>.</v>
          </cell>
          <cell r="S1089" t="str">
            <v>.</v>
          </cell>
          <cell r="T1089" t="str">
            <v>.</v>
          </cell>
          <cell r="U1089" t="str">
            <v>.</v>
          </cell>
          <cell r="V1089" t="str">
            <v>.</v>
          </cell>
          <cell r="W1089" t="str">
            <v>.</v>
          </cell>
          <cell r="X1089" t="str">
            <v>.</v>
          </cell>
          <cell r="Y1089" t="str">
            <v>.</v>
          </cell>
          <cell r="Z1089" t="str">
            <v>.</v>
          </cell>
          <cell r="AA1089" t="str">
            <v>.</v>
          </cell>
          <cell r="AB1089" t="str">
            <v>.</v>
          </cell>
          <cell r="AC1089" t="str">
            <v>.</v>
          </cell>
          <cell r="AH1089" t="str">
            <v>.</v>
          </cell>
          <cell r="AI1089" t="str">
            <v>.</v>
          </cell>
          <cell r="AJ1089" t="str">
            <v>.</v>
          </cell>
        </row>
        <row r="1090">
          <cell r="B1090" t="str">
            <v>Participating:</v>
          </cell>
          <cell r="J1090" t="str">
            <v xml:space="preserve">Participating:       </v>
          </cell>
        </row>
        <row r="1091">
          <cell r="B1091" t="str">
            <v>Gross</v>
          </cell>
          <cell r="C1091" t="str">
            <v>written</v>
          </cell>
          <cell r="D1091" t="str">
            <v>premiums.</v>
          </cell>
          <cell r="E1091" t="str">
            <v>.</v>
          </cell>
          <cell r="F1091" t="str">
            <v>.</v>
          </cell>
          <cell r="G1091" t="str">
            <v>.</v>
          </cell>
          <cell r="H1091" t="str">
            <v>.</v>
          </cell>
          <cell r="I1091" t="str">
            <v>.</v>
          </cell>
          <cell r="J1091" t="str">
            <v>Gross written premiums. . . . . .</v>
          </cell>
          <cell r="K1091">
            <v>1823</v>
          </cell>
          <cell r="L1091">
            <v>3500</v>
          </cell>
          <cell r="M1091">
            <v>6529</v>
          </cell>
          <cell r="N1091">
            <v>6673</v>
          </cell>
          <cell r="O1091" t="str">
            <v>.</v>
          </cell>
          <cell r="P1091" t="str">
            <v>.</v>
          </cell>
          <cell r="Q1091" t="str">
            <v>.</v>
          </cell>
          <cell r="R1091" t="str">
            <v>.</v>
          </cell>
          <cell r="S1091" t="str">
            <v>.</v>
          </cell>
          <cell r="T1091" t="str">
            <v>.</v>
          </cell>
          <cell r="U1091" t="str">
            <v>.</v>
          </cell>
          <cell r="V1091" t="str">
            <v>.</v>
          </cell>
          <cell r="W1091" t="str">
            <v>.</v>
          </cell>
          <cell r="X1091" t="str">
            <v>.</v>
          </cell>
          <cell r="Y1091" t="str">
            <v>.</v>
          </cell>
          <cell r="Z1091" t="str">
            <v>.</v>
          </cell>
          <cell r="AA1091" t="str">
            <v>.</v>
          </cell>
          <cell r="AB1091" t="str">
            <v>.</v>
          </cell>
          <cell r="AC1091" t="str">
            <v>.</v>
          </cell>
        </row>
        <row r="1092">
          <cell r="B1092" t="str">
            <v>First</v>
          </cell>
          <cell r="C1092" t="str">
            <v>year</v>
          </cell>
          <cell r="D1092" t="str">
            <v>premiums</v>
          </cell>
          <cell r="E1092" t="str">
            <v>.</v>
          </cell>
          <cell r="F1092" t="str">
            <v>.</v>
          </cell>
          <cell r="G1092" t="str">
            <v>.</v>
          </cell>
          <cell r="H1092" t="str">
            <v>.</v>
          </cell>
          <cell r="I1092" t="str">
            <v>.</v>
          </cell>
          <cell r="J1092" t="str">
            <v>First year premiums . . . . .</v>
          </cell>
          <cell r="K1092">
            <v>51</v>
          </cell>
          <cell r="L1092">
            <v>1827</v>
          </cell>
          <cell r="M1092">
            <v>3336</v>
          </cell>
          <cell r="N1092">
            <v>3162</v>
          </cell>
          <cell r="O1092" t="str">
            <v>.</v>
          </cell>
          <cell r="P1092" t="str">
            <v>.</v>
          </cell>
          <cell r="Q1092" t="str">
            <v>.</v>
          </cell>
          <cell r="R1092" t="str">
            <v>.</v>
          </cell>
          <cell r="S1092" t="str">
            <v>.</v>
          </cell>
          <cell r="T1092" t="str">
            <v>.</v>
          </cell>
          <cell r="U1092" t="str">
            <v>.</v>
          </cell>
          <cell r="V1092" t="str">
            <v>.</v>
          </cell>
          <cell r="W1092" t="str">
            <v>.</v>
          </cell>
          <cell r="X1092" t="str">
            <v>.</v>
          </cell>
          <cell r="Y1092" t="str">
            <v>.</v>
          </cell>
          <cell r="Z1092" t="str">
            <v>.</v>
          </cell>
          <cell r="AA1092" t="str">
            <v>.</v>
          </cell>
          <cell r="AB1092" t="str">
            <v>.</v>
          </cell>
          <cell r="AC1092" t="str">
            <v>.</v>
          </cell>
        </row>
        <row r="1093">
          <cell r="B1093" t="str">
            <v>First</v>
          </cell>
          <cell r="C1093" t="str">
            <v>year</v>
          </cell>
          <cell r="D1093" t="str">
            <v>regular</v>
          </cell>
          <cell r="E1093" t="str">
            <v>premium</v>
          </cell>
          <cell r="F1093" t="str">
            <v>.</v>
          </cell>
          <cell r="G1093" t="str">
            <v>.</v>
          </cell>
          <cell r="H1093" t="str">
            <v>.</v>
          </cell>
          <cell r="I1093" t="str">
            <v>.</v>
          </cell>
          <cell r="J1093" t="str">
            <v>First year regular premium . . . .</v>
          </cell>
          <cell r="K1093">
            <v>49</v>
          </cell>
          <cell r="L1093">
            <v>1774</v>
          </cell>
          <cell r="M1093">
            <v>3268</v>
          </cell>
          <cell r="N1093">
            <v>3131</v>
          </cell>
          <cell r="O1093" t="str">
            <v>.</v>
          </cell>
          <cell r="P1093" t="str">
            <v>.</v>
          </cell>
          <cell r="Q1093" t="str">
            <v>.</v>
          </cell>
          <cell r="R1093" t="str">
            <v>.</v>
          </cell>
          <cell r="S1093" t="str">
            <v>.</v>
          </cell>
          <cell r="T1093" t="str">
            <v>.</v>
          </cell>
          <cell r="U1093" t="str">
            <v>.</v>
          </cell>
          <cell r="V1093" t="str">
            <v>.</v>
          </cell>
          <cell r="W1093" t="str">
            <v>.</v>
          </cell>
          <cell r="X1093" t="str">
            <v>.</v>
          </cell>
          <cell r="Y1093" t="str">
            <v>.</v>
          </cell>
          <cell r="Z1093" t="str">
            <v>.</v>
          </cell>
          <cell r="AA1093" t="str">
            <v>.</v>
          </cell>
          <cell r="AB1093" t="str">
            <v>.</v>
          </cell>
          <cell r="AC1093" t="str">
            <v>.</v>
          </cell>
        </row>
        <row r="1094">
          <cell r="B1094" t="str">
            <v>Single</v>
          </cell>
          <cell r="C1094" t="str">
            <v>premium</v>
          </cell>
          <cell r="D1094" t="str">
            <v>.</v>
          </cell>
          <cell r="E1094" t="str">
            <v>.</v>
          </cell>
          <cell r="F1094" t="str">
            <v>.</v>
          </cell>
          <cell r="G1094" t="str">
            <v>.</v>
          </cell>
          <cell r="H1094" t="str">
            <v>.</v>
          </cell>
          <cell r="I1094" t="str">
            <v>.</v>
          </cell>
          <cell r="J1094" t="str">
            <v>Single premium . . . . . .</v>
          </cell>
          <cell r="K1094">
            <v>2</v>
          </cell>
          <cell r="L1094">
            <v>53</v>
          </cell>
          <cell r="M1094">
            <v>68</v>
          </cell>
          <cell r="N1094">
            <v>31</v>
          </cell>
          <cell r="O1094" t="str">
            <v>.</v>
          </cell>
          <cell r="P1094" t="str">
            <v>.</v>
          </cell>
          <cell r="Q1094" t="str">
            <v>.</v>
          </cell>
          <cell r="R1094" t="str">
            <v>.</v>
          </cell>
          <cell r="S1094" t="str">
            <v>.</v>
          </cell>
          <cell r="T1094" t="str">
            <v>.</v>
          </cell>
          <cell r="U1094" t="str">
            <v>.</v>
          </cell>
          <cell r="V1094" t="str">
            <v>.</v>
          </cell>
          <cell r="W1094" t="str">
            <v>.</v>
          </cell>
          <cell r="X1094" t="str">
            <v>.</v>
          </cell>
          <cell r="Y1094" t="str">
            <v>.</v>
          </cell>
          <cell r="Z1094" t="str">
            <v>.</v>
          </cell>
          <cell r="AA1094" t="str">
            <v>.</v>
          </cell>
          <cell r="AB1094" t="str">
            <v>.</v>
          </cell>
          <cell r="AC1094" t="str">
            <v>.</v>
          </cell>
          <cell r="AH1094" t="str">
            <v>.</v>
          </cell>
          <cell r="AI1094" t="str">
            <v>.</v>
          </cell>
          <cell r="AJ1094" t="str">
            <v>.</v>
          </cell>
        </row>
        <row r="1095">
          <cell r="B1095" t="str">
            <v>Policy</v>
          </cell>
          <cell r="C1095" t="str">
            <v>fees</v>
          </cell>
          <cell r="D1095" t="str">
            <v>.</v>
          </cell>
          <cell r="E1095" t="str">
            <v>.</v>
          </cell>
          <cell r="F1095" t="str">
            <v>.</v>
          </cell>
          <cell r="G1095" t="str">
            <v>.</v>
          </cell>
          <cell r="H1095" t="str">
            <v>.</v>
          </cell>
          <cell r="I1095" t="str">
            <v>.</v>
          </cell>
          <cell r="J1095" t="str">
            <v>Policy fees . . . . . .</v>
          </cell>
          <cell r="K1095">
            <v>943</v>
          </cell>
          <cell r="L1095">
            <v>775</v>
          </cell>
          <cell r="M1095">
            <v>706</v>
          </cell>
          <cell r="N1095">
            <v>422</v>
          </cell>
          <cell r="O1095" t="str">
            <v>.</v>
          </cell>
          <cell r="P1095" t="str">
            <v>.</v>
          </cell>
          <cell r="Q1095" t="str">
            <v>.</v>
          </cell>
          <cell r="R1095" t="str">
            <v>.</v>
          </cell>
          <cell r="S1095" t="str">
            <v>.</v>
          </cell>
          <cell r="T1095" t="str">
            <v>.</v>
          </cell>
          <cell r="U1095" t="str">
            <v>.</v>
          </cell>
          <cell r="V1095" t="str">
            <v>.</v>
          </cell>
          <cell r="W1095" t="str">
            <v>.</v>
          </cell>
          <cell r="X1095" t="str">
            <v>.</v>
          </cell>
          <cell r="Y1095" t="str">
            <v>.</v>
          </cell>
          <cell r="Z1095" t="str">
            <v>.</v>
          </cell>
          <cell r="AA1095" t="str">
            <v>.</v>
          </cell>
          <cell r="AB1095" t="str">
            <v>.</v>
          </cell>
          <cell r="AC1095" t="str">
            <v>.</v>
          </cell>
          <cell r="AH1095" t="str">
            <v>.</v>
          </cell>
          <cell r="AI1095" t="str">
            <v>.</v>
          </cell>
          <cell r="AJ1095" t="str">
            <v>.</v>
          </cell>
          <cell r="AO1095" t="str">
            <v>.</v>
          </cell>
          <cell r="AP1095" t="str">
            <v>.</v>
          </cell>
          <cell r="AQ1095" t="str">
            <v>.</v>
          </cell>
        </row>
        <row r="1096">
          <cell r="B1096" t="str">
            <v>First</v>
          </cell>
          <cell r="C1096" t="str">
            <v>year</v>
          </cell>
          <cell r="D1096" t="str">
            <v>policy</v>
          </cell>
          <cell r="E1096" t="str">
            <v>fees</v>
          </cell>
          <cell r="F1096" t="str">
            <v>.</v>
          </cell>
          <cell r="G1096" t="str">
            <v>.</v>
          </cell>
          <cell r="H1096" t="str">
            <v>.</v>
          </cell>
          <cell r="I1096" t="str">
            <v>.</v>
          </cell>
          <cell r="J1096" t="str">
            <v>First year policy fees . . . .</v>
          </cell>
          <cell r="K1096">
            <v>493</v>
          </cell>
          <cell r="L1096">
            <v>131</v>
          </cell>
          <cell r="M1096">
            <v>112</v>
          </cell>
          <cell r="N1096">
            <v>61</v>
          </cell>
          <cell r="O1096" t="str">
            <v>.</v>
          </cell>
          <cell r="P1096" t="str">
            <v>.</v>
          </cell>
          <cell r="Q1096" t="str">
            <v>.</v>
          </cell>
          <cell r="R1096" t="str">
            <v>.</v>
          </cell>
          <cell r="S1096" t="str">
            <v>.</v>
          </cell>
          <cell r="T1096" t="str">
            <v>.</v>
          </cell>
          <cell r="U1096" t="str">
            <v>.</v>
          </cell>
          <cell r="V1096" t="str">
            <v>.</v>
          </cell>
          <cell r="W1096" t="str">
            <v>.</v>
          </cell>
          <cell r="X1096" t="str">
            <v>.</v>
          </cell>
          <cell r="Y1096" t="str">
            <v>.</v>
          </cell>
          <cell r="Z1096" t="str">
            <v>.</v>
          </cell>
          <cell r="AA1096" t="str">
            <v>.</v>
          </cell>
          <cell r="AB1096" t="str">
            <v>.</v>
          </cell>
          <cell r="AC1096" t="str">
            <v>.</v>
          </cell>
          <cell r="AH1096" t="str">
            <v>.</v>
          </cell>
          <cell r="AI1096" t="str">
            <v>.</v>
          </cell>
          <cell r="AJ1096" t="str">
            <v>.</v>
          </cell>
        </row>
        <row r="1097">
          <cell r="B1097" t="str">
            <v>Deposits</v>
          </cell>
          <cell r="C1097" t="str">
            <v>.</v>
          </cell>
          <cell r="D1097" t="str">
            <v>.</v>
          </cell>
          <cell r="E1097" t="str">
            <v>.</v>
          </cell>
          <cell r="F1097" t="str">
            <v>.</v>
          </cell>
          <cell r="G1097" t="str">
            <v>.</v>
          </cell>
          <cell r="H1097" t="str">
            <v>.</v>
          </cell>
          <cell r="I1097" t="str">
            <v>.</v>
          </cell>
          <cell r="J1097" t="str">
            <v>Deposits . . . . . . .</v>
          </cell>
          <cell r="K1097">
            <v>1308</v>
          </cell>
          <cell r="L1097">
            <v>1470</v>
          </cell>
          <cell r="M1097">
            <v>1436</v>
          </cell>
          <cell r="N1097">
            <v>914</v>
          </cell>
          <cell r="O1097" t="str">
            <v>.</v>
          </cell>
          <cell r="P1097" t="str">
            <v>.</v>
          </cell>
          <cell r="Q1097" t="str">
            <v>.</v>
          </cell>
          <cell r="R1097" t="str">
            <v>.</v>
          </cell>
          <cell r="S1097" t="str">
            <v>.</v>
          </cell>
          <cell r="T1097" t="str">
            <v>.</v>
          </cell>
          <cell r="U1097" t="str">
            <v>.</v>
          </cell>
          <cell r="V1097" t="str">
            <v>.</v>
          </cell>
          <cell r="W1097" t="str">
            <v>.</v>
          </cell>
          <cell r="X1097" t="str">
            <v>.</v>
          </cell>
          <cell r="Y1097" t="str">
            <v>.</v>
          </cell>
          <cell r="Z1097" t="str">
            <v>.</v>
          </cell>
          <cell r="AA1097" t="str">
            <v>.</v>
          </cell>
          <cell r="AB1097" t="str">
            <v>.</v>
          </cell>
          <cell r="AC1097" t="str">
            <v>.</v>
          </cell>
          <cell r="AH1097" t="str">
            <v>.</v>
          </cell>
          <cell r="AI1097" t="str">
            <v>.</v>
          </cell>
          <cell r="AJ1097" t="str">
            <v>.</v>
          </cell>
          <cell r="AO1097" t="str">
            <v>.</v>
          </cell>
          <cell r="AP1097" t="str">
            <v>.</v>
          </cell>
          <cell r="AQ1097" t="str">
            <v>.</v>
          </cell>
          <cell r="AR1097" t="str">
            <v>.</v>
          </cell>
        </row>
        <row r="1098">
          <cell r="B1098" t="str">
            <v>First</v>
          </cell>
          <cell r="C1098" t="str">
            <v>year</v>
          </cell>
          <cell r="D1098" t="str">
            <v>deposits</v>
          </cell>
          <cell r="E1098" t="str">
            <v>.</v>
          </cell>
          <cell r="F1098" t="str">
            <v>.</v>
          </cell>
          <cell r="G1098" t="str">
            <v>.</v>
          </cell>
          <cell r="H1098" t="str">
            <v>.</v>
          </cell>
          <cell r="I1098" t="str">
            <v>.</v>
          </cell>
          <cell r="J1098" t="str">
            <v>First year deposits . . . . .</v>
          </cell>
          <cell r="K1098">
            <v>489</v>
          </cell>
          <cell r="L1098">
            <v>107</v>
          </cell>
          <cell r="M1098">
            <v>73</v>
          </cell>
          <cell r="N1098">
            <v>38</v>
          </cell>
          <cell r="O1098" t="str">
            <v>.</v>
          </cell>
          <cell r="P1098" t="str">
            <v>.</v>
          </cell>
          <cell r="Q1098" t="str">
            <v>.</v>
          </cell>
          <cell r="R1098" t="str">
            <v>.</v>
          </cell>
          <cell r="S1098" t="str">
            <v>.</v>
          </cell>
          <cell r="T1098" t="str">
            <v>.</v>
          </cell>
          <cell r="U1098" t="str">
            <v>.</v>
          </cell>
          <cell r="V1098" t="str">
            <v>.</v>
          </cell>
          <cell r="W1098" t="str">
            <v>.</v>
          </cell>
          <cell r="X1098" t="str">
            <v>.</v>
          </cell>
          <cell r="Y1098" t="str">
            <v>.</v>
          </cell>
          <cell r="Z1098" t="str">
            <v>.</v>
          </cell>
          <cell r="AA1098" t="str">
            <v>.</v>
          </cell>
          <cell r="AB1098" t="str">
            <v>.</v>
          </cell>
          <cell r="AC1098" t="str">
            <v>.</v>
          </cell>
          <cell r="AH1098" t="str">
            <v>.</v>
          </cell>
          <cell r="AI1098" t="str">
            <v>.</v>
          </cell>
          <cell r="AJ1098" t="str">
            <v>.</v>
          </cell>
        </row>
        <row r="1099">
          <cell r="B1099" t="str">
            <v>Short-term</v>
          </cell>
          <cell r="C1099" t="str">
            <v>accident</v>
          </cell>
          <cell r="D1099" t="str">
            <v>and</v>
          </cell>
          <cell r="E1099" t="str">
            <v>health:</v>
          </cell>
          <cell r="J1099" t="str">
            <v xml:space="preserve">Short-term accident and health:    </v>
          </cell>
        </row>
        <row r="1100">
          <cell r="B1100" t="str">
            <v>Gross</v>
          </cell>
          <cell r="C1100" t="str">
            <v>written</v>
          </cell>
          <cell r="D1100" t="str">
            <v>premiums.</v>
          </cell>
          <cell r="E1100" t="str">
            <v>.</v>
          </cell>
          <cell r="F1100" t="str">
            <v>.</v>
          </cell>
          <cell r="G1100" t="str">
            <v>.</v>
          </cell>
          <cell r="H1100" t="str">
            <v>.</v>
          </cell>
          <cell r="I1100" t="str">
            <v>.</v>
          </cell>
          <cell r="J1100" t="str">
            <v>Gross written premiums. . . . . .</v>
          </cell>
          <cell r="K1100">
            <v>537</v>
          </cell>
          <cell r="L1100">
            <v>572</v>
          </cell>
          <cell r="M1100">
            <v>567</v>
          </cell>
          <cell r="N1100">
            <v>297</v>
          </cell>
          <cell r="O1100" t="str">
            <v>.</v>
          </cell>
          <cell r="P1100" t="str">
            <v>.</v>
          </cell>
          <cell r="Q1100" t="str">
            <v>.</v>
          </cell>
          <cell r="R1100" t="str">
            <v>.</v>
          </cell>
          <cell r="S1100" t="str">
            <v>.</v>
          </cell>
          <cell r="T1100" t="str">
            <v>.</v>
          </cell>
          <cell r="U1100" t="str">
            <v>.</v>
          </cell>
          <cell r="V1100" t="str">
            <v>.</v>
          </cell>
          <cell r="W1100" t="str">
            <v>.</v>
          </cell>
          <cell r="X1100" t="str">
            <v>.</v>
          </cell>
          <cell r="Y1100" t="str">
            <v>.</v>
          </cell>
          <cell r="Z1100" t="str">
            <v>.</v>
          </cell>
          <cell r="AA1100" t="str">
            <v>.</v>
          </cell>
          <cell r="AB1100" t="str">
            <v>.</v>
          </cell>
          <cell r="AC1100" t="str">
            <v>.</v>
          </cell>
        </row>
        <row r="1101">
          <cell r="B1101" t="str">
            <v>First</v>
          </cell>
          <cell r="C1101" t="str">
            <v>year</v>
          </cell>
          <cell r="D1101" t="str">
            <v>premiums</v>
          </cell>
          <cell r="E1101" t="str">
            <v>.</v>
          </cell>
          <cell r="F1101" t="str">
            <v>.</v>
          </cell>
          <cell r="G1101" t="str">
            <v>.</v>
          </cell>
          <cell r="H1101" t="str">
            <v>.</v>
          </cell>
          <cell r="I1101" t="str">
            <v>.</v>
          </cell>
          <cell r="J1101" t="str">
            <v>First year premiums . . . . .</v>
          </cell>
          <cell r="K1101">
            <v>537</v>
          </cell>
          <cell r="L1101">
            <v>572</v>
          </cell>
          <cell r="M1101">
            <v>567</v>
          </cell>
          <cell r="N1101">
            <v>297</v>
          </cell>
          <cell r="O1101" t="str">
            <v>.</v>
          </cell>
          <cell r="P1101" t="str">
            <v>.</v>
          </cell>
          <cell r="Q1101" t="str">
            <v>.</v>
          </cell>
          <cell r="R1101" t="str">
            <v>.</v>
          </cell>
          <cell r="S1101" t="str">
            <v>.</v>
          </cell>
          <cell r="T1101" t="str">
            <v>.</v>
          </cell>
          <cell r="U1101" t="str">
            <v>.</v>
          </cell>
          <cell r="V1101" t="str">
            <v>.</v>
          </cell>
          <cell r="W1101" t="str">
            <v>.</v>
          </cell>
          <cell r="X1101" t="str">
            <v>.</v>
          </cell>
          <cell r="Y1101" t="str">
            <v>.</v>
          </cell>
          <cell r="Z1101" t="str">
            <v>.</v>
          </cell>
          <cell r="AA1101" t="str">
            <v>.</v>
          </cell>
          <cell r="AB1101" t="str">
            <v>.</v>
          </cell>
          <cell r="AC1101" t="str">
            <v>.</v>
          </cell>
          <cell r="AH1101" t="str">
            <v>.</v>
          </cell>
          <cell r="AI1101" t="str">
            <v>.</v>
          </cell>
        </row>
        <row r="1102">
          <cell r="B1102" t="str">
            <v>First</v>
          </cell>
          <cell r="C1102" t="str">
            <v>year</v>
          </cell>
          <cell r="D1102" t="str">
            <v>regular</v>
          </cell>
          <cell r="E1102" t="str">
            <v>premium</v>
          </cell>
          <cell r="F1102" t="str">
            <v>.</v>
          </cell>
          <cell r="G1102" t="str">
            <v>.</v>
          </cell>
          <cell r="H1102" t="str">
            <v>.</v>
          </cell>
          <cell r="I1102" t="str">
            <v>.</v>
          </cell>
          <cell r="J1102" t="str">
            <v>First year regular premium . . . .</v>
          </cell>
          <cell r="K1102" t="str">
            <v>—</v>
          </cell>
          <cell r="L1102" t="str">
            <v>—</v>
          </cell>
          <cell r="M1102" t="str">
            <v>—</v>
          </cell>
          <cell r="N1102" t="str">
            <v>—</v>
          </cell>
          <cell r="O1102" t="str">
            <v>.</v>
          </cell>
          <cell r="P1102" t="str">
            <v>.</v>
          </cell>
          <cell r="Q1102" t="str">
            <v>.</v>
          </cell>
          <cell r="R1102" t="str">
            <v>.</v>
          </cell>
          <cell r="S1102" t="str">
            <v>.</v>
          </cell>
          <cell r="T1102" t="str">
            <v>.</v>
          </cell>
          <cell r="U1102" t="str">
            <v>.</v>
          </cell>
          <cell r="V1102" t="str">
            <v>.</v>
          </cell>
          <cell r="W1102" t="str">
            <v>.</v>
          </cell>
          <cell r="X1102" t="str">
            <v>.</v>
          </cell>
          <cell r="Y1102" t="str">
            <v>.</v>
          </cell>
          <cell r="Z1102" t="str">
            <v>.</v>
          </cell>
          <cell r="AA1102" t="str">
            <v>.</v>
          </cell>
          <cell r="AB1102" t="str">
            <v>.</v>
          </cell>
          <cell r="AC1102" t="str">
            <v>.</v>
          </cell>
        </row>
        <row r="1103">
          <cell r="B1103" t="str">
            <v>Single</v>
          </cell>
          <cell r="C1103" t="str">
            <v>premium</v>
          </cell>
          <cell r="D1103" t="str">
            <v>.</v>
          </cell>
          <cell r="E1103" t="str">
            <v>.</v>
          </cell>
          <cell r="F1103" t="str">
            <v>.</v>
          </cell>
          <cell r="G1103" t="str">
            <v>.</v>
          </cell>
          <cell r="H1103" t="str">
            <v>.</v>
          </cell>
          <cell r="I1103" t="str">
            <v>.</v>
          </cell>
          <cell r="J1103" t="str">
            <v>Single premium . . . . . .</v>
          </cell>
          <cell r="K1103">
            <v>537</v>
          </cell>
          <cell r="L1103">
            <v>572</v>
          </cell>
          <cell r="M1103">
            <v>567</v>
          </cell>
          <cell r="N1103">
            <v>297</v>
          </cell>
          <cell r="O1103" t="str">
            <v>.</v>
          </cell>
          <cell r="P1103" t="str">
            <v>.</v>
          </cell>
          <cell r="Q1103" t="str">
            <v>.</v>
          </cell>
          <cell r="R1103" t="str">
            <v>.</v>
          </cell>
          <cell r="S1103" t="str">
            <v>.</v>
          </cell>
          <cell r="T1103" t="str">
            <v>.</v>
          </cell>
          <cell r="U1103" t="str">
            <v>.</v>
          </cell>
          <cell r="V1103" t="str">
            <v>.</v>
          </cell>
          <cell r="W1103" t="str">
            <v>.</v>
          </cell>
          <cell r="X1103" t="str">
            <v>.</v>
          </cell>
          <cell r="Y1103" t="str">
            <v>.</v>
          </cell>
          <cell r="Z1103" t="str">
            <v>.</v>
          </cell>
          <cell r="AA1103" t="str">
            <v>.</v>
          </cell>
          <cell r="AB1103" t="str">
            <v>.</v>
          </cell>
          <cell r="AC1103" t="str">
            <v>.</v>
          </cell>
          <cell r="AH1103" t="str">
            <v>.</v>
          </cell>
          <cell r="AI1103" t="str">
            <v>.</v>
          </cell>
          <cell r="AJ1103" t="str">
            <v>.</v>
          </cell>
        </row>
        <row r="1104">
          <cell r="B1104" t="str">
            <v>Policy</v>
          </cell>
          <cell r="C1104" t="str">
            <v>fees</v>
          </cell>
          <cell r="D1104" t="str">
            <v>.</v>
          </cell>
          <cell r="E1104" t="str">
            <v>.</v>
          </cell>
          <cell r="F1104" t="str">
            <v>.</v>
          </cell>
          <cell r="G1104" t="str">
            <v>.</v>
          </cell>
          <cell r="H1104" t="str">
            <v>.</v>
          </cell>
          <cell r="I1104" t="str">
            <v>.</v>
          </cell>
          <cell r="J1104" t="str">
            <v>Policy fees . . . . . .</v>
          </cell>
          <cell r="K1104" t="str">
            <v>—</v>
          </cell>
          <cell r="L1104" t="str">
            <v>—</v>
          </cell>
          <cell r="M1104" t="str">
            <v>—</v>
          </cell>
          <cell r="N1104" t="str">
            <v>—</v>
          </cell>
          <cell r="O1104" t="str">
            <v>.</v>
          </cell>
          <cell r="P1104" t="str">
            <v>.</v>
          </cell>
          <cell r="Q1104" t="str">
            <v>.</v>
          </cell>
          <cell r="R1104" t="str">
            <v>.</v>
          </cell>
          <cell r="S1104" t="str">
            <v>.</v>
          </cell>
          <cell r="T1104" t="str">
            <v>.</v>
          </cell>
          <cell r="U1104" t="str">
            <v>.</v>
          </cell>
          <cell r="V1104" t="str">
            <v>.</v>
          </cell>
          <cell r="W1104" t="str">
            <v>.</v>
          </cell>
          <cell r="X1104" t="str">
            <v>.</v>
          </cell>
          <cell r="Y1104" t="str">
            <v>.</v>
          </cell>
          <cell r="Z1104" t="str">
            <v>.</v>
          </cell>
          <cell r="AA1104" t="str">
            <v>.</v>
          </cell>
          <cell r="AB1104" t="str">
            <v>.</v>
          </cell>
          <cell r="AC1104" t="str">
            <v>.</v>
          </cell>
          <cell r="AH1104" t="str">
            <v>.</v>
          </cell>
          <cell r="AI1104" t="str">
            <v>.</v>
          </cell>
          <cell r="AJ1104" t="str">
            <v>.</v>
          </cell>
          <cell r="AO1104" t="str">
            <v>.</v>
          </cell>
          <cell r="AP1104" t="str">
            <v>.</v>
          </cell>
          <cell r="AQ1104" t="str">
            <v>.</v>
          </cell>
        </row>
        <row r="1105">
          <cell r="B1105" t="str">
            <v>First</v>
          </cell>
          <cell r="C1105" t="str">
            <v>year</v>
          </cell>
          <cell r="D1105" t="str">
            <v>policy</v>
          </cell>
          <cell r="E1105" t="str">
            <v>fees</v>
          </cell>
          <cell r="F1105" t="str">
            <v>.</v>
          </cell>
          <cell r="G1105" t="str">
            <v>.</v>
          </cell>
          <cell r="H1105" t="str">
            <v>.</v>
          </cell>
          <cell r="I1105" t="str">
            <v>.</v>
          </cell>
          <cell r="J1105" t="str">
            <v>First year policy fees . . . .</v>
          </cell>
          <cell r="K1105" t="str">
            <v>—</v>
          </cell>
          <cell r="L1105" t="str">
            <v>—</v>
          </cell>
          <cell r="M1105" t="str">
            <v>—</v>
          </cell>
          <cell r="N1105" t="str">
            <v>—</v>
          </cell>
          <cell r="O1105" t="str">
            <v>.</v>
          </cell>
          <cell r="P1105" t="str">
            <v>.</v>
          </cell>
          <cell r="Q1105" t="str">
            <v>.</v>
          </cell>
          <cell r="R1105" t="str">
            <v>.</v>
          </cell>
          <cell r="S1105" t="str">
            <v>.</v>
          </cell>
          <cell r="T1105" t="str">
            <v>.</v>
          </cell>
          <cell r="U1105" t="str">
            <v>.</v>
          </cell>
          <cell r="V1105" t="str">
            <v>.</v>
          </cell>
          <cell r="W1105" t="str">
            <v>.</v>
          </cell>
          <cell r="X1105" t="str">
            <v>.</v>
          </cell>
          <cell r="Y1105" t="str">
            <v>.</v>
          </cell>
          <cell r="Z1105" t="str">
            <v>.</v>
          </cell>
          <cell r="AA1105" t="str">
            <v>.</v>
          </cell>
          <cell r="AB1105" t="str">
            <v>.</v>
          </cell>
          <cell r="AC1105" t="str">
            <v>.</v>
          </cell>
          <cell r="AH1105" t="str">
            <v>.</v>
          </cell>
          <cell r="AI1105" t="str">
            <v>.</v>
          </cell>
          <cell r="AJ1105" t="str">
            <v>.</v>
          </cell>
        </row>
        <row r="1106">
          <cell r="B1106" t="str">
            <v>Deposits</v>
          </cell>
          <cell r="C1106" t="str">
            <v>.</v>
          </cell>
          <cell r="D1106" t="str">
            <v>.</v>
          </cell>
          <cell r="E1106" t="str">
            <v>.</v>
          </cell>
          <cell r="F1106" t="str">
            <v>.</v>
          </cell>
          <cell r="G1106" t="str">
            <v>.</v>
          </cell>
          <cell r="H1106" t="str">
            <v>.</v>
          </cell>
          <cell r="I1106" t="str">
            <v>.</v>
          </cell>
          <cell r="J1106" t="str">
            <v>Deposits . . . . . . .</v>
          </cell>
          <cell r="K1106" t="str">
            <v>—</v>
          </cell>
          <cell r="L1106" t="str">
            <v>—</v>
          </cell>
          <cell r="M1106" t="str">
            <v>—</v>
          </cell>
          <cell r="N1106" t="str">
            <v>—</v>
          </cell>
          <cell r="O1106" t="str">
            <v>.</v>
          </cell>
          <cell r="P1106" t="str">
            <v>.</v>
          </cell>
          <cell r="Q1106" t="str">
            <v>.</v>
          </cell>
          <cell r="R1106" t="str">
            <v>.</v>
          </cell>
          <cell r="S1106" t="str">
            <v>.</v>
          </cell>
          <cell r="T1106" t="str">
            <v>.</v>
          </cell>
          <cell r="U1106" t="str">
            <v>.</v>
          </cell>
          <cell r="V1106" t="str">
            <v>.</v>
          </cell>
          <cell r="W1106" t="str">
            <v>.</v>
          </cell>
          <cell r="X1106" t="str">
            <v>.</v>
          </cell>
          <cell r="Y1106" t="str">
            <v>.</v>
          </cell>
          <cell r="Z1106" t="str">
            <v>.</v>
          </cell>
          <cell r="AA1106" t="str">
            <v>.</v>
          </cell>
          <cell r="AB1106" t="str">
            <v>.</v>
          </cell>
          <cell r="AC1106" t="str">
            <v>.</v>
          </cell>
          <cell r="AH1106" t="str">
            <v>.</v>
          </cell>
          <cell r="AI1106" t="str">
            <v>.</v>
          </cell>
          <cell r="AJ1106" t="str">
            <v>.</v>
          </cell>
          <cell r="AO1106" t="str">
            <v>.</v>
          </cell>
          <cell r="AP1106" t="str">
            <v>.</v>
          </cell>
          <cell r="AQ1106" t="str">
            <v>.</v>
          </cell>
          <cell r="AR1106" t="str">
            <v>.</v>
          </cell>
        </row>
        <row r="1107">
          <cell r="B1107" t="str">
            <v>First</v>
          </cell>
          <cell r="C1107" t="str">
            <v>year</v>
          </cell>
          <cell r="D1107" t="str">
            <v>deposits</v>
          </cell>
          <cell r="E1107" t="str">
            <v>.</v>
          </cell>
          <cell r="F1107" t="str">
            <v>.</v>
          </cell>
          <cell r="G1107" t="str">
            <v>.</v>
          </cell>
          <cell r="H1107" t="str">
            <v>.</v>
          </cell>
          <cell r="I1107" t="str">
            <v>.</v>
          </cell>
          <cell r="J1107" t="str">
            <v>First year deposits . . . . .</v>
          </cell>
          <cell r="K1107" t="str">
            <v>—</v>
          </cell>
          <cell r="L1107" t="str">
            <v>—</v>
          </cell>
          <cell r="M1107" t="str">
            <v>—</v>
          </cell>
          <cell r="N1107" t="str">
            <v>—</v>
          </cell>
          <cell r="O1107" t="str">
            <v>.</v>
          </cell>
          <cell r="P1107" t="str">
            <v>.</v>
          </cell>
          <cell r="Q1107" t="str">
            <v>.</v>
          </cell>
          <cell r="R1107" t="str">
            <v>.</v>
          </cell>
          <cell r="S1107" t="str">
            <v>.</v>
          </cell>
          <cell r="T1107" t="str">
            <v>.</v>
          </cell>
          <cell r="U1107" t="str">
            <v>.</v>
          </cell>
          <cell r="V1107" t="str">
            <v>.</v>
          </cell>
          <cell r="W1107" t="str">
            <v>.</v>
          </cell>
          <cell r="X1107" t="str">
            <v>.</v>
          </cell>
          <cell r="Y1107" t="str">
            <v>.</v>
          </cell>
          <cell r="Z1107" t="str">
            <v>.</v>
          </cell>
          <cell r="AA1107" t="str">
            <v>.</v>
          </cell>
          <cell r="AB1107" t="str">
            <v>.</v>
          </cell>
          <cell r="AC1107" t="str">
            <v>.</v>
          </cell>
          <cell r="AH1107" t="str">
            <v>.</v>
          </cell>
          <cell r="AI1107" t="str">
            <v>.</v>
          </cell>
          <cell r="AJ1107" t="str">
            <v>.</v>
          </cell>
        </row>
        <row r="1108">
          <cell r="B1108" t="str">
            <v>Universal:</v>
          </cell>
          <cell r="J1108" t="str">
            <v xml:space="preserve">Universal:       </v>
          </cell>
        </row>
        <row r="1109">
          <cell r="B1109" t="str">
            <v>Gross</v>
          </cell>
          <cell r="C1109" t="str">
            <v>written</v>
          </cell>
          <cell r="D1109" t="str">
            <v>premiums.</v>
          </cell>
          <cell r="E1109" t="str">
            <v>.</v>
          </cell>
          <cell r="F1109" t="str">
            <v>.</v>
          </cell>
          <cell r="G1109" t="str">
            <v>.</v>
          </cell>
          <cell r="H1109" t="str">
            <v>.</v>
          </cell>
          <cell r="I1109" t="str">
            <v>.</v>
          </cell>
          <cell r="J1109" t="str">
            <v>Gross written premiums. . . . . .</v>
          </cell>
          <cell r="K1109" t="str">
            <v>—</v>
          </cell>
          <cell r="L1109" t="str">
            <v>—</v>
          </cell>
          <cell r="M1109" t="str">
            <v>—</v>
          </cell>
          <cell r="N1109" t="str">
            <v>—</v>
          </cell>
          <cell r="O1109" t="str">
            <v>.</v>
          </cell>
          <cell r="P1109" t="str">
            <v>.</v>
          </cell>
          <cell r="Q1109" t="str">
            <v>.</v>
          </cell>
          <cell r="R1109" t="str">
            <v>.</v>
          </cell>
          <cell r="S1109" t="str">
            <v>.</v>
          </cell>
          <cell r="T1109" t="str">
            <v>.</v>
          </cell>
          <cell r="U1109" t="str">
            <v>.</v>
          </cell>
          <cell r="V1109" t="str">
            <v>.</v>
          </cell>
          <cell r="W1109" t="str">
            <v>.</v>
          </cell>
          <cell r="X1109" t="str">
            <v>.</v>
          </cell>
          <cell r="Y1109" t="str">
            <v>.</v>
          </cell>
          <cell r="Z1109" t="str">
            <v>.</v>
          </cell>
          <cell r="AA1109" t="str">
            <v>.</v>
          </cell>
          <cell r="AB1109" t="str">
            <v>.</v>
          </cell>
          <cell r="AC1109" t="str">
            <v>.</v>
          </cell>
        </row>
        <row r="1110">
          <cell r="B1110" t="str">
            <v>First</v>
          </cell>
          <cell r="C1110" t="str">
            <v>year</v>
          </cell>
          <cell r="D1110" t="str">
            <v>premiums</v>
          </cell>
          <cell r="E1110" t="str">
            <v>.</v>
          </cell>
          <cell r="F1110" t="str">
            <v>.</v>
          </cell>
          <cell r="G1110" t="str">
            <v>.</v>
          </cell>
          <cell r="H1110" t="str">
            <v>.</v>
          </cell>
          <cell r="I1110" t="str">
            <v>.</v>
          </cell>
          <cell r="J1110" t="str">
            <v>First year premiums . . . . .</v>
          </cell>
          <cell r="K1110" t="str">
            <v>—</v>
          </cell>
          <cell r="L1110" t="str">
            <v>—</v>
          </cell>
          <cell r="M1110" t="str">
            <v>—</v>
          </cell>
          <cell r="N1110" t="str">
            <v>—</v>
          </cell>
          <cell r="O1110" t="str">
            <v>.</v>
          </cell>
          <cell r="P1110" t="str">
            <v>.</v>
          </cell>
          <cell r="Q1110" t="str">
            <v>.</v>
          </cell>
          <cell r="R1110" t="str">
            <v>.</v>
          </cell>
          <cell r="S1110" t="str">
            <v>.</v>
          </cell>
          <cell r="T1110" t="str">
            <v>.</v>
          </cell>
          <cell r="U1110" t="str">
            <v>.</v>
          </cell>
          <cell r="V1110" t="str">
            <v>.</v>
          </cell>
          <cell r="W1110" t="str">
            <v>.</v>
          </cell>
          <cell r="X1110" t="str">
            <v>.</v>
          </cell>
          <cell r="Y1110" t="str">
            <v>.</v>
          </cell>
          <cell r="Z1110" t="str">
            <v>.</v>
          </cell>
          <cell r="AA1110" t="str">
            <v>.</v>
          </cell>
          <cell r="AB1110" t="str">
            <v>.</v>
          </cell>
          <cell r="AC1110" t="str">
            <v>.</v>
          </cell>
          <cell r="AH1110" t="str">
            <v>.</v>
          </cell>
          <cell r="AI1110" t="str">
            <v>.</v>
          </cell>
        </row>
        <row r="1111">
          <cell r="B1111" t="str">
            <v>First</v>
          </cell>
          <cell r="C1111" t="str">
            <v>year</v>
          </cell>
          <cell r="D1111" t="str">
            <v>regular</v>
          </cell>
          <cell r="E1111" t="str">
            <v>premium</v>
          </cell>
          <cell r="F1111" t="str">
            <v>.</v>
          </cell>
          <cell r="G1111" t="str">
            <v>.</v>
          </cell>
          <cell r="H1111" t="str">
            <v>.</v>
          </cell>
          <cell r="I1111" t="str">
            <v>.</v>
          </cell>
          <cell r="J1111" t="str">
            <v>First year regular premium . . . .</v>
          </cell>
          <cell r="K1111" t="str">
            <v>—</v>
          </cell>
          <cell r="L1111" t="str">
            <v>—</v>
          </cell>
          <cell r="M1111" t="str">
            <v>—</v>
          </cell>
          <cell r="N1111" t="str">
            <v>—</v>
          </cell>
          <cell r="O1111" t="str">
            <v>.</v>
          </cell>
          <cell r="P1111" t="str">
            <v>.</v>
          </cell>
          <cell r="Q1111" t="str">
            <v>.</v>
          </cell>
          <cell r="R1111" t="str">
            <v>.</v>
          </cell>
          <cell r="S1111" t="str">
            <v>.</v>
          </cell>
          <cell r="T1111" t="str">
            <v>.</v>
          </cell>
          <cell r="U1111" t="str">
            <v>.</v>
          </cell>
          <cell r="V1111" t="str">
            <v>.</v>
          </cell>
          <cell r="W1111" t="str">
            <v>.</v>
          </cell>
          <cell r="X1111" t="str">
            <v>.</v>
          </cell>
          <cell r="Y1111" t="str">
            <v>.</v>
          </cell>
          <cell r="Z1111" t="str">
            <v>.</v>
          </cell>
          <cell r="AA1111" t="str">
            <v>.</v>
          </cell>
          <cell r="AB1111" t="str">
            <v>.</v>
          </cell>
          <cell r="AC1111" t="str">
            <v>.</v>
          </cell>
        </row>
        <row r="1112">
          <cell r="B1112" t="str">
            <v>Single</v>
          </cell>
          <cell r="C1112" t="str">
            <v>premium</v>
          </cell>
          <cell r="D1112" t="str">
            <v>.</v>
          </cell>
          <cell r="E1112" t="str">
            <v>.</v>
          </cell>
          <cell r="F1112" t="str">
            <v>.</v>
          </cell>
          <cell r="G1112" t="str">
            <v>.</v>
          </cell>
          <cell r="H1112" t="str">
            <v>.</v>
          </cell>
          <cell r="I1112" t="str">
            <v>.</v>
          </cell>
          <cell r="J1112" t="str">
            <v>Single premium . . . . . .</v>
          </cell>
          <cell r="K1112" t="str">
            <v>—</v>
          </cell>
          <cell r="L1112" t="str">
            <v>—</v>
          </cell>
          <cell r="M1112" t="str">
            <v>—</v>
          </cell>
          <cell r="N1112" t="str">
            <v>—</v>
          </cell>
          <cell r="O1112" t="str">
            <v>.</v>
          </cell>
          <cell r="P1112" t="str">
            <v>.</v>
          </cell>
          <cell r="Q1112" t="str">
            <v>.</v>
          </cell>
          <cell r="R1112" t="str">
            <v>.</v>
          </cell>
          <cell r="S1112" t="str">
            <v>.</v>
          </cell>
          <cell r="T1112" t="str">
            <v>.</v>
          </cell>
          <cell r="U1112" t="str">
            <v>.</v>
          </cell>
          <cell r="V1112" t="str">
            <v>.</v>
          </cell>
          <cell r="W1112" t="str">
            <v>.</v>
          </cell>
          <cell r="X1112" t="str">
            <v>.</v>
          </cell>
          <cell r="Y1112" t="str">
            <v>.</v>
          </cell>
          <cell r="Z1112" t="str">
            <v>.</v>
          </cell>
          <cell r="AA1112" t="str">
            <v>.</v>
          </cell>
          <cell r="AB1112" t="str">
            <v>.</v>
          </cell>
          <cell r="AC1112" t="str">
            <v>.</v>
          </cell>
          <cell r="AH1112" t="str">
            <v>.</v>
          </cell>
          <cell r="AI1112" t="str">
            <v>.</v>
          </cell>
          <cell r="AJ1112" t="str">
            <v>.</v>
          </cell>
        </row>
        <row r="1113">
          <cell r="B1113" t="str">
            <v>Policy</v>
          </cell>
          <cell r="C1113" t="str">
            <v>fees</v>
          </cell>
          <cell r="D1113" t="str">
            <v>.</v>
          </cell>
          <cell r="E1113" t="str">
            <v>.</v>
          </cell>
          <cell r="F1113" t="str">
            <v>.</v>
          </cell>
          <cell r="G1113" t="str">
            <v>.</v>
          </cell>
          <cell r="H1113" t="str">
            <v>.</v>
          </cell>
          <cell r="I1113" t="str">
            <v>.</v>
          </cell>
          <cell r="J1113" t="str">
            <v>Policy fees . . . . . .</v>
          </cell>
          <cell r="K1113">
            <v>10</v>
          </cell>
          <cell r="L1113">
            <v>558</v>
          </cell>
          <cell r="M1113">
            <v>373</v>
          </cell>
          <cell r="N1113">
            <v>92</v>
          </cell>
          <cell r="O1113" t="str">
            <v>.</v>
          </cell>
          <cell r="P1113" t="str">
            <v>.</v>
          </cell>
          <cell r="Q1113" t="str">
            <v>.</v>
          </cell>
          <cell r="R1113" t="str">
            <v>.</v>
          </cell>
          <cell r="S1113" t="str">
            <v>.</v>
          </cell>
          <cell r="T1113" t="str">
            <v>.</v>
          </cell>
          <cell r="U1113" t="str">
            <v>.</v>
          </cell>
          <cell r="V1113" t="str">
            <v>.</v>
          </cell>
          <cell r="W1113" t="str">
            <v>.</v>
          </cell>
          <cell r="X1113" t="str">
            <v>.</v>
          </cell>
          <cell r="Y1113" t="str">
            <v>.</v>
          </cell>
          <cell r="Z1113" t="str">
            <v>.</v>
          </cell>
          <cell r="AA1113" t="str">
            <v>.</v>
          </cell>
          <cell r="AB1113" t="str">
            <v>.</v>
          </cell>
          <cell r="AC1113" t="str">
            <v>.</v>
          </cell>
          <cell r="AH1113" t="str">
            <v>.</v>
          </cell>
          <cell r="AI1113" t="str">
            <v>.</v>
          </cell>
          <cell r="AJ1113" t="str">
            <v>.</v>
          </cell>
          <cell r="AO1113" t="str">
            <v>.</v>
          </cell>
          <cell r="AP1113" t="str">
            <v>.</v>
          </cell>
          <cell r="AQ1113" t="str">
            <v>.</v>
          </cell>
        </row>
        <row r="1114">
          <cell r="B1114" t="str">
            <v>First</v>
          </cell>
          <cell r="C1114" t="str">
            <v>year</v>
          </cell>
          <cell r="D1114" t="str">
            <v>policy</v>
          </cell>
          <cell r="E1114" t="str">
            <v>fees</v>
          </cell>
          <cell r="F1114" t="str">
            <v>.</v>
          </cell>
          <cell r="G1114" t="str">
            <v>.</v>
          </cell>
          <cell r="H1114" t="str">
            <v>.</v>
          </cell>
          <cell r="I1114" t="str">
            <v>.</v>
          </cell>
          <cell r="J1114" t="str">
            <v>First year policy fees . . . .</v>
          </cell>
          <cell r="K1114">
            <v>10</v>
          </cell>
          <cell r="L1114">
            <v>558</v>
          </cell>
          <cell r="M1114">
            <v>218</v>
          </cell>
          <cell r="N1114">
            <v>19</v>
          </cell>
          <cell r="O1114" t="str">
            <v>.</v>
          </cell>
          <cell r="P1114" t="str">
            <v>.</v>
          </cell>
          <cell r="Q1114" t="str">
            <v>.</v>
          </cell>
          <cell r="R1114" t="str">
            <v>.</v>
          </cell>
          <cell r="S1114" t="str">
            <v>.</v>
          </cell>
          <cell r="T1114" t="str">
            <v>.</v>
          </cell>
          <cell r="U1114" t="str">
            <v>.</v>
          </cell>
          <cell r="V1114" t="str">
            <v>.</v>
          </cell>
          <cell r="W1114" t="str">
            <v>.</v>
          </cell>
          <cell r="X1114" t="str">
            <v>.</v>
          </cell>
          <cell r="Y1114" t="str">
            <v>.</v>
          </cell>
          <cell r="Z1114" t="str">
            <v>.</v>
          </cell>
          <cell r="AA1114" t="str">
            <v>.</v>
          </cell>
          <cell r="AB1114" t="str">
            <v>.</v>
          </cell>
          <cell r="AC1114" t="str">
            <v>.</v>
          </cell>
          <cell r="AH1114" t="str">
            <v>.</v>
          </cell>
          <cell r="AI1114" t="str">
            <v>.</v>
          </cell>
          <cell r="AJ1114" t="str">
            <v>.</v>
          </cell>
        </row>
        <row r="1115">
          <cell r="B1115" t="str">
            <v>Deposits</v>
          </cell>
          <cell r="C1115" t="str">
            <v>.</v>
          </cell>
          <cell r="D1115" t="str">
            <v>.</v>
          </cell>
          <cell r="E1115" t="str">
            <v>.</v>
          </cell>
          <cell r="F1115" t="str">
            <v>.</v>
          </cell>
          <cell r="G1115" t="str">
            <v>.</v>
          </cell>
          <cell r="H1115" t="str">
            <v>.</v>
          </cell>
          <cell r="I1115" t="str">
            <v>.</v>
          </cell>
          <cell r="J1115" t="str">
            <v>Deposits . . . . . . .</v>
          </cell>
          <cell r="K1115">
            <v>14</v>
          </cell>
          <cell r="L1115">
            <v>1829</v>
          </cell>
          <cell r="M1115">
            <v>1191</v>
          </cell>
          <cell r="N1115">
            <v>280</v>
          </cell>
          <cell r="O1115" t="str">
            <v>.</v>
          </cell>
          <cell r="P1115" t="str">
            <v>.</v>
          </cell>
          <cell r="Q1115" t="str">
            <v>.</v>
          </cell>
          <cell r="R1115" t="str">
            <v>.</v>
          </cell>
          <cell r="S1115" t="str">
            <v>.</v>
          </cell>
          <cell r="T1115" t="str">
            <v>.</v>
          </cell>
          <cell r="U1115" t="str">
            <v>.</v>
          </cell>
          <cell r="V1115" t="str">
            <v>.</v>
          </cell>
          <cell r="W1115" t="str">
            <v>.</v>
          </cell>
          <cell r="X1115" t="str">
            <v>.</v>
          </cell>
          <cell r="Y1115" t="str">
            <v>.</v>
          </cell>
          <cell r="Z1115" t="str">
            <v>.</v>
          </cell>
          <cell r="AA1115" t="str">
            <v>.</v>
          </cell>
          <cell r="AB1115" t="str">
            <v>.</v>
          </cell>
          <cell r="AC1115" t="str">
            <v>.</v>
          </cell>
          <cell r="AH1115" t="str">
            <v>.</v>
          </cell>
          <cell r="AI1115" t="str">
            <v>.</v>
          </cell>
          <cell r="AJ1115" t="str">
            <v>.</v>
          </cell>
          <cell r="AO1115" t="str">
            <v>.</v>
          </cell>
          <cell r="AP1115" t="str">
            <v>.</v>
          </cell>
          <cell r="AQ1115" t="str">
            <v>.</v>
          </cell>
          <cell r="AR1115" t="str">
            <v>.</v>
          </cell>
        </row>
        <row r="1116">
          <cell r="B1116" t="str">
            <v>First</v>
          </cell>
          <cell r="C1116" t="str">
            <v>year</v>
          </cell>
          <cell r="D1116" t="str">
            <v>deposits</v>
          </cell>
          <cell r="E1116" t="str">
            <v>.</v>
          </cell>
          <cell r="F1116" t="str">
            <v>.</v>
          </cell>
          <cell r="G1116" t="str">
            <v>.</v>
          </cell>
          <cell r="H1116" t="str">
            <v>.</v>
          </cell>
          <cell r="I1116" t="str">
            <v>.</v>
          </cell>
          <cell r="J1116" t="str">
            <v>First year deposits . . . . .</v>
          </cell>
          <cell r="K1116">
            <v>14</v>
          </cell>
          <cell r="L1116">
            <v>1829</v>
          </cell>
          <cell r="M1116">
            <v>941</v>
          </cell>
          <cell r="N1116">
            <v>86</v>
          </cell>
          <cell r="O1116" t="str">
            <v>.</v>
          </cell>
          <cell r="P1116" t="str">
            <v>.</v>
          </cell>
          <cell r="Q1116" t="str">
            <v>.</v>
          </cell>
          <cell r="R1116" t="str">
            <v>.</v>
          </cell>
          <cell r="S1116" t="str">
            <v>.</v>
          </cell>
          <cell r="T1116" t="str">
            <v>.</v>
          </cell>
          <cell r="U1116" t="str">
            <v>.</v>
          </cell>
          <cell r="V1116" t="str">
            <v>.</v>
          </cell>
          <cell r="W1116" t="str">
            <v>.</v>
          </cell>
          <cell r="X1116" t="str">
            <v>.</v>
          </cell>
          <cell r="Y1116" t="str">
            <v>.</v>
          </cell>
          <cell r="Z1116" t="str">
            <v>.</v>
          </cell>
          <cell r="AA1116" t="str">
            <v>.</v>
          </cell>
          <cell r="AB1116" t="str">
            <v>.</v>
          </cell>
          <cell r="AC1116" t="str">
            <v>.</v>
          </cell>
          <cell r="AH1116" t="str">
            <v>.</v>
          </cell>
          <cell r="AI1116" t="str">
            <v>.</v>
          </cell>
          <cell r="AJ1116" t="str">
            <v>.</v>
          </cell>
          <cell r="AO1116">
            <v>86</v>
          </cell>
        </row>
        <row r="1118">
          <cell r="J1118" t="str">
            <v xml:space="preserve">       </v>
          </cell>
        </row>
        <row r="1119">
          <cell r="B1119" t="str">
            <v>Traditional:</v>
          </cell>
          <cell r="J1119" t="str">
            <v xml:space="preserve">Traditional:       </v>
          </cell>
        </row>
        <row r="1120">
          <cell r="B1120" t="str">
            <v>Gross</v>
          </cell>
          <cell r="C1120" t="str">
            <v>written</v>
          </cell>
          <cell r="D1120" t="str">
            <v>premiums.</v>
          </cell>
          <cell r="E1120" t="str">
            <v>.</v>
          </cell>
          <cell r="F1120" t="str">
            <v>.</v>
          </cell>
          <cell r="G1120" t="str">
            <v>.</v>
          </cell>
          <cell r="H1120" t="str">
            <v>.</v>
          </cell>
          <cell r="I1120" t="str">
            <v>.</v>
          </cell>
          <cell r="J1120" t="str">
            <v>Gross written premiums. . . . . .</v>
          </cell>
          <cell r="K1120">
            <v>33</v>
          </cell>
          <cell r="L1120">
            <v>28</v>
          </cell>
          <cell r="M1120">
            <v>34</v>
          </cell>
          <cell r="N1120">
            <v>17</v>
          </cell>
          <cell r="O1120" t="str">
            <v>.</v>
          </cell>
          <cell r="P1120" t="str">
            <v>.</v>
          </cell>
          <cell r="Q1120" t="str">
            <v>.</v>
          </cell>
          <cell r="R1120" t="str">
            <v>.</v>
          </cell>
          <cell r="S1120" t="str">
            <v>.</v>
          </cell>
          <cell r="T1120" t="str">
            <v>.</v>
          </cell>
          <cell r="U1120" t="str">
            <v>.</v>
          </cell>
          <cell r="V1120" t="str">
            <v>.</v>
          </cell>
          <cell r="W1120" t="str">
            <v>.</v>
          </cell>
          <cell r="X1120" t="str">
            <v>.</v>
          </cell>
          <cell r="Y1120" t="str">
            <v>.</v>
          </cell>
          <cell r="Z1120" t="str">
            <v>.</v>
          </cell>
          <cell r="AA1120" t="str">
            <v>.</v>
          </cell>
          <cell r="AB1120" t="str">
            <v>.</v>
          </cell>
          <cell r="AC1120" t="str">
            <v>.</v>
          </cell>
        </row>
        <row r="1121">
          <cell r="B1121" t="str">
            <v>First</v>
          </cell>
          <cell r="C1121" t="str">
            <v>year</v>
          </cell>
          <cell r="D1121" t="str">
            <v>premiums</v>
          </cell>
          <cell r="E1121" t="str">
            <v>.</v>
          </cell>
          <cell r="F1121" t="str">
            <v>.</v>
          </cell>
          <cell r="G1121" t="str">
            <v>.</v>
          </cell>
          <cell r="H1121" t="str">
            <v>.</v>
          </cell>
          <cell r="I1121" t="str">
            <v>.</v>
          </cell>
          <cell r="J1121" t="str">
            <v>First year premiums . . . . .</v>
          </cell>
          <cell r="K1121">
            <v>20</v>
          </cell>
          <cell r="L1121">
            <v>6</v>
          </cell>
          <cell r="M1121">
            <v>10</v>
          </cell>
          <cell r="N1121">
            <v>4</v>
          </cell>
          <cell r="O1121" t="str">
            <v>.</v>
          </cell>
          <cell r="P1121" t="str">
            <v>.</v>
          </cell>
          <cell r="Q1121" t="str">
            <v>.</v>
          </cell>
          <cell r="R1121" t="str">
            <v>.</v>
          </cell>
          <cell r="S1121" t="str">
            <v>.</v>
          </cell>
          <cell r="T1121" t="str">
            <v>.</v>
          </cell>
          <cell r="U1121" t="str">
            <v>.</v>
          </cell>
          <cell r="V1121" t="str">
            <v>.</v>
          </cell>
          <cell r="W1121" t="str">
            <v>.</v>
          </cell>
          <cell r="X1121" t="str">
            <v>.</v>
          </cell>
          <cell r="Y1121" t="str">
            <v>.</v>
          </cell>
          <cell r="Z1121" t="str">
            <v>.</v>
          </cell>
          <cell r="AA1121" t="str">
            <v>.</v>
          </cell>
          <cell r="AB1121" t="str">
            <v>.</v>
          </cell>
          <cell r="AC1121" t="str">
            <v>.</v>
          </cell>
        </row>
        <row r="1122">
          <cell r="B1122" t="str">
            <v>First</v>
          </cell>
          <cell r="C1122" t="str">
            <v>year</v>
          </cell>
          <cell r="D1122" t="str">
            <v>regular</v>
          </cell>
          <cell r="E1122" t="str">
            <v>premium</v>
          </cell>
          <cell r="F1122" t="str">
            <v>.</v>
          </cell>
          <cell r="G1122" t="str">
            <v>.</v>
          </cell>
          <cell r="H1122" t="str">
            <v>.</v>
          </cell>
          <cell r="I1122" t="str">
            <v>.</v>
          </cell>
          <cell r="J1122" t="str">
            <v>First year regular premium . . . .</v>
          </cell>
          <cell r="K1122">
            <v>10</v>
          </cell>
          <cell r="L1122">
            <v>5</v>
          </cell>
          <cell r="M1122">
            <v>5</v>
          </cell>
          <cell r="N1122">
            <v>3</v>
          </cell>
          <cell r="O1122" t="str">
            <v>.</v>
          </cell>
          <cell r="P1122" t="str">
            <v>.</v>
          </cell>
          <cell r="Q1122" t="str">
            <v>.</v>
          </cell>
          <cell r="R1122" t="str">
            <v>.</v>
          </cell>
          <cell r="S1122" t="str">
            <v>.</v>
          </cell>
          <cell r="T1122" t="str">
            <v>.</v>
          </cell>
          <cell r="U1122" t="str">
            <v>.</v>
          </cell>
          <cell r="V1122" t="str">
            <v>.</v>
          </cell>
          <cell r="W1122" t="str">
            <v>.</v>
          </cell>
          <cell r="X1122" t="str">
            <v>.</v>
          </cell>
          <cell r="Y1122" t="str">
            <v>.</v>
          </cell>
          <cell r="Z1122" t="str">
            <v>.</v>
          </cell>
          <cell r="AA1122" t="str">
            <v>.</v>
          </cell>
          <cell r="AB1122" t="str">
            <v>.</v>
          </cell>
          <cell r="AC1122" t="str">
            <v>.</v>
          </cell>
        </row>
        <row r="1123">
          <cell r="B1123" t="str">
            <v>Single</v>
          </cell>
          <cell r="C1123" t="str">
            <v>premium</v>
          </cell>
          <cell r="D1123" t="str">
            <v>.</v>
          </cell>
          <cell r="E1123" t="str">
            <v>.</v>
          </cell>
          <cell r="F1123" t="str">
            <v>.</v>
          </cell>
          <cell r="G1123" t="str">
            <v>.</v>
          </cell>
          <cell r="H1123" t="str">
            <v>.</v>
          </cell>
          <cell r="I1123" t="str">
            <v>.</v>
          </cell>
          <cell r="J1123" t="str">
            <v>Single premium . . . . . .</v>
          </cell>
          <cell r="K1123">
            <v>10</v>
          </cell>
          <cell r="L1123">
            <v>1</v>
          </cell>
          <cell r="M1123">
            <v>5</v>
          </cell>
          <cell r="N1123">
            <v>1</v>
          </cell>
          <cell r="O1123" t="str">
            <v>.</v>
          </cell>
          <cell r="P1123" t="str">
            <v>.</v>
          </cell>
          <cell r="Q1123" t="str">
            <v>.</v>
          </cell>
          <cell r="R1123" t="str">
            <v>.</v>
          </cell>
          <cell r="S1123" t="str">
            <v>.</v>
          </cell>
          <cell r="T1123" t="str">
            <v>.</v>
          </cell>
          <cell r="U1123" t="str">
            <v>.</v>
          </cell>
          <cell r="V1123" t="str">
            <v>.</v>
          </cell>
          <cell r="W1123" t="str">
            <v>.</v>
          </cell>
          <cell r="X1123" t="str">
            <v>.</v>
          </cell>
          <cell r="Y1123" t="str">
            <v>.</v>
          </cell>
          <cell r="Z1123" t="str">
            <v>.</v>
          </cell>
          <cell r="AA1123" t="str">
            <v>.</v>
          </cell>
          <cell r="AB1123" t="str">
            <v>.</v>
          </cell>
          <cell r="AC1123" t="str">
            <v>.</v>
          </cell>
          <cell r="AH1123" t="str">
            <v>.</v>
          </cell>
          <cell r="AI1123" t="str">
            <v>.</v>
          </cell>
          <cell r="AJ1123" t="str">
            <v>.</v>
          </cell>
        </row>
        <row r="1124">
          <cell r="B1124" t="str">
            <v>Policy</v>
          </cell>
          <cell r="C1124" t="str">
            <v>fees</v>
          </cell>
          <cell r="D1124" t="str">
            <v>.</v>
          </cell>
          <cell r="E1124" t="str">
            <v>.</v>
          </cell>
          <cell r="F1124" t="str">
            <v>.</v>
          </cell>
          <cell r="G1124" t="str">
            <v>.</v>
          </cell>
          <cell r="H1124" t="str">
            <v>.</v>
          </cell>
          <cell r="I1124" t="str">
            <v>.</v>
          </cell>
          <cell r="J1124" t="str">
            <v>Policy fees . . . . . .</v>
          </cell>
          <cell r="K1124">
            <v>4</v>
          </cell>
          <cell r="L1124">
            <v>1</v>
          </cell>
          <cell r="M1124">
            <v>1</v>
          </cell>
          <cell r="N1124">
            <v>1</v>
          </cell>
          <cell r="O1124" t="str">
            <v>.</v>
          </cell>
          <cell r="P1124" t="str">
            <v>.</v>
          </cell>
          <cell r="Q1124" t="str">
            <v>.</v>
          </cell>
          <cell r="R1124" t="str">
            <v>.</v>
          </cell>
          <cell r="S1124" t="str">
            <v>.</v>
          </cell>
          <cell r="T1124" t="str">
            <v>.</v>
          </cell>
          <cell r="U1124" t="str">
            <v>.</v>
          </cell>
          <cell r="V1124" t="str">
            <v>.</v>
          </cell>
          <cell r="W1124" t="str">
            <v>.</v>
          </cell>
          <cell r="X1124" t="str">
            <v>.</v>
          </cell>
          <cell r="Y1124" t="str">
            <v>.</v>
          </cell>
          <cell r="Z1124" t="str">
            <v>.</v>
          </cell>
          <cell r="AA1124" t="str">
            <v>.</v>
          </cell>
          <cell r="AB1124" t="str">
            <v>.</v>
          </cell>
          <cell r="AC1124" t="str">
            <v>.</v>
          </cell>
          <cell r="AH1124" t="str">
            <v>.</v>
          </cell>
          <cell r="AI1124" t="str">
            <v>.</v>
          </cell>
          <cell r="AJ1124" t="str">
            <v>.</v>
          </cell>
          <cell r="AO1124" t="str">
            <v>.</v>
          </cell>
          <cell r="AP1124" t="str">
            <v>.</v>
          </cell>
          <cell r="AQ1124" t="str">
            <v>.</v>
          </cell>
        </row>
        <row r="1125">
          <cell r="B1125" t="str">
            <v>First</v>
          </cell>
          <cell r="C1125" t="str">
            <v>year</v>
          </cell>
          <cell r="D1125" t="str">
            <v>policy</v>
          </cell>
          <cell r="E1125" t="str">
            <v>fees</v>
          </cell>
          <cell r="F1125" t="str">
            <v>.</v>
          </cell>
          <cell r="G1125" t="str">
            <v>.</v>
          </cell>
          <cell r="H1125" t="str">
            <v>.</v>
          </cell>
          <cell r="I1125" t="str">
            <v>.</v>
          </cell>
          <cell r="J1125" t="str">
            <v>First year policy fees . . . .</v>
          </cell>
          <cell r="K1125">
            <v>3</v>
          </cell>
          <cell r="L1125" t="str">
            <v>—</v>
          </cell>
          <cell r="M1125" t="str">
            <v>—</v>
          </cell>
          <cell r="N1125">
            <v>1</v>
          </cell>
          <cell r="O1125" t="str">
            <v>.</v>
          </cell>
          <cell r="P1125" t="str">
            <v>.</v>
          </cell>
          <cell r="Q1125" t="str">
            <v>.</v>
          </cell>
          <cell r="R1125" t="str">
            <v>.</v>
          </cell>
          <cell r="S1125" t="str">
            <v>.</v>
          </cell>
          <cell r="T1125" t="str">
            <v>.</v>
          </cell>
          <cell r="U1125" t="str">
            <v>.</v>
          </cell>
          <cell r="V1125" t="str">
            <v>.</v>
          </cell>
          <cell r="W1125" t="str">
            <v>.</v>
          </cell>
          <cell r="X1125" t="str">
            <v>.</v>
          </cell>
          <cell r="Y1125" t="str">
            <v>.</v>
          </cell>
          <cell r="Z1125" t="str">
            <v>.</v>
          </cell>
          <cell r="AA1125" t="str">
            <v>.</v>
          </cell>
          <cell r="AB1125" t="str">
            <v>.</v>
          </cell>
          <cell r="AC1125" t="str">
            <v>.</v>
          </cell>
          <cell r="AH1125" t="str">
            <v>.</v>
          </cell>
          <cell r="AI1125" t="str">
            <v>.</v>
          </cell>
          <cell r="AJ1125" t="str">
            <v>.</v>
          </cell>
        </row>
        <row r="1126">
          <cell r="B1126" t="str">
            <v>Deposits</v>
          </cell>
          <cell r="C1126" t="str">
            <v>.</v>
          </cell>
          <cell r="D1126" t="str">
            <v>.</v>
          </cell>
          <cell r="E1126" t="str">
            <v>.</v>
          </cell>
          <cell r="F1126" t="str">
            <v>.</v>
          </cell>
          <cell r="G1126" t="str">
            <v>.</v>
          </cell>
          <cell r="H1126" t="str">
            <v>.</v>
          </cell>
          <cell r="I1126" t="str">
            <v>.</v>
          </cell>
          <cell r="J1126" t="str">
            <v>Deposits . . . . . . .</v>
          </cell>
          <cell r="K1126">
            <v>864</v>
          </cell>
          <cell r="L1126">
            <v>117</v>
          </cell>
          <cell r="M1126">
            <v>13</v>
          </cell>
          <cell r="N1126">
            <v>24</v>
          </cell>
          <cell r="O1126" t="str">
            <v>.</v>
          </cell>
          <cell r="P1126" t="str">
            <v>.</v>
          </cell>
          <cell r="Q1126" t="str">
            <v>.</v>
          </cell>
          <cell r="R1126" t="str">
            <v>.</v>
          </cell>
          <cell r="S1126" t="str">
            <v>.</v>
          </cell>
          <cell r="T1126" t="str">
            <v>.</v>
          </cell>
          <cell r="U1126" t="str">
            <v>.</v>
          </cell>
          <cell r="V1126" t="str">
            <v>.</v>
          </cell>
          <cell r="W1126" t="str">
            <v>.</v>
          </cell>
          <cell r="X1126" t="str">
            <v>.</v>
          </cell>
          <cell r="Y1126" t="str">
            <v>.</v>
          </cell>
          <cell r="Z1126" t="str">
            <v>.</v>
          </cell>
          <cell r="AA1126" t="str">
            <v>.</v>
          </cell>
          <cell r="AB1126" t="str">
            <v>.</v>
          </cell>
          <cell r="AC1126" t="str">
            <v>.</v>
          </cell>
          <cell r="AH1126" t="str">
            <v>.</v>
          </cell>
          <cell r="AI1126" t="str">
            <v>.</v>
          </cell>
          <cell r="AJ1126" t="str">
            <v>.</v>
          </cell>
          <cell r="AK1126" t="str">
            <v>.</v>
          </cell>
          <cell r="AL1126" t="str">
            <v>.</v>
          </cell>
          <cell r="AM1126" t="str">
            <v>.</v>
          </cell>
          <cell r="AN1126" t="str">
            <v>.</v>
          </cell>
          <cell r="AO1126" t="str">
            <v>.</v>
          </cell>
          <cell r="AP1126" t="str">
            <v>.</v>
          </cell>
          <cell r="AQ1126" t="str">
            <v>.</v>
          </cell>
          <cell r="AR1126" t="str">
            <v>.</v>
          </cell>
        </row>
        <row r="1127">
          <cell r="B1127" t="str">
            <v>First</v>
          </cell>
          <cell r="C1127" t="str">
            <v>year</v>
          </cell>
          <cell r="D1127" t="str">
            <v>deposits</v>
          </cell>
          <cell r="E1127" t="str">
            <v>.</v>
          </cell>
          <cell r="F1127" t="str">
            <v>.</v>
          </cell>
          <cell r="G1127" t="str">
            <v>.</v>
          </cell>
          <cell r="H1127" t="str">
            <v>.</v>
          </cell>
          <cell r="I1127" t="str">
            <v>.</v>
          </cell>
          <cell r="J1127" t="str">
            <v>First year deposits . . . . .</v>
          </cell>
          <cell r="K1127">
            <v>858</v>
          </cell>
          <cell r="L1127">
            <v>110</v>
          </cell>
          <cell r="M1127">
            <v>6</v>
          </cell>
          <cell r="N1127">
            <v>19</v>
          </cell>
          <cell r="O1127" t="str">
            <v>.</v>
          </cell>
          <cell r="P1127" t="str">
            <v>.</v>
          </cell>
          <cell r="Q1127" t="str">
            <v>.</v>
          </cell>
          <cell r="R1127" t="str">
            <v>.</v>
          </cell>
          <cell r="S1127" t="str">
            <v>.</v>
          </cell>
          <cell r="T1127" t="str">
            <v>.</v>
          </cell>
          <cell r="U1127" t="str">
            <v>.</v>
          </cell>
          <cell r="V1127" t="str">
            <v>.</v>
          </cell>
          <cell r="W1127" t="str">
            <v>.</v>
          </cell>
          <cell r="X1127" t="str">
            <v>.</v>
          </cell>
          <cell r="Y1127" t="str">
            <v>.</v>
          </cell>
          <cell r="Z1127" t="str">
            <v>.</v>
          </cell>
          <cell r="AA1127" t="str">
            <v>.</v>
          </cell>
          <cell r="AB1127" t="str">
            <v>.</v>
          </cell>
          <cell r="AC1127" t="str">
            <v>.</v>
          </cell>
        </row>
        <row r="1128">
          <cell r="B1128" t="str">
            <v>Participating:</v>
          </cell>
          <cell r="J1128" t="str">
            <v xml:space="preserve">Participating:       </v>
          </cell>
        </row>
        <row r="1129">
          <cell r="B1129" t="str">
            <v>Gross</v>
          </cell>
          <cell r="C1129" t="str">
            <v>written</v>
          </cell>
          <cell r="D1129" t="str">
            <v>premiums.</v>
          </cell>
          <cell r="E1129" t="str">
            <v>.</v>
          </cell>
          <cell r="F1129" t="str">
            <v>.</v>
          </cell>
          <cell r="G1129" t="str">
            <v>.</v>
          </cell>
          <cell r="H1129" t="str">
            <v>.</v>
          </cell>
          <cell r="I1129" t="str">
            <v>.</v>
          </cell>
          <cell r="J1129" t="str">
            <v>Gross written premiums. . . . . .</v>
          </cell>
          <cell r="K1129">
            <v>5</v>
          </cell>
          <cell r="L1129">
            <v>23</v>
          </cell>
          <cell r="M1129">
            <v>38</v>
          </cell>
          <cell r="N1129">
            <v>29</v>
          </cell>
          <cell r="O1129" t="str">
            <v>.</v>
          </cell>
          <cell r="P1129" t="str">
            <v>.</v>
          </cell>
          <cell r="Q1129" t="str">
            <v>.</v>
          </cell>
          <cell r="R1129" t="str">
            <v>.</v>
          </cell>
          <cell r="S1129" t="str">
            <v>.</v>
          </cell>
          <cell r="T1129" t="str">
            <v>.</v>
          </cell>
          <cell r="U1129" t="str">
            <v>.</v>
          </cell>
          <cell r="V1129" t="str">
            <v>.</v>
          </cell>
          <cell r="W1129" t="str">
            <v>.</v>
          </cell>
          <cell r="X1129" t="str">
            <v>.</v>
          </cell>
          <cell r="Y1129" t="str">
            <v>.</v>
          </cell>
          <cell r="Z1129" t="str">
            <v>.</v>
          </cell>
          <cell r="AA1129" t="str">
            <v>.</v>
          </cell>
          <cell r="AB1129" t="str">
            <v>.</v>
          </cell>
          <cell r="AC1129" t="str">
            <v>.</v>
          </cell>
        </row>
        <row r="1130">
          <cell r="B1130" t="str">
            <v>First</v>
          </cell>
          <cell r="C1130" t="str">
            <v>year</v>
          </cell>
          <cell r="D1130" t="str">
            <v>premiums</v>
          </cell>
          <cell r="E1130" t="str">
            <v>.</v>
          </cell>
          <cell r="F1130" t="str">
            <v>.</v>
          </cell>
          <cell r="G1130" t="str">
            <v>.</v>
          </cell>
          <cell r="H1130" t="str">
            <v>.</v>
          </cell>
          <cell r="I1130" t="str">
            <v>.</v>
          </cell>
          <cell r="J1130" t="str">
            <v>First year premiums . . . . .</v>
          </cell>
          <cell r="K1130" t="str">
            <v>—</v>
          </cell>
          <cell r="L1130">
            <v>21</v>
          </cell>
          <cell r="M1130">
            <v>15</v>
          </cell>
          <cell r="N1130">
            <v>9</v>
          </cell>
          <cell r="O1130" t="str">
            <v>.</v>
          </cell>
          <cell r="P1130" t="str">
            <v>.</v>
          </cell>
          <cell r="Q1130" t="str">
            <v>.</v>
          </cell>
          <cell r="R1130" t="str">
            <v>.</v>
          </cell>
          <cell r="S1130" t="str">
            <v>.</v>
          </cell>
          <cell r="T1130" t="str">
            <v>.</v>
          </cell>
          <cell r="U1130" t="str">
            <v>.</v>
          </cell>
          <cell r="V1130" t="str">
            <v>.</v>
          </cell>
          <cell r="W1130" t="str">
            <v>.</v>
          </cell>
          <cell r="X1130" t="str">
            <v>.</v>
          </cell>
          <cell r="Y1130" t="str">
            <v>.</v>
          </cell>
          <cell r="Z1130" t="str">
            <v>.</v>
          </cell>
          <cell r="AA1130" t="str">
            <v>.</v>
          </cell>
          <cell r="AB1130" t="str">
            <v>.</v>
          </cell>
          <cell r="AC1130" t="str">
            <v>.</v>
          </cell>
          <cell r="AH1130" t="str">
            <v>.</v>
          </cell>
          <cell r="AI1130" t="str">
            <v>.</v>
          </cell>
        </row>
        <row r="1131">
          <cell r="B1131" t="str">
            <v>First</v>
          </cell>
          <cell r="C1131" t="str">
            <v>year</v>
          </cell>
          <cell r="D1131" t="str">
            <v>regular</v>
          </cell>
          <cell r="E1131" t="str">
            <v>premium</v>
          </cell>
          <cell r="F1131" t="str">
            <v>.</v>
          </cell>
          <cell r="G1131" t="str">
            <v>.</v>
          </cell>
          <cell r="H1131" t="str">
            <v>.</v>
          </cell>
          <cell r="I1131" t="str">
            <v>.</v>
          </cell>
          <cell r="J1131" t="str">
            <v>First year regular premium . . . .</v>
          </cell>
          <cell r="K1131" t="str">
            <v>—</v>
          </cell>
          <cell r="L1131">
            <v>21</v>
          </cell>
          <cell r="M1131">
            <v>13</v>
          </cell>
          <cell r="N1131">
            <v>9</v>
          </cell>
          <cell r="O1131" t="str">
            <v>.</v>
          </cell>
          <cell r="P1131" t="str">
            <v>.</v>
          </cell>
          <cell r="Q1131" t="str">
            <v>.</v>
          </cell>
          <cell r="R1131" t="str">
            <v>.</v>
          </cell>
          <cell r="S1131" t="str">
            <v>.</v>
          </cell>
          <cell r="T1131" t="str">
            <v>.</v>
          </cell>
          <cell r="U1131" t="str">
            <v>.</v>
          </cell>
          <cell r="V1131" t="str">
            <v>.</v>
          </cell>
          <cell r="W1131" t="str">
            <v>.</v>
          </cell>
          <cell r="X1131" t="str">
            <v>.</v>
          </cell>
          <cell r="Y1131" t="str">
            <v>.</v>
          </cell>
          <cell r="Z1131" t="str">
            <v>.</v>
          </cell>
          <cell r="AA1131" t="str">
            <v>.</v>
          </cell>
          <cell r="AB1131" t="str">
            <v>.</v>
          </cell>
          <cell r="AC1131" t="str">
            <v>.</v>
          </cell>
        </row>
        <row r="1132">
          <cell r="B1132" t="str">
            <v>Single</v>
          </cell>
          <cell r="C1132" t="str">
            <v>premium</v>
          </cell>
          <cell r="D1132" t="str">
            <v>.</v>
          </cell>
          <cell r="E1132" t="str">
            <v>.</v>
          </cell>
          <cell r="F1132" t="str">
            <v>.</v>
          </cell>
          <cell r="G1132" t="str">
            <v>.</v>
          </cell>
          <cell r="H1132" t="str">
            <v>.</v>
          </cell>
          <cell r="I1132" t="str">
            <v>.</v>
          </cell>
          <cell r="J1132" t="str">
            <v>Single premium . . . . . .</v>
          </cell>
          <cell r="K1132" t="str">
            <v>—</v>
          </cell>
          <cell r="L1132" t="str">
            <v>—</v>
          </cell>
          <cell r="M1132">
            <v>2</v>
          </cell>
          <cell r="N1132" t="str">
            <v>—</v>
          </cell>
          <cell r="O1132" t="str">
            <v>.</v>
          </cell>
          <cell r="P1132" t="str">
            <v>.</v>
          </cell>
          <cell r="Q1132" t="str">
            <v>.</v>
          </cell>
          <cell r="R1132" t="str">
            <v>.</v>
          </cell>
          <cell r="S1132" t="str">
            <v>.</v>
          </cell>
          <cell r="T1132" t="str">
            <v>.</v>
          </cell>
          <cell r="U1132" t="str">
            <v>.</v>
          </cell>
          <cell r="V1132" t="str">
            <v>.</v>
          </cell>
          <cell r="W1132" t="str">
            <v>.</v>
          </cell>
          <cell r="X1132" t="str">
            <v>.</v>
          </cell>
          <cell r="Y1132" t="str">
            <v>.</v>
          </cell>
          <cell r="Z1132" t="str">
            <v>.</v>
          </cell>
          <cell r="AA1132" t="str">
            <v>.</v>
          </cell>
          <cell r="AB1132" t="str">
            <v>.</v>
          </cell>
          <cell r="AC1132" t="str">
            <v>.</v>
          </cell>
          <cell r="AH1132" t="str">
            <v>.</v>
          </cell>
          <cell r="AI1132" t="str">
            <v>.</v>
          </cell>
          <cell r="AJ1132" t="str">
            <v>.</v>
          </cell>
        </row>
        <row r="1133">
          <cell r="B1133" t="str">
            <v>Policy</v>
          </cell>
          <cell r="C1133" t="str">
            <v>fees</v>
          </cell>
          <cell r="D1133" t="str">
            <v>.</v>
          </cell>
          <cell r="E1133" t="str">
            <v>.</v>
          </cell>
          <cell r="F1133" t="str">
            <v>.</v>
          </cell>
          <cell r="G1133" t="str">
            <v>.</v>
          </cell>
          <cell r="H1133" t="str">
            <v>.</v>
          </cell>
          <cell r="I1133" t="str">
            <v>.</v>
          </cell>
          <cell r="J1133" t="str">
            <v>Policy fees . . . . . .</v>
          </cell>
          <cell r="K1133">
            <v>985</v>
          </cell>
          <cell r="L1133">
            <v>346</v>
          </cell>
          <cell r="M1133">
            <v>2014</v>
          </cell>
          <cell r="N1133">
            <v>1837</v>
          </cell>
          <cell r="O1133" t="str">
            <v>.</v>
          </cell>
          <cell r="P1133" t="str">
            <v>.</v>
          </cell>
          <cell r="Q1133" t="str">
            <v>.</v>
          </cell>
          <cell r="R1133" t="str">
            <v>.</v>
          </cell>
          <cell r="S1133" t="str">
            <v>.</v>
          </cell>
          <cell r="T1133" t="str">
            <v>.</v>
          </cell>
          <cell r="U1133" t="str">
            <v>.</v>
          </cell>
          <cell r="V1133" t="str">
            <v>.</v>
          </cell>
          <cell r="W1133" t="str">
            <v>.</v>
          </cell>
          <cell r="X1133" t="str">
            <v>.</v>
          </cell>
          <cell r="Y1133" t="str">
            <v>.</v>
          </cell>
          <cell r="Z1133" t="str">
            <v>.</v>
          </cell>
          <cell r="AA1133" t="str">
            <v>.</v>
          </cell>
          <cell r="AB1133" t="str">
            <v>.</v>
          </cell>
          <cell r="AC1133" t="str">
            <v>.</v>
          </cell>
          <cell r="AH1133" t="str">
            <v>.</v>
          </cell>
          <cell r="AI1133" t="str">
            <v>.</v>
          </cell>
          <cell r="AJ1133" t="str">
            <v>.</v>
          </cell>
          <cell r="AO1133" t="str">
            <v>.</v>
          </cell>
          <cell r="AP1133" t="str">
            <v>.</v>
          </cell>
          <cell r="AQ1133" t="str">
            <v>.</v>
          </cell>
        </row>
        <row r="1134">
          <cell r="B1134" t="str">
            <v>First</v>
          </cell>
          <cell r="C1134" t="str">
            <v>year</v>
          </cell>
          <cell r="D1134" t="str">
            <v>policy</v>
          </cell>
          <cell r="E1134" t="str">
            <v>fees</v>
          </cell>
          <cell r="F1134" t="str">
            <v>.</v>
          </cell>
          <cell r="G1134" t="str">
            <v>.</v>
          </cell>
          <cell r="H1134" t="str">
            <v>.</v>
          </cell>
          <cell r="I1134" t="str">
            <v>.</v>
          </cell>
          <cell r="J1134" t="str">
            <v>First year policy fees . . . .</v>
          </cell>
          <cell r="K1134">
            <v>982</v>
          </cell>
          <cell r="L1134">
            <v>334</v>
          </cell>
          <cell r="M1134">
            <v>1998</v>
          </cell>
          <cell r="N1134">
            <v>1805</v>
          </cell>
          <cell r="O1134" t="str">
            <v>.</v>
          </cell>
          <cell r="P1134" t="str">
            <v>.</v>
          </cell>
          <cell r="Q1134" t="str">
            <v>.</v>
          </cell>
          <cell r="R1134" t="str">
            <v>.</v>
          </cell>
          <cell r="S1134" t="str">
            <v>.</v>
          </cell>
          <cell r="T1134" t="str">
            <v>.</v>
          </cell>
          <cell r="U1134" t="str">
            <v>.</v>
          </cell>
          <cell r="V1134" t="str">
            <v>.</v>
          </cell>
          <cell r="W1134" t="str">
            <v>.</v>
          </cell>
          <cell r="X1134" t="str">
            <v>.</v>
          </cell>
          <cell r="Y1134" t="str">
            <v>.</v>
          </cell>
          <cell r="Z1134" t="str">
            <v>.</v>
          </cell>
          <cell r="AA1134" t="str">
            <v>.</v>
          </cell>
          <cell r="AB1134" t="str">
            <v>.</v>
          </cell>
          <cell r="AC1134" t="str">
            <v>.</v>
          </cell>
          <cell r="AH1134" t="str">
            <v>.</v>
          </cell>
          <cell r="AI1134" t="str">
            <v>.</v>
          </cell>
          <cell r="AJ1134" t="str">
            <v>.</v>
          </cell>
        </row>
        <row r="1135">
          <cell r="B1135" t="str">
            <v>Deposits</v>
          </cell>
          <cell r="C1135" t="str">
            <v>.</v>
          </cell>
          <cell r="D1135" t="str">
            <v>.</v>
          </cell>
          <cell r="E1135" t="str">
            <v>.</v>
          </cell>
          <cell r="F1135" t="str">
            <v>.</v>
          </cell>
          <cell r="G1135" t="str">
            <v>.</v>
          </cell>
          <cell r="H1135" t="str">
            <v>.</v>
          </cell>
          <cell r="I1135" t="str">
            <v>.</v>
          </cell>
          <cell r="J1135" t="str">
            <v>Deposits . . . . . . .</v>
          </cell>
          <cell r="K1135">
            <v>10018</v>
          </cell>
          <cell r="L1135">
            <v>3602</v>
          </cell>
          <cell r="M1135">
            <v>18857</v>
          </cell>
          <cell r="N1135">
            <v>12762</v>
          </cell>
          <cell r="O1135" t="str">
            <v>.</v>
          </cell>
          <cell r="P1135" t="str">
            <v>.</v>
          </cell>
          <cell r="Q1135" t="str">
            <v>.</v>
          </cell>
          <cell r="R1135" t="str">
            <v>.</v>
          </cell>
          <cell r="S1135" t="str">
            <v>.</v>
          </cell>
          <cell r="T1135" t="str">
            <v>.</v>
          </cell>
          <cell r="U1135" t="str">
            <v>.</v>
          </cell>
          <cell r="V1135" t="str">
            <v>.</v>
          </cell>
          <cell r="W1135" t="str">
            <v>.</v>
          </cell>
          <cell r="X1135" t="str">
            <v>.</v>
          </cell>
          <cell r="Y1135" t="str">
            <v>.</v>
          </cell>
          <cell r="Z1135" t="str">
            <v>.</v>
          </cell>
          <cell r="AA1135" t="str">
            <v>.</v>
          </cell>
          <cell r="AB1135" t="str">
            <v>.</v>
          </cell>
          <cell r="AC1135" t="str">
            <v>.</v>
          </cell>
          <cell r="AH1135" t="str">
            <v>.</v>
          </cell>
          <cell r="AI1135" t="str">
            <v>.</v>
          </cell>
          <cell r="AJ1135" t="str">
            <v>.</v>
          </cell>
          <cell r="AP1135" t="str">
            <v>.</v>
          </cell>
          <cell r="AQ1135" t="str">
            <v>.</v>
          </cell>
          <cell r="AR1135" t="str">
            <v>.</v>
          </cell>
        </row>
        <row r="1136">
          <cell r="B1136" t="str">
            <v>First</v>
          </cell>
          <cell r="C1136" t="str">
            <v>year</v>
          </cell>
          <cell r="D1136" t="str">
            <v>deposits</v>
          </cell>
          <cell r="E1136" t="str">
            <v>.</v>
          </cell>
          <cell r="F1136" t="str">
            <v>.</v>
          </cell>
          <cell r="G1136" t="str">
            <v>.</v>
          </cell>
          <cell r="H1136" t="str">
            <v>.</v>
          </cell>
          <cell r="I1136" t="str">
            <v>.</v>
          </cell>
          <cell r="J1136" t="str">
            <v>First year deposits . . . . .</v>
          </cell>
          <cell r="K1136">
            <v>9992</v>
          </cell>
          <cell r="L1136">
            <v>3459</v>
          </cell>
          <cell r="M1136">
            <v>18656</v>
          </cell>
          <cell r="N1136">
            <v>12543</v>
          </cell>
          <cell r="O1136" t="str">
            <v>.</v>
          </cell>
          <cell r="P1136" t="str">
            <v>.</v>
          </cell>
          <cell r="Q1136" t="str">
            <v>.</v>
          </cell>
          <cell r="R1136" t="str">
            <v>.</v>
          </cell>
          <cell r="S1136" t="str">
            <v>.</v>
          </cell>
          <cell r="T1136" t="str">
            <v>.</v>
          </cell>
          <cell r="U1136" t="str">
            <v>.</v>
          </cell>
          <cell r="V1136" t="str">
            <v>.</v>
          </cell>
          <cell r="W1136" t="str">
            <v>.</v>
          </cell>
          <cell r="X1136" t="str">
            <v>.</v>
          </cell>
          <cell r="Y1136" t="str">
            <v>.</v>
          </cell>
          <cell r="Z1136" t="str">
            <v>.</v>
          </cell>
          <cell r="AA1136" t="str">
            <v>.</v>
          </cell>
          <cell r="AB1136" t="str">
            <v>.</v>
          </cell>
          <cell r="AC1136" t="str">
            <v>.</v>
          </cell>
          <cell r="AH1136" t="str">
            <v>.</v>
          </cell>
          <cell r="AI1136" t="str">
            <v>.</v>
          </cell>
          <cell r="AJ1136" t="str">
            <v>.</v>
          </cell>
        </row>
        <row r="1137">
          <cell r="B1137" t="str">
            <v>Short-term</v>
          </cell>
          <cell r="C1137" t="str">
            <v>accident</v>
          </cell>
          <cell r="D1137" t="str">
            <v>and</v>
          </cell>
          <cell r="E1137" t="str">
            <v>health:</v>
          </cell>
          <cell r="J1137" t="str">
            <v xml:space="preserve">Short-term accident and health:    </v>
          </cell>
        </row>
        <row r="1138">
          <cell r="B1138" t="str">
            <v>Gross</v>
          </cell>
          <cell r="C1138" t="str">
            <v>written</v>
          </cell>
          <cell r="D1138" t="str">
            <v>premiums.</v>
          </cell>
          <cell r="E1138" t="str">
            <v>.</v>
          </cell>
          <cell r="F1138" t="str">
            <v>.</v>
          </cell>
          <cell r="G1138" t="str">
            <v>.</v>
          </cell>
          <cell r="H1138" t="str">
            <v>.</v>
          </cell>
          <cell r="I1138" t="str">
            <v>.</v>
          </cell>
          <cell r="J1138" t="str">
            <v>Gross written premiums. . . . . .</v>
          </cell>
          <cell r="K1138">
            <v>131</v>
          </cell>
          <cell r="L1138">
            <v>164</v>
          </cell>
          <cell r="M1138">
            <v>165</v>
          </cell>
          <cell r="N1138">
            <v>104</v>
          </cell>
          <cell r="O1138" t="str">
            <v>.</v>
          </cell>
          <cell r="P1138" t="str">
            <v>.</v>
          </cell>
          <cell r="Q1138" t="str">
            <v>.</v>
          </cell>
          <cell r="R1138" t="str">
            <v>.</v>
          </cell>
          <cell r="S1138" t="str">
            <v>.</v>
          </cell>
          <cell r="T1138" t="str">
            <v>.</v>
          </cell>
          <cell r="U1138" t="str">
            <v>.</v>
          </cell>
          <cell r="V1138" t="str">
            <v>.</v>
          </cell>
          <cell r="W1138" t="str">
            <v>.</v>
          </cell>
          <cell r="X1138" t="str">
            <v>.</v>
          </cell>
          <cell r="Y1138" t="str">
            <v>.</v>
          </cell>
          <cell r="Z1138" t="str">
            <v>.</v>
          </cell>
          <cell r="AA1138" t="str">
            <v>.</v>
          </cell>
          <cell r="AB1138" t="str">
            <v>.</v>
          </cell>
          <cell r="AC1138" t="str">
            <v>.</v>
          </cell>
        </row>
        <row r="1139">
          <cell r="B1139" t="str">
            <v>First</v>
          </cell>
          <cell r="C1139" t="str">
            <v>year</v>
          </cell>
          <cell r="D1139" t="str">
            <v>premiums</v>
          </cell>
          <cell r="E1139" t="str">
            <v>.</v>
          </cell>
          <cell r="F1139" t="str">
            <v>.</v>
          </cell>
          <cell r="G1139" t="str">
            <v>.</v>
          </cell>
          <cell r="H1139" t="str">
            <v>.</v>
          </cell>
          <cell r="I1139" t="str">
            <v>.</v>
          </cell>
          <cell r="J1139" t="str">
            <v>First year premiums . . . . .</v>
          </cell>
          <cell r="K1139">
            <v>131</v>
          </cell>
          <cell r="L1139">
            <v>164</v>
          </cell>
          <cell r="M1139">
            <v>165</v>
          </cell>
          <cell r="N1139">
            <v>104</v>
          </cell>
          <cell r="O1139" t="str">
            <v>.</v>
          </cell>
          <cell r="P1139" t="str">
            <v>.</v>
          </cell>
          <cell r="Q1139" t="str">
            <v>.</v>
          </cell>
          <cell r="R1139" t="str">
            <v>.</v>
          </cell>
          <cell r="S1139" t="str">
            <v>.</v>
          </cell>
          <cell r="T1139" t="str">
            <v>.</v>
          </cell>
          <cell r="U1139" t="str">
            <v>.</v>
          </cell>
          <cell r="V1139" t="str">
            <v>.</v>
          </cell>
          <cell r="W1139" t="str">
            <v>.</v>
          </cell>
          <cell r="X1139" t="str">
            <v>.</v>
          </cell>
          <cell r="Y1139" t="str">
            <v>.</v>
          </cell>
          <cell r="Z1139" t="str">
            <v>.</v>
          </cell>
          <cell r="AA1139" t="str">
            <v>.</v>
          </cell>
          <cell r="AB1139" t="str">
            <v>.</v>
          </cell>
          <cell r="AC1139" t="str">
            <v>.</v>
          </cell>
          <cell r="AH1139" t="str">
            <v>.</v>
          </cell>
          <cell r="AI1139" t="str">
            <v>.</v>
          </cell>
        </row>
        <row r="1140">
          <cell r="B1140" t="str">
            <v>First</v>
          </cell>
          <cell r="C1140" t="str">
            <v>year</v>
          </cell>
          <cell r="D1140" t="str">
            <v>regular</v>
          </cell>
          <cell r="E1140" t="str">
            <v>premium</v>
          </cell>
          <cell r="F1140" t="str">
            <v>.</v>
          </cell>
          <cell r="G1140" t="str">
            <v>.</v>
          </cell>
          <cell r="H1140" t="str">
            <v>.</v>
          </cell>
          <cell r="I1140" t="str">
            <v>.</v>
          </cell>
          <cell r="J1140" t="str">
            <v>First year regular premium . . . .</v>
          </cell>
          <cell r="K1140" t="str">
            <v>—</v>
          </cell>
          <cell r="L1140" t="str">
            <v>—</v>
          </cell>
          <cell r="M1140" t="str">
            <v>—</v>
          </cell>
          <cell r="N1140" t="str">
            <v>—</v>
          </cell>
          <cell r="O1140" t="str">
            <v>.</v>
          </cell>
          <cell r="P1140" t="str">
            <v>.</v>
          </cell>
          <cell r="Q1140" t="str">
            <v>.</v>
          </cell>
          <cell r="R1140" t="str">
            <v>.</v>
          </cell>
          <cell r="S1140" t="str">
            <v>.</v>
          </cell>
          <cell r="T1140" t="str">
            <v>.</v>
          </cell>
          <cell r="U1140" t="str">
            <v>.</v>
          </cell>
          <cell r="V1140" t="str">
            <v>.</v>
          </cell>
          <cell r="W1140" t="str">
            <v>.</v>
          </cell>
          <cell r="X1140" t="str">
            <v>.</v>
          </cell>
          <cell r="Y1140" t="str">
            <v>.</v>
          </cell>
          <cell r="Z1140" t="str">
            <v>.</v>
          </cell>
          <cell r="AA1140" t="str">
            <v>.</v>
          </cell>
          <cell r="AB1140" t="str">
            <v>.</v>
          </cell>
          <cell r="AC1140" t="str">
            <v>.</v>
          </cell>
        </row>
        <row r="1141">
          <cell r="B1141" t="str">
            <v>Single</v>
          </cell>
          <cell r="C1141" t="str">
            <v>premium</v>
          </cell>
          <cell r="D1141" t="str">
            <v>.</v>
          </cell>
          <cell r="E1141" t="str">
            <v>.</v>
          </cell>
          <cell r="F1141" t="str">
            <v>.</v>
          </cell>
          <cell r="G1141" t="str">
            <v>.</v>
          </cell>
          <cell r="H1141" t="str">
            <v>.</v>
          </cell>
          <cell r="I1141" t="str">
            <v>.</v>
          </cell>
          <cell r="J1141" t="str">
            <v>Single premium . . . . . .</v>
          </cell>
          <cell r="K1141">
            <v>131</v>
          </cell>
          <cell r="L1141">
            <v>164</v>
          </cell>
          <cell r="M1141">
            <v>165</v>
          </cell>
          <cell r="N1141">
            <v>104</v>
          </cell>
          <cell r="O1141" t="str">
            <v>.</v>
          </cell>
          <cell r="P1141" t="str">
            <v>.</v>
          </cell>
          <cell r="Q1141" t="str">
            <v>.</v>
          </cell>
          <cell r="R1141" t="str">
            <v>.</v>
          </cell>
          <cell r="S1141" t="str">
            <v>.</v>
          </cell>
          <cell r="T1141" t="str">
            <v>.</v>
          </cell>
          <cell r="U1141" t="str">
            <v>.</v>
          </cell>
          <cell r="V1141" t="str">
            <v>.</v>
          </cell>
          <cell r="W1141" t="str">
            <v>.</v>
          </cell>
          <cell r="X1141" t="str">
            <v>.</v>
          </cell>
          <cell r="Y1141" t="str">
            <v>.</v>
          </cell>
          <cell r="Z1141" t="str">
            <v>.</v>
          </cell>
          <cell r="AA1141" t="str">
            <v>.</v>
          </cell>
          <cell r="AB1141" t="str">
            <v>.</v>
          </cell>
          <cell r="AC1141" t="str">
            <v>.</v>
          </cell>
          <cell r="AH1141" t="str">
            <v>.</v>
          </cell>
          <cell r="AI1141" t="str">
            <v>.</v>
          </cell>
          <cell r="AJ1141" t="str">
            <v>.</v>
          </cell>
        </row>
        <row r="1142">
          <cell r="B1142" t="str">
            <v>Policy</v>
          </cell>
          <cell r="C1142" t="str">
            <v>fees</v>
          </cell>
          <cell r="D1142" t="str">
            <v>.</v>
          </cell>
          <cell r="E1142" t="str">
            <v>.</v>
          </cell>
          <cell r="F1142" t="str">
            <v>.</v>
          </cell>
          <cell r="G1142" t="str">
            <v>.</v>
          </cell>
          <cell r="H1142" t="str">
            <v>.</v>
          </cell>
          <cell r="I1142" t="str">
            <v>.</v>
          </cell>
          <cell r="J1142" t="str">
            <v>Policy fees . . . . . .</v>
          </cell>
          <cell r="K1142" t="str">
            <v>—</v>
          </cell>
          <cell r="L1142" t="str">
            <v>—</v>
          </cell>
          <cell r="M1142" t="str">
            <v>—</v>
          </cell>
          <cell r="N1142" t="str">
            <v>—</v>
          </cell>
          <cell r="O1142" t="str">
            <v>.</v>
          </cell>
          <cell r="P1142" t="str">
            <v>.</v>
          </cell>
          <cell r="Q1142" t="str">
            <v>.</v>
          </cell>
          <cell r="R1142" t="str">
            <v>.</v>
          </cell>
          <cell r="S1142" t="str">
            <v>.</v>
          </cell>
          <cell r="T1142" t="str">
            <v>.</v>
          </cell>
          <cell r="U1142" t="str">
            <v>.</v>
          </cell>
          <cell r="V1142" t="str">
            <v>.</v>
          </cell>
          <cell r="W1142" t="str">
            <v>.</v>
          </cell>
          <cell r="X1142" t="str">
            <v>.</v>
          </cell>
          <cell r="Y1142" t="str">
            <v>.</v>
          </cell>
          <cell r="Z1142" t="str">
            <v>.</v>
          </cell>
          <cell r="AA1142" t="str">
            <v>.</v>
          </cell>
          <cell r="AB1142" t="str">
            <v>.</v>
          </cell>
          <cell r="AC1142" t="str">
            <v>.</v>
          </cell>
          <cell r="AH1142" t="str">
            <v>.</v>
          </cell>
          <cell r="AI1142" t="str">
            <v>.</v>
          </cell>
          <cell r="AJ1142" t="str">
            <v>.</v>
          </cell>
          <cell r="AP1142" t="str">
            <v>.</v>
          </cell>
          <cell r="AQ1142" t="str">
            <v>.</v>
          </cell>
        </row>
        <row r="1143">
          <cell r="B1143" t="str">
            <v>First</v>
          </cell>
          <cell r="C1143" t="str">
            <v>year</v>
          </cell>
          <cell r="D1143" t="str">
            <v>policy</v>
          </cell>
          <cell r="E1143" t="str">
            <v>fees</v>
          </cell>
          <cell r="F1143" t="str">
            <v>.</v>
          </cell>
          <cell r="G1143" t="str">
            <v>.</v>
          </cell>
          <cell r="H1143" t="str">
            <v>.</v>
          </cell>
          <cell r="I1143" t="str">
            <v>.</v>
          </cell>
          <cell r="J1143" t="str">
            <v>First year policy fees . . . .</v>
          </cell>
          <cell r="K1143" t="str">
            <v>—</v>
          </cell>
          <cell r="L1143" t="str">
            <v>—</v>
          </cell>
          <cell r="M1143" t="str">
            <v>—</v>
          </cell>
          <cell r="N1143" t="str">
            <v>—</v>
          </cell>
          <cell r="O1143" t="str">
            <v>.</v>
          </cell>
          <cell r="P1143" t="str">
            <v>.</v>
          </cell>
          <cell r="Q1143" t="str">
            <v>.</v>
          </cell>
          <cell r="R1143" t="str">
            <v>.</v>
          </cell>
          <cell r="S1143" t="str">
            <v>.</v>
          </cell>
          <cell r="T1143" t="str">
            <v>.</v>
          </cell>
          <cell r="U1143" t="str">
            <v>.</v>
          </cell>
          <cell r="V1143" t="str">
            <v>.</v>
          </cell>
          <cell r="W1143" t="str">
            <v>.</v>
          </cell>
          <cell r="X1143" t="str">
            <v>.</v>
          </cell>
          <cell r="Y1143" t="str">
            <v>.</v>
          </cell>
          <cell r="Z1143" t="str">
            <v>.</v>
          </cell>
          <cell r="AA1143" t="str">
            <v>.</v>
          </cell>
          <cell r="AB1143" t="str">
            <v>.</v>
          </cell>
          <cell r="AC1143" t="str">
            <v>.</v>
          </cell>
          <cell r="AH1143" t="str">
            <v>.</v>
          </cell>
          <cell r="AI1143" t="str">
            <v>.</v>
          </cell>
          <cell r="AJ1143" t="str">
            <v>.</v>
          </cell>
        </row>
        <row r="1144">
          <cell r="B1144" t="str">
            <v>Deposits</v>
          </cell>
          <cell r="C1144" t="str">
            <v>.</v>
          </cell>
          <cell r="D1144" t="str">
            <v>.</v>
          </cell>
          <cell r="E1144" t="str">
            <v>.</v>
          </cell>
          <cell r="F1144" t="str">
            <v>.</v>
          </cell>
          <cell r="G1144" t="str">
            <v>.</v>
          </cell>
          <cell r="H1144" t="str">
            <v>.</v>
          </cell>
          <cell r="I1144" t="str">
            <v>.</v>
          </cell>
          <cell r="J1144" t="str">
            <v>Deposits . . . . . . .</v>
          </cell>
          <cell r="K1144" t="str">
            <v>—</v>
          </cell>
          <cell r="L1144" t="str">
            <v>—</v>
          </cell>
          <cell r="M1144" t="str">
            <v>—</v>
          </cell>
          <cell r="N1144" t="str">
            <v>—</v>
          </cell>
          <cell r="O1144" t="str">
            <v>.</v>
          </cell>
          <cell r="P1144" t="str">
            <v>.</v>
          </cell>
          <cell r="Q1144" t="str">
            <v>.</v>
          </cell>
          <cell r="R1144" t="str">
            <v>.</v>
          </cell>
          <cell r="S1144" t="str">
            <v>.</v>
          </cell>
          <cell r="T1144" t="str">
            <v>.</v>
          </cell>
          <cell r="U1144" t="str">
            <v>.</v>
          </cell>
          <cell r="V1144" t="str">
            <v>.</v>
          </cell>
          <cell r="W1144" t="str">
            <v>.</v>
          </cell>
          <cell r="X1144" t="str">
            <v>.</v>
          </cell>
          <cell r="Y1144" t="str">
            <v>.</v>
          </cell>
          <cell r="Z1144" t="str">
            <v>.</v>
          </cell>
          <cell r="AA1144" t="str">
            <v>.</v>
          </cell>
          <cell r="AB1144" t="str">
            <v>.</v>
          </cell>
          <cell r="AC1144" t="str">
            <v>.</v>
          </cell>
          <cell r="AH1144" t="str">
            <v>.</v>
          </cell>
          <cell r="AI1144" t="str">
            <v>.</v>
          </cell>
          <cell r="AJ1144" t="str">
            <v>.</v>
          </cell>
          <cell r="AK1144" t="str">
            <v>.</v>
          </cell>
          <cell r="AP1144" t="str">
            <v>.</v>
          </cell>
          <cell r="AQ1144" t="str">
            <v>.</v>
          </cell>
        </row>
        <row r="1145">
          <cell r="B1145" t="str">
            <v>First</v>
          </cell>
          <cell r="C1145" t="str">
            <v>year</v>
          </cell>
          <cell r="D1145" t="str">
            <v>deposits</v>
          </cell>
          <cell r="E1145" t="str">
            <v>.</v>
          </cell>
          <cell r="F1145" t="str">
            <v>.</v>
          </cell>
          <cell r="G1145" t="str">
            <v>.</v>
          </cell>
          <cell r="H1145" t="str">
            <v>.</v>
          </cell>
          <cell r="I1145" t="str">
            <v>.</v>
          </cell>
          <cell r="J1145" t="str">
            <v>First year deposits . . . . .</v>
          </cell>
          <cell r="K1145" t="str">
            <v>—</v>
          </cell>
          <cell r="L1145" t="str">
            <v>—</v>
          </cell>
          <cell r="M1145" t="str">
            <v>—</v>
          </cell>
          <cell r="N1145" t="str">
            <v>—</v>
          </cell>
          <cell r="O1145" t="str">
            <v>.</v>
          </cell>
          <cell r="P1145" t="str">
            <v>.</v>
          </cell>
          <cell r="Q1145" t="str">
            <v>.</v>
          </cell>
          <cell r="R1145" t="str">
            <v>.</v>
          </cell>
          <cell r="S1145" t="str">
            <v>.</v>
          </cell>
          <cell r="T1145" t="str">
            <v>.</v>
          </cell>
          <cell r="U1145" t="str">
            <v>.</v>
          </cell>
          <cell r="V1145" t="str">
            <v>.</v>
          </cell>
          <cell r="W1145" t="str">
            <v>.</v>
          </cell>
          <cell r="X1145" t="str">
            <v>.</v>
          </cell>
          <cell r="Y1145" t="str">
            <v>.</v>
          </cell>
          <cell r="Z1145" t="str">
            <v>.</v>
          </cell>
          <cell r="AA1145" t="str">
            <v>.</v>
          </cell>
          <cell r="AB1145" t="str">
            <v>.</v>
          </cell>
          <cell r="AC1145" t="str">
            <v>.</v>
          </cell>
          <cell r="AH1145" t="str">
            <v>.</v>
          </cell>
          <cell r="AI1145" t="str">
            <v>.</v>
          </cell>
          <cell r="AJ1145" t="str">
            <v>.</v>
          </cell>
          <cell r="AK1145" t="str">
            <v>.</v>
          </cell>
        </row>
        <row r="1146">
          <cell r="B1146" t="str">
            <v>Universal:</v>
          </cell>
          <cell r="J1146" t="str">
            <v xml:space="preserve">Universal:       </v>
          </cell>
        </row>
        <row r="1147">
          <cell r="B1147" t="str">
            <v>Gross</v>
          </cell>
          <cell r="C1147" t="str">
            <v>written</v>
          </cell>
          <cell r="D1147" t="str">
            <v>premiums.</v>
          </cell>
          <cell r="E1147" t="str">
            <v>.</v>
          </cell>
          <cell r="F1147" t="str">
            <v>.</v>
          </cell>
          <cell r="G1147" t="str">
            <v>.</v>
          </cell>
          <cell r="H1147" t="str">
            <v>.</v>
          </cell>
          <cell r="I1147" t="str">
            <v>.</v>
          </cell>
          <cell r="J1147" t="str">
            <v>Gross written premiums. . . . . .</v>
          </cell>
          <cell r="K1147" t="str">
            <v>—</v>
          </cell>
          <cell r="L1147" t="str">
            <v>—</v>
          </cell>
          <cell r="M1147" t="str">
            <v>—</v>
          </cell>
          <cell r="N1147" t="str">
            <v>—</v>
          </cell>
          <cell r="O1147" t="str">
            <v>.</v>
          </cell>
          <cell r="P1147" t="str">
            <v>.</v>
          </cell>
          <cell r="Q1147" t="str">
            <v>.</v>
          </cell>
          <cell r="R1147" t="str">
            <v>.</v>
          </cell>
          <cell r="S1147" t="str">
            <v>.</v>
          </cell>
          <cell r="T1147" t="str">
            <v>.</v>
          </cell>
          <cell r="U1147" t="str">
            <v>.</v>
          </cell>
          <cell r="V1147" t="str">
            <v>.</v>
          </cell>
          <cell r="W1147" t="str">
            <v>.</v>
          </cell>
          <cell r="X1147" t="str">
            <v>.</v>
          </cell>
          <cell r="Y1147" t="str">
            <v>.</v>
          </cell>
          <cell r="Z1147" t="str">
            <v>.</v>
          </cell>
          <cell r="AA1147" t="str">
            <v>.</v>
          </cell>
          <cell r="AB1147" t="str">
            <v>.</v>
          </cell>
          <cell r="AC1147" t="str">
            <v>.</v>
          </cell>
        </row>
        <row r="1148">
          <cell r="B1148" t="str">
            <v>First</v>
          </cell>
          <cell r="C1148" t="str">
            <v>year</v>
          </cell>
          <cell r="D1148" t="str">
            <v>premiums</v>
          </cell>
          <cell r="E1148" t="str">
            <v>.</v>
          </cell>
          <cell r="F1148" t="str">
            <v>.</v>
          </cell>
          <cell r="G1148" t="str">
            <v>.</v>
          </cell>
          <cell r="H1148" t="str">
            <v>.</v>
          </cell>
          <cell r="I1148" t="str">
            <v>.</v>
          </cell>
          <cell r="J1148" t="str">
            <v>First year premiums . . . . .</v>
          </cell>
          <cell r="K1148" t="str">
            <v>—</v>
          </cell>
          <cell r="L1148" t="str">
            <v>—</v>
          </cell>
          <cell r="M1148" t="str">
            <v>—</v>
          </cell>
          <cell r="N1148" t="str">
            <v>—</v>
          </cell>
          <cell r="O1148" t="str">
            <v>.</v>
          </cell>
          <cell r="P1148" t="str">
            <v>.</v>
          </cell>
          <cell r="Q1148" t="str">
            <v>.</v>
          </cell>
          <cell r="R1148" t="str">
            <v>.</v>
          </cell>
          <cell r="S1148" t="str">
            <v>.</v>
          </cell>
          <cell r="T1148" t="str">
            <v>.</v>
          </cell>
          <cell r="U1148" t="str">
            <v>.</v>
          </cell>
          <cell r="V1148" t="str">
            <v>.</v>
          </cell>
          <cell r="W1148" t="str">
            <v>.</v>
          </cell>
          <cell r="X1148" t="str">
            <v>.</v>
          </cell>
          <cell r="Y1148" t="str">
            <v>.</v>
          </cell>
          <cell r="Z1148" t="str">
            <v>.</v>
          </cell>
          <cell r="AA1148" t="str">
            <v>.</v>
          </cell>
          <cell r="AB1148" t="str">
            <v>.</v>
          </cell>
          <cell r="AC1148" t="str">
            <v>.</v>
          </cell>
        </row>
        <row r="1149">
          <cell r="B1149" t="str">
            <v>First</v>
          </cell>
          <cell r="C1149" t="str">
            <v>year</v>
          </cell>
          <cell r="D1149" t="str">
            <v>regular</v>
          </cell>
          <cell r="E1149" t="str">
            <v>premium</v>
          </cell>
          <cell r="F1149" t="str">
            <v>.</v>
          </cell>
          <cell r="G1149" t="str">
            <v>.</v>
          </cell>
          <cell r="H1149" t="str">
            <v>.</v>
          </cell>
          <cell r="I1149" t="str">
            <v>.</v>
          </cell>
          <cell r="J1149" t="str">
            <v>First year regular premium . . . .</v>
          </cell>
          <cell r="K1149" t="str">
            <v>—</v>
          </cell>
          <cell r="L1149" t="str">
            <v>—</v>
          </cell>
          <cell r="M1149" t="str">
            <v>—</v>
          </cell>
          <cell r="N1149" t="str">
            <v>—</v>
          </cell>
          <cell r="O1149" t="str">
            <v>.</v>
          </cell>
          <cell r="P1149" t="str">
            <v>.</v>
          </cell>
          <cell r="Q1149" t="str">
            <v>.</v>
          </cell>
          <cell r="R1149" t="str">
            <v>.</v>
          </cell>
          <cell r="S1149" t="str">
            <v>.</v>
          </cell>
          <cell r="T1149" t="str">
            <v>.</v>
          </cell>
          <cell r="U1149" t="str">
            <v>.</v>
          </cell>
          <cell r="V1149" t="str">
            <v>.</v>
          </cell>
          <cell r="W1149" t="str">
            <v>.</v>
          </cell>
          <cell r="X1149" t="str">
            <v>.</v>
          </cell>
          <cell r="Y1149" t="str">
            <v>.</v>
          </cell>
          <cell r="Z1149" t="str">
            <v>.</v>
          </cell>
          <cell r="AA1149" t="str">
            <v>.</v>
          </cell>
          <cell r="AB1149" t="str">
            <v>.</v>
          </cell>
          <cell r="AC1149" t="str">
            <v>.</v>
          </cell>
        </row>
        <row r="1150">
          <cell r="B1150" t="str">
            <v>Single</v>
          </cell>
          <cell r="C1150" t="str">
            <v>premium</v>
          </cell>
          <cell r="D1150" t="str">
            <v>.</v>
          </cell>
          <cell r="E1150" t="str">
            <v>.</v>
          </cell>
          <cell r="F1150" t="str">
            <v>.</v>
          </cell>
          <cell r="G1150" t="str">
            <v>.</v>
          </cell>
          <cell r="H1150" t="str">
            <v>.</v>
          </cell>
          <cell r="I1150" t="str">
            <v>.</v>
          </cell>
          <cell r="J1150" t="str">
            <v>Single premium . . . . . .</v>
          </cell>
          <cell r="K1150" t="str">
            <v>—</v>
          </cell>
          <cell r="L1150" t="str">
            <v>—</v>
          </cell>
          <cell r="M1150" t="str">
            <v>—</v>
          </cell>
          <cell r="N1150" t="str">
            <v>—</v>
          </cell>
          <cell r="O1150" t="str">
            <v>.</v>
          </cell>
          <cell r="P1150" t="str">
            <v>.</v>
          </cell>
          <cell r="Q1150" t="str">
            <v>.</v>
          </cell>
          <cell r="R1150" t="str">
            <v>.</v>
          </cell>
          <cell r="S1150" t="str">
            <v>.</v>
          </cell>
          <cell r="T1150" t="str">
            <v>.</v>
          </cell>
          <cell r="U1150" t="str">
            <v>.</v>
          </cell>
          <cell r="V1150" t="str">
            <v>.</v>
          </cell>
          <cell r="W1150" t="str">
            <v>.</v>
          </cell>
          <cell r="X1150" t="str">
            <v>.</v>
          </cell>
          <cell r="Y1150" t="str">
            <v>.</v>
          </cell>
          <cell r="Z1150" t="str">
            <v>.</v>
          </cell>
          <cell r="AA1150" t="str">
            <v>.</v>
          </cell>
          <cell r="AB1150" t="str">
            <v>.</v>
          </cell>
          <cell r="AC1150" t="str">
            <v>.</v>
          </cell>
          <cell r="AH1150" t="str">
            <v>.</v>
          </cell>
          <cell r="AI1150" t="str">
            <v>.</v>
          </cell>
          <cell r="AJ1150" t="str">
            <v>.</v>
          </cell>
          <cell r="AK1150" t="str">
            <v>—</v>
          </cell>
          <cell r="AL1150" t="str">
            <v>—</v>
          </cell>
          <cell r="AM1150" t="str">
            <v>—</v>
          </cell>
          <cell r="AN1150" t="str">
            <v>—</v>
          </cell>
        </row>
        <row r="1151">
          <cell r="B1151" t="str">
            <v>Policy</v>
          </cell>
          <cell r="C1151" t="str">
            <v>fees</v>
          </cell>
          <cell r="D1151" t="str">
            <v>.</v>
          </cell>
          <cell r="E1151" t="str">
            <v>.</v>
          </cell>
          <cell r="F1151" t="str">
            <v>.</v>
          </cell>
          <cell r="G1151" t="str">
            <v>.</v>
          </cell>
          <cell r="H1151" t="str">
            <v>.</v>
          </cell>
          <cell r="I1151" t="str">
            <v>.</v>
          </cell>
          <cell r="J1151" t="str">
            <v>Policy fees . . . . . .</v>
          </cell>
          <cell r="K1151">
            <v>107</v>
          </cell>
          <cell r="L1151">
            <v>1123</v>
          </cell>
          <cell r="M1151">
            <v>685</v>
          </cell>
          <cell r="N1151">
            <v>103</v>
          </cell>
          <cell r="O1151" t="str">
            <v>.</v>
          </cell>
          <cell r="P1151" t="str">
            <v>.</v>
          </cell>
          <cell r="Q1151" t="str">
            <v>.</v>
          </cell>
          <cell r="R1151" t="str">
            <v>.</v>
          </cell>
          <cell r="S1151" t="str">
            <v>.</v>
          </cell>
          <cell r="T1151" t="str">
            <v>.</v>
          </cell>
          <cell r="U1151" t="str">
            <v>.</v>
          </cell>
          <cell r="V1151" t="str">
            <v>.</v>
          </cell>
          <cell r="W1151" t="str">
            <v>.</v>
          </cell>
          <cell r="X1151" t="str">
            <v>.</v>
          </cell>
          <cell r="Y1151" t="str">
            <v>.</v>
          </cell>
          <cell r="Z1151" t="str">
            <v>.</v>
          </cell>
          <cell r="AA1151" t="str">
            <v>.</v>
          </cell>
          <cell r="AB1151" t="str">
            <v>.</v>
          </cell>
          <cell r="AC1151" t="str">
            <v>.</v>
          </cell>
          <cell r="AH1151" t="str">
            <v>.</v>
          </cell>
          <cell r="AI1151" t="str">
            <v>.</v>
          </cell>
          <cell r="AJ1151" t="str">
            <v>.</v>
          </cell>
          <cell r="AO1151" t="str">
            <v>.</v>
          </cell>
          <cell r="AP1151" t="str">
            <v>.</v>
          </cell>
          <cell r="AQ1151" t="str">
            <v>.</v>
          </cell>
        </row>
        <row r="1152">
          <cell r="B1152" t="str">
            <v>First</v>
          </cell>
          <cell r="C1152" t="str">
            <v>year</v>
          </cell>
          <cell r="D1152" t="str">
            <v>policy</v>
          </cell>
          <cell r="E1152" t="str">
            <v>fees</v>
          </cell>
          <cell r="F1152" t="str">
            <v>.</v>
          </cell>
          <cell r="G1152" t="str">
            <v>.</v>
          </cell>
          <cell r="H1152" t="str">
            <v>.</v>
          </cell>
          <cell r="I1152" t="str">
            <v>.</v>
          </cell>
          <cell r="J1152" t="str">
            <v>First year policy fees . . . .</v>
          </cell>
          <cell r="K1152">
            <v>107</v>
          </cell>
          <cell r="L1152">
            <v>1123</v>
          </cell>
          <cell r="M1152">
            <v>685</v>
          </cell>
          <cell r="N1152">
            <v>103</v>
          </cell>
          <cell r="O1152" t="str">
            <v>.</v>
          </cell>
          <cell r="P1152" t="str">
            <v>.</v>
          </cell>
          <cell r="Q1152" t="str">
            <v>.</v>
          </cell>
          <cell r="R1152" t="str">
            <v>.</v>
          </cell>
          <cell r="S1152" t="str">
            <v>.</v>
          </cell>
          <cell r="T1152" t="str">
            <v>.</v>
          </cell>
          <cell r="U1152" t="str">
            <v>.</v>
          </cell>
          <cell r="V1152" t="str">
            <v>.</v>
          </cell>
          <cell r="W1152" t="str">
            <v>.</v>
          </cell>
          <cell r="X1152" t="str">
            <v>.</v>
          </cell>
          <cell r="Y1152" t="str">
            <v>.</v>
          </cell>
          <cell r="Z1152" t="str">
            <v>.</v>
          </cell>
          <cell r="AA1152" t="str">
            <v>.</v>
          </cell>
          <cell r="AB1152" t="str">
            <v>.</v>
          </cell>
          <cell r="AC1152" t="str">
            <v>.</v>
          </cell>
          <cell r="AH1152" t="str">
            <v>.</v>
          </cell>
          <cell r="AI1152" t="str">
            <v>.</v>
          </cell>
          <cell r="AJ1152" t="str">
            <v>.</v>
          </cell>
        </row>
        <row r="1153">
          <cell r="B1153" t="str">
            <v>Deposits</v>
          </cell>
          <cell r="C1153" t="str">
            <v>.</v>
          </cell>
          <cell r="D1153" t="str">
            <v>.</v>
          </cell>
          <cell r="E1153" t="str">
            <v>.</v>
          </cell>
          <cell r="F1153" t="str">
            <v>.</v>
          </cell>
          <cell r="G1153" t="str">
            <v>.</v>
          </cell>
          <cell r="H1153" t="str">
            <v>.</v>
          </cell>
          <cell r="I1153" t="str">
            <v>.</v>
          </cell>
          <cell r="J1153" t="str">
            <v>Deposits . . . . . . .</v>
          </cell>
          <cell r="K1153">
            <v>953</v>
          </cell>
          <cell r="L1153">
            <v>15319</v>
          </cell>
          <cell r="M1153">
            <v>12152</v>
          </cell>
          <cell r="N1153">
            <v>126</v>
          </cell>
          <cell r="O1153" t="str">
            <v>.</v>
          </cell>
          <cell r="P1153" t="str">
            <v>.</v>
          </cell>
          <cell r="Q1153" t="str">
            <v>.</v>
          </cell>
          <cell r="R1153" t="str">
            <v>.</v>
          </cell>
          <cell r="S1153" t="str">
            <v>.</v>
          </cell>
          <cell r="T1153" t="str">
            <v>.</v>
          </cell>
          <cell r="U1153" t="str">
            <v>.</v>
          </cell>
          <cell r="V1153" t="str">
            <v>.</v>
          </cell>
          <cell r="W1153" t="str">
            <v>.</v>
          </cell>
          <cell r="X1153" t="str">
            <v>.</v>
          </cell>
          <cell r="Y1153" t="str">
            <v>.</v>
          </cell>
          <cell r="Z1153" t="str">
            <v>.</v>
          </cell>
          <cell r="AA1153" t="str">
            <v>.</v>
          </cell>
          <cell r="AB1153" t="str">
            <v>.</v>
          </cell>
          <cell r="AC1153" t="str">
            <v>.</v>
          </cell>
          <cell r="AH1153" t="str">
            <v>.</v>
          </cell>
          <cell r="AI1153" t="str">
            <v>.</v>
          </cell>
          <cell r="AJ1153" t="str">
            <v>.</v>
          </cell>
          <cell r="AO1153" t="str">
            <v>.</v>
          </cell>
          <cell r="AP1153" t="str">
            <v>.</v>
          </cell>
          <cell r="AQ1153" t="str">
            <v>.</v>
          </cell>
          <cell r="AR1153" t="str">
            <v>.</v>
          </cell>
        </row>
        <row r="1154">
          <cell r="B1154" t="str">
            <v>First</v>
          </cell>
          <cell r="C1154" t="str">
            <v>year</v>
          </cell>
          <cell r="D1154" t="str">
            <v>deposits</v>
          </cell>
          <cell r="E1154" t="str">
            <v>.</v>
          </cell>
          <cell r="F1154" t="str">
            <v>.</v>
          </cell>
          <cell r="G1154" t="str">
            <v>.</v>
          </cell>
          <cell r="H1154" t="str">
            <v>.</v>
          </cell>
          <cell r="I1154" t="str">
            <v>.</v>
          </cell>
          <cell r="J1154" t="str">
            <v>First year deposits . . . . .</v>
          </cell>
          <cell r="K1154">
            <v>953</v>
          </cell>
          <cell r="L1154">
            <v>15319</v>
          </cell>
          <cell r="M1154">
            <v>12152</v>
          </cell>
          <cell r="N1154">
            <v>126</v>
          </cell>
          <cell r="O1154" t="str">
            <v>.</v>
          </cell>
          <cell r="P1154" t="str">
            <v>.</v>
          </cell>
          <cell r="Q1154" t="str">
            <v>.</v>
          </cell>
          <cell r="R1154" t="str">
            <v>.</v>
          </cell>
          <cell r="S1154" t="str">
            <v>.</v>
          </cell>
          <cell r="T1154" t="str">
            <v>.</v>
          </cell>
          <cell r="U1154" t="str">
            <v>.</v>
          </cell>
          <cell r="V1154" t="str">
            <v>.</v>
          </cell>
          <cell r="W1154" t="str">
            <v>.</v>
          </cell>
          <cell r="X1154" t="str">
            <v>.</v>
          </cell>
          <cell r="Y1154" t="str">
            <v>.</v>
          </cell>
          <cell r="Z1154" t="str">
            <v>.</v>
          </cell>
          <cell r="AA1154" t="str">
            <v>.</v>
          </cell>
          <cell r="AB1154" t="str">
            <v>.</v>
          </cell>
          <cell r="AC1154" t="str">
            <v>.</v>
          </cell>
          <cell r="AH1154" t="str">
            <v>.</v>
          </cell>
          <cell r="AI1154" t="str">
            <v>.</v>
          </cell>
          <cell r="AJ1154" t="str">
            <v>.</v>
          </cell>
        </row>
        <row r="1155">
          <cell r="B1155" t="str">
            <v>Total:</v>
          </cell>
          <cell r="J1155" t="str">
            <v xml:space="preserve">Total:       </v>
          </cell>
        </row>
        <row r="1156">
          <cell r="B1156" t="str">
            <v>Gross</v>
          </cell>
          <cell r="C1156" t="str">
            <v>written</v>
          </cell>
          <cell r="D1156" t="str">
            <v>premiums.</v>
          </cell>
          <cell r="E1156" t="str">
            <v>.</v>
          </cell>
          <cell r="F1156" t="str">
            <v>.</v>
          </cell>
          <cell r="G1156" t="str">
            <v>.</v>
          </cell>
          <cell r="H1156" t="str">
            <v>.</v>
          </cell>
          <cell r="I1156" t="str">
            <v>.</v>
          </cell>
          <cell r="J1156" t="str">
            <v>Gross written premiums. . . . . .</v>
          </cell>
          <cell r="K1156">
            <v>169</v>
          </cell>
          <cell r="L1156">
            <v>215</v>
          </cell>
          <cell r="M1156">
            <v>237</v>
          </cell>
          <cell r="N1156">
            <v>150</v>
          </cell>
          <cell r="O1156" t="str">
            <v>.</v>
          </cell>
          <cell r="P1156" t="str">
            <v>.</v>
          </cell>
          <cell r="Q1156" t="str">
            <v>.</v>
          </cell>
          <cell r="R1156" t="str">
            <v>.</v>
          </cell>
          <cell r="S1156" t="str">
            <v>.</v>
          </cell>
          <cell r="T1156" t="str">
            <v>.</v>
          </cell>
          <cell r="U1156" t="str">
            <v>.</v>
          </cell>
          <cell r="V1156" t="str">
            <v>.</v>
          </cell>
          <cell r="W1156" t="str">
            <v>.</v>
          </cell>
          <cell r="X1156" t="str">
            <v>.</v>
          </cell>
          <cell r="Y1156" t="str">
            <v>.</v>
          </cell>
          <cell r="Z1156" t="str">
            <v>.</v>
          </cell>
          <cell r="AA1156" t="str">
            <v>.</v>
          </cell>
          <cell r="AB1156" t="str">
            <v>.</v>
          </cell>
          <cell r="AC1156" t="str">
            <v>.</v>
          </cell>
        </row>
        <row r="1157">
          <cell r="B1157" t="str">
            <v>First</v>
          </cell>
          <cell r="C1157" t="str">
            <v>year</v>
          </cell>
          <cell r="D1157" t="str">
            <v>premiums</v>
          </cell>
          <cell r="E1157" t="str">
            <v>.</v>
          </cell>
          <cell r="F1157" t="str">
            <v>.</v>
          </cell>
          <cell r="G1157" t="str">
            <v>.</v>
          </cell>
          <cell r="H1157" t="str">
            <v>.</v>
          </cell>
          <cell r="I1157" t="str">
            <v>.</v>
          </cell>
          <cell r="J1157" t="str">
            <v>First year premiums . . . . .</v>
          </cell>
          <cell r="K1157">
            <v>151</v>
          </cell>
          <cell r="L1157">
            <v>191</v>
          </cell>
          <cell r="M1157">
            <v>190</v>
          </cell>
          <cell r="N1157">
            <v>117</v>
          </cell>
          <cell r="O1157" t="str">
            <v>.</v>
          </cell>
          <cell r="P1157" t="str">
            <v>.</v>
          </cell>
          <cell r="Q1157" t="str">
            <v>.</v>
          </cell>
          <cell r="R1157" t="str">
            <v>.</v>
          </cell>
          <cell r="S1157" t="str">
            <v>.</v>
          </cell>
          <cell r="T1157" t="str">
            <v>.</v>
          </cell>
          <cell r="U1157" t="str">
            <v>.</v>
          </cell>
          <cell r="V1157" t="str">
            <v>.</v>
          </cell>
          <cell r="W1157" t="str">
            <v>.</v>
          </cell>
          <cell r="X1157" t="str">
            <v>.</v>
          </cell>
          <cell r="Y1157" t="str">
            <v>.</v>
          </cell>
          <cell r="Z1157" t="str">
            <v>.</v>
          </cell>
          <cell r="AA1157" t="str">
            <v>.</v>
          </cell>
          <cell r="AB1157" t="str">
            <v>.</v>
          </cell>
          <cell r="AC1157" t="str">
            <v>.</v>
          </cell>
          <cell r="AH1157" t="str">
            <v>.</v>
          </cell>
          <cell r="AI1157" t="str">
            <v>.</v>
          </cell>
        </row>
        <row r="1158">
          <cell r="B1158" t="str">
            <v>First</v>
          </cell>
          <cell r="C1158" t="str">
            <v>year</v>
          </cell>
          <cell r="D1158" t="str">
            <v>regular</v>
          </cell>
          <cell r="E1158" t="str">
            <v>premium</v>
          </cell>
          <cell r="F1158" t="str">
            <v>.</v>
          </cell>
          <cell r="G1158" t="str">
            <v>.</v>
          </cell>
          <cell r="H1158" t="str">
            <v>.</v>
          </cell>
          <cell r="I1158" t="str">
            <v>.</v>
          </cell>
          <cell r="J1158" t="str">
            <v>First year regular premium . . . .</v>
          </cell>
          <cell r="K1158">
            <v>10</v>
          </cell>
          <cell r="L1158">
            <v>26</v>
          </cell>
          <cell r="M1158">
            <v>18</v>
          </cell>
          <cell r="N1158">
            <v>12</v>
          </cell>
          <cell r="O1158" t="str">
            <v>.</v>
          </cell>
          <cell r="P1158" t="str">
            <v>.</v>
          </cell>
          <cell r="Q1158" t="str">
            <v>.</v>
          </cell>
          <cell r="R1158" t="str">
            <v>.</v>
          </cell>
          <cell r="S1158" t="str">
            <v>.</v>
          </cell>
          <cell r="T1158" t="str">
            <v>.</v>
          </cell>
          <cell r="U1158" t="str">
            <v>.</v>
          </cell>
          <cell r="V1158" t="str">
            <v>.</v>
          </cell>
          <cell r="W1158" t="str">
            <v>.</v>
          </cell>
          <cell r="X1158" t="str">
            <v>.</v>
          </cell>
          <cell r="Y1158" t="str">
            <v>.</v>
          </cell>
          <cell r="Z1158" t="str">
            <v>.</v>
          </cell>
          <cell r="AA1158" t="str">
            <v>.</v>
          </cell>
          <cell r="AB1158" t="str">
            <v>.</v>
          </cell>
          <cell r="AC1158" t="str">
            <v>.</v>
          </cell>
        </row>
        <row r="1159">
          <cell r="B1159" t="str">
            <v>Single</v>
          </cell>
          <cell r="C1159" t="str">
            <v>premium</v>
          </cell>
          <cell r="D1159" t="str">
            <v>.</v>
          </cell>
          <cell r="E1159" t="str">
            <v>.</v>
          </cell>
          <cell r="F1159" t="str">
            <v>.</v>
          </cell>
          <cell r="G1159" t="str">
            <v>.</v>
          </cell>
          <cell r="H1159" t="str">
            <v>.</v>
          </cell>
          <cell r="I1159" t="str">
            <v>.</v>
          </cell>
          <cell r="J1159" t="str">
            <v>Single premium . . . . . .</v>
          </cell>
          <cell r="K1159">
            <v>141</v>
          </cell>
          <cell r="L1159">
            <v>165</v>
          </cell>
          <cell r="M1159">
            <v>172</v>
          </cell>
          <cell r="N1159">
            <v>105</v>
          </cell>
          <cell r="O1159" t="str">
            <v>.</v>
          </cell>
          <cell r="P1159" t="str">
            <v>.</v>
          </cell>
          <cell r="Q1159" t="str">
            <v>.</v>
          </cell>
          <cell r="R1159" t="str">
            <v>.</v>
          </cell>
          <cell r="S1159" t="str">
            <v>.</v>
          </cell>
          <cell r="T1159" t="str">
            <v>.</v>
          </cell>
          <cell r="U1159" t="str">
            <v>.</v>
          </cell>
          <cell r="V1159" t="str">
            <v>.</v>
          </cell>
          <cell r="W1159" t="str">
            <v>.</v>
          </cell>
          <cell r="X1159" t="str">
            <v>.</v>
          </cell>
          <cell r="Y1159" t="str">
            <v>.</v>
          </cell>
          <cell r="Z1159" t="str">
            <v>.</v>
          </cell>
          <cell r="AA1159" t="str">
            <v>.</v>
          </cell>
          <cell r="AB1159" t="str">
            <v>.</v>
          </cell>
          <cell r="AC1159" t="str">
            <v>.</v>
          </cell>
          <cell r="AH1159" t="str">
            <v>.</v>
          </cell>
          <cell r="AI1159" t="str">
            <v>.</v>
          </cell>
          <cell r="AJ1159" t="str">
            <v>.</v>
          </cell>
        </row>
        <row r="1160">
          <cell r="B1160" t="str">
            <v>Policy</v>
          </cell>
          <cell r="C1160" t="str">
            <v>fees</v>
          </cell>
          <cell r="D1160" t="str">
            <v>.</v>
          </cell>
          <cell r="E1160" t="str">
            <v>.</v>
          </cell>
          <cell r="F1160" t="str">
            <v>.</v>
          </cell>
          <cell r="G1160" t="str">
            <v>.</v>
          </cell>
          <cell r="H1160" t="str">
            <v>.</v>
          </cell>
          <cell r="I1160" t="str">
            <v>.</v>
          </cell>
          <cell r="J1160" t="str">
            <v>Policy fees . . . . . .</v>
          </cell>
          <cell r="K1160">
            <v>1096</v>
          </cell>
          <cell r="L1160">
            <v>1470</v>
          </cell>
          <cell r="M1160">
            <v>2700</v>
          </cell>
          <cell r="N1160">
            <v>1941</v>
          </cell>
          <cell r="O1160" t="str">
            <v>.</v>
          </cell>
          <cell r="P1160" t="str">
            <v>.</v>
          </cell>
          <cell r="Q1160" t="str">
            <v>.</v>
          </cell>
          <cell r="R1160" t="str">
            <v>.</v>
          </cell>
          <cell r="S1160" t="str">
            <v>.</v>
          </cell>
          <cell r="T1160" t="str">
            <v>.</v>
          </cell>
          <cell r="U1160" t="str">
            <v>.</v>
          </cell>
          <cell r="V1160" t="str">
            <v>.</v>
          </cell>
          <cell r="W1160" t="str">
            <v>.</v>
          </cell>
          <cell r="X1160" t="str">
            <v>.</v>
          </cell>
          <cell r="Y1160" t="str">
            <v>.</v>
          </cell>
          <cell r="Z1160" t="str">
            <v>.</v>
          </cell>
          <cell r="AA1160" t="str">
            <v>.</v>
          </cell>
          <cell r="AB1160" t="str">
            <v>.</v>
          </cell>
          <cell r="AC1160" t="str">
            <v>.</v>
          </cell>
          <cell r="AH1160" t="str">
            <v>.</v>
          </cell>
          <cell r="AI1160" t="str">
            <v>.</v>
          </cell>
          <cell r="AJ1160" t="str">
            <v>.</v>
          </cell>
          <cell r="AO1160" t="str">
            <v>.</v>
          </cell>
          <cell r="AP1160" t="str">
            <v>.</v>
          </cell>
          <cell r="AQ1160" t="str">
            <v>.</v>
          </cell>
        </row>
        <row r="1161">
          <cell r="B1161" t="str">
            <v>First</v>
          </cell>
          <cell r="C1161" t="str">
            <v>year</v>
          </cell>
          <cell r="D1161" t="str">
            <v>policy</v>
          </cell>
          <cell r="E1161" t="str">
            <v>fees</v>
          </cell>
          <cell r="F1161" t="str">
            <v>.</v>
          </cell>
          <cell r="G1161" t="str">
            <v>.</v>
          </cell>
          <cell r="H1161" t="str">
            <v>.</v>
          </cell>
          <cell r="I1161" t="str">
            <v>.</v>
          </cell>
          <cell r="J1161" t="str">
            <v>First year policy fees . . . .</v>
          </cell>
          <cell r="K1161">
            <v>1092</v>
          </cell>
          <cell r="L1161">
            <v>1457</v>
          </cell>
          <cell r="M1161">
            <v>2683</v>
          </cell>
          <cell r="N1161">
            <v>1909</v>
          </cell>
          <cell r="O1161" t="str">
            <v>.</v>
          </cell>
          <cell r="P1161" t="str">
            <v>.</v>
          </cell>
          <cell r="Q1161" t="str">
            <v>.</v>
          </cell>
          <cell r="R1161" t="str">
            <v>.</v>
          </cell>
          <cell r="S1161" t="str">
            <v>.</v>
          </cell>
          <cell r="T1161" t="str">
            <v>.</v>
          </cell>
          <cell r="U1161" t="str">
            <v>.</v>
          </cell>
          <cell r="V1161" t="str">
            <v>.</v>
          </cell>
          <cell r="W1161" t="str">
            <v>.</v>
          </cell>
          <cell r="X1161" t="str">
            <v>.</v>
          </cell>
          <cell r="Y1161" t="str">
            <v>.</v>
          </cell>
          <cell r="Z1161" t="str">
            <v>.</v>
          </cell>
          <cell r="AA1161" t="str">
            <v>.</v>
          </cell>
          <cell r="AB1161" t="str">
            <v>.</v>
          </cell>
          <cell r="AC1161" t="str">
            <v>.</v>
          </cell>
          <cell r="AH1161" t="str">
            <v>.</v>
          </cell>
          <cell r="AI1161" t="str">
            <v>.</v>
          </cell>
          <cell r="AJ1161" t="str">
            <v>.</v>
          </cell>
        </row>
        <row r="1162">
          <cell r="B1162" t="str">
            <v>Deposits</v>
          </cell>
          <cell r="C1162" t="str">
            <v>.</v>
          </cell>
          <cell r="D1162" t="str">
            <v>.</v>
          </cell>
          <cell r="E1162" t="str">
            <v>.</v>
          </cell>
          <cell r="F1162" t="str">
            <v>.</v>
          </cell>
          <cell r="G1162" t="str">
            <v>.</v>
          </cell>
          <cell r="H1162" t="str">
            <v>.</v>
          </cell>
          <cell r="I1162" t="str">
            <v>.</v>
          </cell>
          <cell r="J1162" t="str">
            <v>Deposits . . . . . . .</v>
          </cell>
          <cell r="K1162">
            <v>11835</v>
          </cell>
          <cell r="L1162">
            <v>19038</v>
          </cell>
          <cell r="M1162">
            <v>31022</v>
          </cell>
          <cell r="N1162">
            <v>12912</v>
          </cell>
          <cell r="O1162" t="str">
            <v>.</v>
          </cell>
          <cell r="P1162" t="str">
            <v>.</v>
          </cell>
          <cell r="Q1162" t="str">
            <v>.</v>
          </cell>
          <cell r="R1162" t="str">
            <v>.</v>
          </cell>
          <cell r="S1162" t="str">
            <v>.</v>
          </cell>
          <cell r="T1162" t="str">
            <v>.</v>
          </cell>
          <cell r="U1162" t="str">
            <v>.</v>
          </cell>
          <cell r="V1162" t="str">
            <v>.</v>
          </cell>
          <cell r="W1162" t="str">
            <v>.</v>
          </cell>
          <cell r="X1162" t="str">
            <v>.</v>
          </cell>
          <cell r="Y1162" t="str">
            <v>.</v>
          </cell>
          <cell r="Z1162" t="str">
            <v>.</v>
          </cell>
          <cell r="AA1162" t="str">
            <v>.</v>
          </cell>
          <cell r="AB1162" t="str">
            <v>.</v>
          </cell>
          <cell r="AC1162" t="str">
            <v>.</v>
          </cell>
          <cell r="AH1162" t="str">
            <v>.</v>
          </cell>
          <cell r="AI1162" t="str">
            <v>.</v>
          </cell>
          <cell r="AJ1162" t="str">
            <v>.</v>
          </cell>
          <cell r="AP1162" t="str">
            <v>.</v>
          </cell>
          <cell r="AQ1162" t="str">
            <v>.</v>
          </cell>
          <cell r="AR1162" t="str">
            <v>.</v>
          </cell>
        </row>
        <row r="1163">
          <cell r="B1163" t="str">
            <v>First</v>
          </cell>
          <cell r="C1163" t="str">
            <v>year</v>
          </cell>
          <cell r="D1163" t="str">
            <v>deposits</v>
          </cell>
          <cell r="E1163" t="str">
            <v>.</v>
          </cell>
          <cell r="F1163" t="str">
            <v>.</v>
          </cell>
          <cell r="G1163" t="str">
            <v>.</v>
          </cell>
          <cell r="H1163" t="str">
            <v>.</v>
          </cell>
          <cell r="I1163" t="str">
            <v>.</v>
          </cell>
          <cell r="J1163" t="str">
            <v>First year deposits . . . . .</v>
          </cell>
          <cell r="K1163">
            <v>11803</v>
          </cell>
          <cell r="L1163">
            <v>18888</v>
          </cell>
          <cell r="M1163">
            <v>30814</v>
          </cell>
          <cell r="N1163">
            <v>12688</v>
          </cell>
          <cell r="O1163" t="str">
            <v>.</v>
          </cell>
          <cell r="P1163" t="str">
            <v>.</v>
          </cell>
          <cell r="Q1163" t="str">
            <v>.</v>
          </cell>
          <cell r="R1163" t="str">
            <v>.</v>
          </cell>
          <cell r="S1163" t="str">
            <v>.</v>
          </cell>
          <cell r="T1163" t="str">
            <v>.</v>
          </cell>
          <cell r="U1163" t="str">
            <v>.</v>
          </cell>
          <cell r="V1163" t="str">
            <v>.</v>
          </cell>
          <cell r="W1163" t="str">
            <v>.</v>
          </cell>
          <cell r="X1163" t="str">
            <v>.</v>
          </cell>
          <cell r="Y1163" t="str">
            <v>.</v>
          </cell>
          <cell r="Z1163" t="str">
            <v>.</v>
          </cell>
          <cell r="AA1163" t="str">
            <v>.</v>
          </cell>
          <cell r="AB1163" t="str">
            <v>.</v>
          </cell>
          <cell r="AC1163" t="str">
            <v>.</v>
          </cell>
          <cell r="AH1163" t="str">
            <v>.</v>
          </cell>
          <cell r="AI1163" t="str">
            <v>.</v>
          </cell>
          <cell r="AJ1163" t="str">
            <v>.</v>
          </cell>
        </row>
        <row r="1165">
          <cell r="J1165" t="str">
            <v xml:space="preserve">       </v>
          </cell>
        </row>
        <row r="1166">
          <cell r="B1166" t="str">
            <v>Loss</v>
          </cell>
          <cell r="C1166" t="str">
            <v>ratio</v>
          </cell>
          <cell r="D1166" t="str">
            <v>.</v>
          </cell>
          <cell r="E1166" t="str">
            <v>.</v>
          </cell>
          <cell r="F1166" t="str">
            <v>.</v>
          </cell>
          <cell r="G1166" t="str">
            <v>.</v>
          </cell>
          <cell r="H1166" t="str">
            <v>.</v>
          </cell>
          <cell r="I1166" t="str">
            <v>.</v>
          </cell>
          <cell r="J1166" t="str">
            <v>Loss ratio . . . . . .</v>
          </cell>
          <cell r="K1166">
            <v>0.60360000000000003</v>
          </cell>
          <cell r="L1166">
            <v>0.59740000000000004</v>
          </cell>
          <cell r="M1166">
            <v>0.65610000000000002</v>
          </cell>
          <cell r="N1166">
            <v>0.69489999999999996</v>
          </cell>
          <cell r="O1166">
            <v>0.62970000000000004</v>
          </cell>
          <cell r="P1166" t="str">
            <v>.</v>
          </cell>
          <cell r="Q1166" t="str">
            <v>.</v>
          </cell>
          <cell r="R1166" t="str">
            <v>.</v>
          </cell>
          <cell r="S1166" t="str">
            <v>.</v>
          </cell>
          <cell r="T1166" t="str">
            <v>.</v>
          </cell>
          <cell r="U1166" t="str">
            <v>.</v>
          </cell>
          <cell r="V1166" t="str">
            <v>.</v>
          </cell>
          <cell r="W1166" t="str">
            <v>.</v>
          </cell>
          <cell r="X1166" t="str">
            <v>.</v>
          </cell>
          <cell r="Y1166" t="str">
            <v>.</v>
          </cell>
          <cell r="Z1166" t="str">
            <v>.</v>
          </cell>
          <cell r="AA1166" t="str">
            <v>.</v>
          </cell>
          <cell r="AB1166" t="str">
            <v>.</v>
          </cell>
          <cell r="AC1166" t="str">
            <v>.</v>
          </cell>
        </row>
        <row r="1167">
          <cell r="B1167" t="str">
            <v>Expense</v>
          </cell>
          <cell r="C1167" t="str">
            <v>ratio</v>
          </cell>
          <cell r="D1167" t="str">
            <v>.</v>
          </cell>
          <cell r="E1167" t="str">
            <v>.</v>
          </cell>
          <cell r="F1167" t="str">
            <v>.</v>
          </cell>
          <cell r="G1167" t="str">
            <v>.</v>
          </cell>
          <cell r="H1167" t="str">
            <v>.</v>
          </cell>
          <cell r="I1167" t="str">
            <v>.</v>
          </cell>
          <cell r="J1167" t="str">
            <v>Expense ratio . . . . . .</v>
          </cell>
          <cell r="K1167">
            <v>0.37869999999999998</v>
          </cell>
          <cell r="L1167">
            <v>0.37419999999999998</v>
          </cell>
          <cell r="M1167">
            <v>0.35389999999999999</v>
          </cell>
          <cell r="N1167">
            <v>0.35220000000000001</v>
          </cell>
          <cell r="O1167">
            <v>0.33900000000000002</v>
          </cell>
          <cell r="P1167" t="str">
            <v>.</v>
          </cell>
          <cell r="Q1167" t="str">
            <v>.</v>
          </cell>
          <cell r="R1167" t="str">
            <v>.</v>
          </cell>
          <cell r="S1167" t="str">
            <v>.</v>
          </cell>
          <cell r="T1167" t="str">
            <v>.</v>
          </cell>
          <cell r="U1167" t="str">
            <v>.</v>
          </cell>
          <cell r="V1167" t="str">
            <v>.</v>
          </cell>
          <cell r="W1167" t="str">
            <v>.</v>
          </cell>
          <cell r="X1167" t="str">
            <v>.</v>
          </cell>
          <cell r="Y1167" t="str">
            <v>.</v>
          </cell>
          <cell r="Z1167" t="str">
            <v>.</v>
          </cell>
          <cell r="AA1167" t="str">
            <v>.</v>
          </cell>
          <cell r="AB1167" t="str">
            <v>.</v>
          </cell>
          <cell r="AC1167" t="str">
            <v>.</v>
          </cell>
        </row>
        <row r="1168">
          <cell r="B1168" t="str">
            <v>Combined</v>
          </cell>
          <cell r="C1168" t="str">
            <v>ratio</v>
          </cell>
          <cell r="D1168" t="str">
            <v>.</v>
          </cell>
          <cell r="E1168" t="str">
            <v>.</v>
          </cell>
          <cell r="F1168" t="str">
            <v>.</v>
          </cell>
          <cell r="G1168" t="str">
            <v>.</v>
          </cell>
          <cell r="H1168" t="str">
            <v>.</v>
          </cell>
          <cell r="I1168" t="str">
            <v>.</v>
          </cell>
          <cell r="J1168" t="str">
            <v>Combined ratio . . . . . .</v>
          </cell>
          <cell r="K1168">
            <v>0.98229999999999995</v>
          </cell>
          <cell r="L1168">
            <v>0.97160000000000002</v>
          </cell>
          <cell r="M1168">
            <v>1.01</v>
          </cell>
          <cell r="N1168">
            <v>1.0470999999999999</v>
          </cell>
          <cell r="O1168">
            <v>0.96860000000000002</v>
          </cell>
          <cell r="P1168" t="str">
            <v>.</v>
          </cell>
          <cell r="Q1168" t="str">
            <v>.</v>
          </cell>
          <cell r="R1168" t="str">
            <v>.</v>
          </cell>
          <cell r="S1168" t="str">
            <v>.</v>
          </cell>
          <cell r="T1168" t="str">
            <v>.</v>
          </cell>
          <cell r="U1168" t="str">
            <v>.</v>
          </cell>
          <cell r="V1168" t="str">
            <v>.</v>
          </cell>
          <cell r="W1168" t="str">
            <v>.</v>
          </cell>
          <cell r="X1168" t="str">
            <v>.</v>
          </cell>
          <cell r="Y1168" t="str">
            <v>.</v>
          </cell>
          <cell r="Z1168" t="str">
            <v>.</v>
          </cell>
          <cell r="AA1168" t="str">
            <v>.</v>
          </cell>
          <cell r="AB1168" t="str">
            <v>.</v>
          </cell>
          <cell r="AC1168" t="str">
            <v>.</v>
          </cell>
        </row>
        <row r="1172">
          <cell r="B1172">
            <v>0.84599999999999997</v>
          </cell>
          <cell r="C1172">
            <v>0.85699999999999998</v>
          </cell>
          <cell r="D1172">
            <v>0.86</v>
          </cell>
          <cell r="E1172">
            <v>0.85199999999999998</v>
          </cell>
        </row>
        <row r="1173">
          <cell r="B1173">
            <v>0.751</v>
          </cell>
          <cell r="C1173">
            <v>0.79100000000000004</v>
          </cell>
          <cell r="D1173">
            <v>0.81599999999999995</v>
          </cell>
          <cell r="E1173">
            <v>0.83099999999999996</v>
          </cell>
        </row>
      </sheetData>
      <sheetData sheetId="1">
        <row r="2">
          <cell r="D2" t="str">
            <v>China Pacific - key charts</v>
          </cell>
        </row>
        <row r="4">
          <cell r="B4" t="str">
            <v>(RMB mn)</v>
          </cell>
          <cell r="C4" t="str">
            <v>FY06</v>
          </cell>
          <cell r="D4" t="str">
            <v>FY07</v>
          </cell>
          <cell r="E4" t="str">
            <v>FY08</v>
          </cell>
          <cell r="F4" t="str">
            <v>FY09</v>
          </cell>
          <cell r="G4" t="str">
            <v>FY10E</v>
          </cell>
          <cell r="H4" t="str">
            <v>FY11E</v>
          </cell>
          <cell r="I4" t="str">
            <v>FY12E</v>
          </cell>
          <cell r="J4" t="str">
            <v>FY13E</v>
          </cell>
          <cell r="K4" t="str">
            <v>FY14E</v>
          </cell>
          <cell r="L4" t="str">
            <v>FY15E</v>
          </cell>
          <cell r="M4" t="str">
            <v>FY16E</v>
          </cell>
          <cell r="N4" t="str">
            <v>FY17E</v>
          </cell>
          <cell r="O4" t="str">
            <v>FY18E</v>
          </cell>
          <cell r="P4" t="str">
            <v>FY19E</v>
          </cell>
          <cell r="R4" t="str">
            <v>Annual charts</v>
          </cell>
          <cell r="AD4" t="str">
            <v>Semi-annual charts</v>
          </cell>
          <cell r="AJ4" t="str">
            <v>(RMB mn)</v>
          </cell>
          <cell r="AK4" t="str">
            <v>1H08</v>
          </cell>
          <cell r="AL4" t="str">
            <v>2H08</v>
          </cell>
          <cell r="AM4" t="str">
            <v>1H09</v>
          </cell>
          <cell r="AN4" t="str">
            <v>2H09E</v>
          </cell>
        </row>
        <row r="5">
          <cell r="C5">
            <v>39082</v>
          </cell>
          <cell r="D5">
            <v>39447</v>
          </cell>
          <cell r="E5">
            <v>39813</v>
          </cell>
          <cell r="F5">
            <v>40178</v>
          </cell>
          <cell r="G5">
            <v>40543</v>
          </cell>
          <cell r="H5">
            <v>40908</v>
          </cell>
          <cell r="I5">
            <v>41274</v>
          </cell>
          <cell r="J5">
            <v>41639</v>
          </cell>
          <cell r="K5">
            <v>42004</v>
          </cell>
          <cell r="L5">
            <v>42369</v>
          </cell>
          <cell r="M5">
            <v>42735</v>
          </cell>
          <cell r="N5">
            <v>43100</v>
          </cell>
          <cell r="O5">
            <v>43465</v>
          </cell>
          <cell r="P5">
            <v>43830</v>
          </cell>
          <cell r="AK5">
            <v>39629</v>
          </cell>
          <cell r="AL5">
            <v>39813</v>
          </cell>
          <cell r="AM5">
            <v>39994</v>
          </cell>
          <cell r="AN5">
            <v>40178</v>
          </cell>
        </row>
        <row r="6">
          <cell r="B6" t="str">
            <v>GROUP</v>
          </cell>
          <cell r="AJ6" t="str">
            <v>GROUP</v>
          </cell>
        </row>
        <row r="7">
          <cell r="B7" t="str">
            <v>P&amp;L</v>
          </cell>
          <cell r="R7" t="str">
            <v>GWP &amp; policy fees (LHS)</v>
          </cell>
          <cell r="X7" t="str">
            <v>NPAT to parent (RHS)</v>
          </cell>
          <cell r="AJ7" t="str">
            <v>P&amp;L</v>
          </cell>
        </row>
        <row r="8">
          <cell r="A8" t="str">
            <v>GPW</v>
          </cell>
          <cell r="B8" t="str">
            <v>GWP &amp; policy fees (LHS)</v>
          </cell>
          <cell r="C8">
            <v>35926</v>
          </cell>
          <cell r="D8">
            <v>44881</v>
          </cell>
          <cell r="E8">
            <v>75752</v>
          </cell>
          <cell r="F8">
            <v>96342</v>
          </cell>
          <cell r="G8">
            <v>136010.71986254683</v>
          </cell>
          <cell r="H8">
            <v>167905.04293935583</v>
          </cell>
          <cell r="I8">
            <v>199484.39895413222</v>
          </cell>
          <cell r="J8">
            <v>234108.04051930003</v>
          </cell>
          <cell r="K8">
            <v>268129.26704217109</v>
          </cell>
          <cell r="L8">
            <v>303371.62017670239</v>
          </cell>
          <cell r="M8">
            <v>339303.91463571123</v>
          </cell>
          <cell r="N8">
            <v>376271.15486972773</v>
          </cell>
          <cell r="O8">
            <v>410325.49694120028</v>
          </cell>
          <cell r="P8">
            <v>445721.8750653505</v>
          </cell>
          <cell r="AJ8" t="str">
            <v>GWP &amp; policy fees (LHS)</v>
          </cell>
          <cell r="AK8">
            <v>29393</v>
          </cell>
          <cell r="AL8">
            <v>46359</v>
          </cell>
          <cell r="AM8">
            <v>50651</v>
          </cell>
          <cell r="AN8" t="e">
            <v>#N/A</v>
          </cell>
        </row>
        <row r="9">
          <cell r="B9" t="str">
            <v>y-y growth (RHS)</v>
          </cell>
          <cell r="D9">
            <v>24.926237265490172</v>
          </cell>
          <cell r="E9">
            <v>68.784118000935791</v>
          </cell>
          <cell r="F9">
            <v>27.180800506917308</v>
          </cell>
          <cell r="G9">
            <v>41.174897617390997</v>
          </cell>
          <cell r="H9">
            <v>23.449859767701824</v>
          </cell>
          <cell r="I9">
            <v>18.807866316547887</v>
          </cell>
          <cell r="J9">
            <v>17.356566100755018</v>
          </cell>
          <cell r="K9">
            <v>14.532275972839258</v>
          </cell>
          <cell r="L9">
            <v>13.143791993802907</v>
          </cell>
          <cell r="M9">
            <v>11.844316366204481</v>
          </cell>
          <cell r="N9">
            <v>10.895023204700081</v>
          </cell>
          <cell r="O9">
            <v>9.0504790576526659</v>
          </cell>
          <cell r="P9">
            <v>8.6264144899634374</v>
          </cell>
          <cell r="AJ9" t="str">
            <v>y-y growth (RHS)</v>
          </cell>
          <cell r="AM9">
            <v>72.323342292382534</v>
          </cell>
          <cell r="AN9" t="e">
            <v>#N/A</v>
          </cell>
        </row>
        <row r="10">
          <cell r="B10" t="str">
            <v>Life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AJ10" t="str">
            <v>Life</v>
          </cell>
          <cell r="AK10" t="e">
            <v>#N/A</v>
          </cell>
          <cell r="AL10" t="e">
            <v>#N/A</v>
          </cell>
          <cell r="AM10" t="e">
            <v>#N/A</v>
          </cell>
          <cell r="AN10" t="e">
            <v>#N/A</v>
          </cell>
        </row>
        <row r="11">
          <cell r="B11" t="str">
            <v>P&amp;C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AJ11" t="str">
            <v>P&amp;C</v>
          </cell>
          <cell r="AK11" t="e">
            <v>#N/A</v>
          </cell>
          <cell r="AL11" t="e">
            <v>#N/A</v>
          </cell>
          <cell r="AM11" t="e">
            <v>#N/A</v>
          </cell>
          <cell r="AN11" t="e">
            <v>#N/A</v>
          </cell>
        </row>
        <row r="12">
          <cell r="B12" t="str">
            <v>GWP mix (%)</v>
          </cell>
        </row>
        <row r="13">
          <cell r="B13" t="str">
            <v>Life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</row>
        <row r="14">
          <cell r="B14" t="str">
            <v>P&amp;C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</row>
        <row r="15">
          <cell r="A15" t="str">
            <v>GRP_NPAT_SH</v>
          </cell>
          <cell r="B15" t="str">
            <v>NPAT to parent (RHS)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AJ15" t="str">
            <v>NPAT to parent (RHS)</v>
          </cell>
          <cell r="AK15" t="e">
            <v>#N/A</v>
          </cell>
          <cell r="AL15" t="e">
            <v>#N/A</v>
          </cell>
          <cell r="AM15" t="e">
            <v>#N/A</v>
          </cell>
          <cell r="AN15" t="e">
            <v>#N/A</v>
          </cell>
        </row>
        <row r="16">
          <cell r="B16" t="str">
            <v>y-y growth (RHS)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AJ16" t="str">
            <v>y-y growth (RHS)</v>
          </cell>
          <cell r="AM16" t="e">
            <v>#N/A</v>
          </cell>
          <cell r="AN16" t="e">
            <v>#N/A</v>
          </cell>
        </row>
        <row r="18">
          <cell r="B18" t="str">
            <v>Capital allocation</v>
          </cell>
          <cell r="AJ18" t="str">
            <v>Capital allocation</v>
          </cell>
        </row>
        <row r="19">
          <cell r="A19" t="str">
            <v>LIFE_NAV</v>
          </cell>
          <cell r="B19" t="str">
            <v>Life</v>
          </cell>
          <cell r="C19">
            <v>0</v>
          </cell>
          <cell r="D19">
            <v>0</v>
          </cell>
          <cell r="E19">
            <v>0</v>
          </cell>
          <cell r="F19">
            <v>21703</v>
          </cell>
          <cell r="G19">
            <v>34829.294239512616</v>
          </cell>
          <cell r="H19">
            <v>40576.406657127554</v>
          </cell>
          <cell r="I19">
            <v>47340.513568610513</v>
          </cell>
          <cell r="J19">
            <v>56394.677758664868</v>
          </cell>
          <cell r="K19">
            <v>68071.693784133677</v>
          </cell>
          <cell r="L19">
            <v>82254.96975784887</v>
          </cell>
          <cell r="M19">
            <v>99128.227627822285</v>
          </cell>
          <cell r="N19">
            <v>118921.79497620979</v>
          </cell>
          <cell r="O19">
            <v>141768.49628952154</v>
          </cell>
          <cell r="P19">
            <v>167956.6269769654</v>
          </cell>
          <cell r="AJ19" t="str">
            <v>Life</v>
          </cell>
          <cell r="AK19">
            <v>0</v>
          </cell>
          <cell r="AL19">
            <v>0</v>
          </cell>
          <cell r="AM19">
            <v>0</v>
          </cell>
          <cell r="AN19" t="e">
            <v>#N/A</v>
          </cell>
        </row>
        <row r="20">
          <cell r="A20" t="str">
            <v>PC_NAV</v>
          </cell>
          <cell r="B20" t="str">
            <v>P&amp;C</v>
          </cell>
          <cell r="C20">
            <v>0</v>
          </cell>
          <cell r="D20">
            <v>0</v>
          </cell>
          <cell r="E20">
            <v>0</v>
          </cell>
          <cell r="F20">
            <v>12384</v>
          </cell>
          <cell r="G20">
            <v>13555.917635171423</v>
          </cell>
          <cell r="H20">
            <v>16871.44212926265</v>
          </cell>
          <cell r="I20">
            <v>20846.035931123872</v>
          </cell>
          <cell r="J20">
            <v>25565.411058447989</v>
          </cell>
          <cell r="K20">
            <v>31017.882229035829</v>
          </cell>
          <cell r="L20">
            <v>37232.647144435476</v>
          </cell>
          <cell r="M20">
            <v>44283.596388937862</v>
          </cell>
          <cell r="N20">
            <v>52238.606886069349</v>
          </cell>
          <cell r="O20">
            <v>61102.038404745734</v>
          </cell>
          <cell r="P20">
            <v>70914.753230621616</v>
          </cell>
          <cell r="R20" t="str">
            <v>GWP &amp; policy fees (LHS)</v>
          </cell>
          <cell r="X20" t="str">
            <v>Premium mix</v>
          </cell>
          <cell r="AD20" t="str">
            <v>Capital allocation</v>
          </cell>
          <cell r="AH20" t="str">
            <v>1H09</v>
          </cell>
          <cell r="AJ20" t="str">
            <v>P&amp;C</v>
          </cell>
          <cell r="AK20">
            <v>0</v>
          </cell>
          <cell r="AL20">
            <v>0</v>
          </cell>
          <cell r="AM20">
            <v>0</v>
          </cell>
          <cell r="AN20" t="e">
            <v>#N/A</v>
          </cell>
        </row>
        <row r="21">
          <cell r="A21" t="str">
            <v>CORP_NAV</v>
          </cell>
          <cell r="B21" t="str">
            <v>Corporate &amp; others</v>
          </cell>
          <cell r="C21">
            <v>0</v>
          </cell>
          <cell r="D21">
            <v>0</v>
          </cell>
          <cell r="E21">
            <v>0</v>
          </cell>
          <cell r="F21">
            <v>40564</v>
          </cell>
          <cell r="G21">
            <v>29507.610004612085</v>
          </cell>
          <cell r="H21">
            <v>27471.184375822377</v>
          </cell>
          <cell r="I21">
            <v>24897.424832852506</v>
          </cell>
          <cell r="J21">
            <v>21869.118471266091</v>
          </cell>
          <cell r="K21">
            <v>17932.832393229706</v>
          </cell>
          <cell r="L21">
            <v>12967.092803727588</v>
          </cell>
          <cell r="M21">
            <v>7023.7616139834427</v>
          </cell>
          <cell r="N21">
            <v>0</v>
          </cell>
          <cell r="O21">
            <v>0</v>
          </cell>
          <cell r="P21">
            <v>0</v>
          </cell>
          <cell r="AJ21" t="str">
            <v>Corporate &amp; others</v>
          </cell>
          <cell r="AK21">
            <v>0</v>
          </cell>
          <cell r="AL21">
            <v>0</v>
          </cell>
          <cell r="AM21">
            <v>0</v>
          </cell>
          <cell r="AN21" t="e">
            <v>#N/A</v>
          </cell>
        </row>
        <row r="22">
          <cell r="A22" t="str">
            <v>GRP_NAV</v>
          </cell>
          <cell r="B22" t="str">
            <v>Total</v>
          </cell>
          <cell r="C22">
            <v>0</v>
          </cell>
          <cell r="D22">
            <v>0</v>
          </cell>
          <cell r="E22">
            <v>0</v>
          </cell>
          <cell r="F22">
            <v>74651</v>
          </cell>
          <cell r="G22">
            <v>77892.821879296127</v>
          </cell>
          <cell r="H22">
            <v>84919.033162212581</v>
          </cell>
          <cell r="I22">
            <v>93083.974332586891</v>
          </cell>
          <cell r="J22">
            <v>103829.20728837895</v>
          </cell>
          <cell r="K22">
            <v>117022.40840639922</v>
          </cell>
          <cell r="L22">
            <v>132454.70970601193</v>
          </cell>
          <cell r="M22">
            <v>150435.58563074359</v>
          </cell>
          <cell r="N22">
            <v>171160.40186227913</v>
          </cell>
          <cell r="O22">
            <v>202870.53469426726</v>
          </cell>
          <cell r="P22">
            <v>238871.38020758703</v>
          </cell>
          <cell r="AJ22" t="str">
            <v>Total</v>
          </cell>
          <cell r="AK22">
            <v>0</v>
          </cell>
          <cell r="AL22">
            <v>0</v>
          </cell>
          <cell r="AM22">
            <v>0</v>
          </cell>
          <cell r="AN22" t="e">
            <v>#N/A</v>
          </cell>
        </row>
        <row r="23">
          <cell r="B23" t="str">
            <v>Check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AJ23" t="str">
            <v>Check</v>
          </cell>
          <cell r="AK23" t="e">
            <v>#N/A</v>
          </cell>
          <cell r="AL23" t="e">
            <v>#N/A</v>
          </cell>
          <cell r="AM23" t="e">
            <v>#N/A</v>
          </cell>
          <cell r="AN23" t="e">
            <v>#N/A</v>
          </cell>
        </row>
        <row r="24">
          <cell r="B24" t="str">
            <v>Group NAV per share</v>
          </cell>
          <cell r="C24" t="e">
            <v>#DIV/0!</v>
          </cell>
          <cell r="D24" t="e">
            <v>#DIV/0!</v>
          </cell>
          <cell r="E24">
            <v>0</v>
          </cell>
          <cell r="F24">
            <v>18662.75</v>
          </cell>
          <cell r="G24" t="e">
            <v>#DIV/0!</v>
          </cell>
          <cell r="H24" t="e">
            <v>#DIV/0!</v>
          </cell>
          <cell r="AJ24" t="str">
            <v>Group NAV per share</v>
          </cell>
          <cell r="AK24" t="e">
            <v>#DIV/0!</v>
          </cell>
          <cell r="AL24" t="e">
            <v>#DIV/0!</v>
          </cell>
          <cell r="AM24" t="e">
            <v>#DIV/0!</v>
          </cell>
          <cell r="AN24" t="e">
            <v>#N/A</v>
          </cell>
        </row>
        <row r="26">
          <cell r="B26" t="str">
            <v>Investment analysis</v>
          </cell>
          <cell r="AJ26" t="str">
            <v>Investment analysis</v>
          </cell>
        </row>
        <row r="27">
          <cell r="B27" t="str">
            <v>Investment income</v>
          </cell>
          <cell r="AJ27" t="str">
            <v>Investment income</v>
          </cell>
        </row>
        <row r="28">
          <cell r="B28" t="str">
            <v>By nature</v>
          </cell>
          <cell r="AJ28" t="str">
            <v>By nature</v>
          </cell>
        </row>
        <row r="29">
          <cell r="A29" t="str">
            <v>GRP_InvInc</v>
          </cell>
          <cell r="B29" t="str">
            <v>Interest and dividend income</v>
          </cell>
          <cell r="C29">
            <v>9534</v>
          </cell>
          <cell r="D29">
            <v>27230</v>
          </cell>
          <cell r="E29">
            <v>8110</v>
          </cell>
          <cell r="F29">
            <v>19316</v>
          </cell>
          <cell r="G29">
            <v>18038.66</v>
          </cell>
          <cell r="H29">
            <v>20125.60708725097</v>
          </cell>
          <cell r="I29">
            <v>24633.230747860274</v>
          </cell>
          <cell r="J29">
            <v>29974.094885830982</v>
          </cell>
          <cell r="K29">
            <v>36058.990337500007</v>
          </cell>
          <cell r="L29">
            <v>42246.966231796941</v>
          </cell>
          <cell r="M29">
            <v>49026.943187225457</v>
          </cell>
          <cell r="N29">
            <v>56304.560573394083</v>
          </cell>
          <cell r="O29">
            <v>64001.802006983693</v>
          </cell>
          <cell r="P29">
            <v>71950.345865234587</v>
          </cell>
          <cell r="AJ29" t="str">
            <v>Interest and dividend income</v>
          </cell>
          <cell r="AK29">
            <v>14452</v>
          </cell>
          <cell r="AL29">
            <v>-6342</v>
          </cell>
          <cell r="AM29">
            <v>8878</v>
          </cell>
          <cell r="AN29" t="e">
            <v>#N/A</v>
          </cell>
        </row>
        <row r="30">
          <cell r="A30" t="str">
            <v>NRG</v>
          </cell>
          <cell r="B30" t="str">
            <v>Realised gains/(losses)</v>
          </cell>
          <cell r="C30">
            <v>2737</v>
          </cell>
          <cell r="D30">
            <v>14616</v>
          </cell>
          <cell r="E30">
            <v>-3756</v>
          </cell>
          <cell r="F30">
            <v>6575</v>
          </cell>
          <cell r="G30">
            <v>1139.7399999999998</v>
          </cell>
          <cell r="H30">
            <v>4149.6097087115395</v>
          </cell>
          <cell r="I30">
            <v>4956.3844563099119</v>
          </cell>
          <cell r="J30">
            <v>5877.2735070256858</v>
          </cell>
          <cell r="K30">
            <v>6934.4212187500016</v>
          </cell>
          <cell r="L30">
            <v>8124.416583037877</v>
          </cell>
          <cell r="M30">
            <v>9428.258305235664</v>
          </cell>
          <cell r="N30">
            <v>10827.800110268094</v>
          </cell>
          <cell r="O30">
            <v>12308.038847496864</v>
          </cell>
          <cell r="P30">
            <v>13836.604974083581</v>
          </cell>
          <cell r="AJ30" t="str">
            <v>Realised gains/(losses)</v>
          </cell>
          <cell r="AK30">
            <v>4634</v>
          </cell>
          <cell r="AL30">
            <v>-8390</v>
          </cell>
          <cell r="AM30">
            <v>2517</v>
          </cell>
          <cell r="AN30" t="e">
            <v>#N/A</v>
          </cell>
        </row>
        <row r="31">
          <cell r="A31" t="str">
            <v>URG</v>
          </cell>
          <cell r="B31" t="str">
            <v>Unrealised gains/(losses)</v>
          </cell>
          <cell r="C31">
            <v>411</v>
          </cell>
          <cell r="D31">
            <v>235</v>
          </cell>
          <cell r="E31">
            <v>-742</v>
          </cell>
          <cell r="F31">
            <v>140</v>
          </cell>
          <cell r="G31">
            <v>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AJ31" t="str">
            <v>Unrealised gains/(losses)</v>
          </cell>
          <cell r="AK31">
            <v>-575</v>
          </cell>
          <cell r="AL31">
            <v>-167</v>
          </cell>
          <cell r="AM31">
            <v>127</v>
          </cell>
          <cell r="AN31" t="e">
            <v>#N/A</v>
          </cell>
        </row>
        <row r="32">
          <cell r="A32" t="str">
            <v>GRP_Impair</v>
          </cell>
          <cell r="B32" t="str">
            <v>Impairment loss</v>
          </cell>
          <cell r="C32">
            <v>0</v>
          </cell>
          <cell r="D32">
            <v>0</v>
          </cell>
          <cell r="E32">
            <v>-5147</v>
          </cell>
          <cell r="F32">
            <v>-128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AJ32" t="str">
            <v>Impairment loss</v>
          </cell>
          <cell r="AK32">
            <v>-1264</v>
          </cell>
          <cell r="AL32">
            <v>-3883</v>
          </cell>
          <cell r="AM32">
            <v>-128</v>
          </cell>
          <cell r="AN32" t="e">
            <v>#N/A</v>
          </cell>
        </row>
        <row r="33">
          <cell r="A33" t="str">
            <v>GRP_TotInvInc</v>
          </cell>
          <cell r="B33" t="str">
            <v>Total investment income</v>
          </cell>
          <cell r="C33">
            <v>12682</v>
          </cell>
          <cell r="D33">
            <v>42081</v>
          </cell>
          <cell r="E33">
            <v>-1535</v>
          </cell>
          <cell r="F33">
            <v>25903</v>
          </cell>
          <cell r="G33">
            <v>19179.400000000001</v>
          </cell>
          <cell r="H33">
            <v>24275.216795962508</v>
          </cell>
          <cell r="I33">
            <v>29589.615204170186</v>
          </cell>
          <cell r="J33">
            <v>35851.368392856668</v>
          </cell>
          <cell r="K33">
            <v>42993.411556250008</v>
          </cell>
          <cell r="L33">
            <v>50371.382814834818</v>
          </cell>
          <cell r="M33">
            <v>58455.201492461121</v>
          </cell>
          <cell r="N33">
            <v>67132.360683662177</v>
          </cell>
          <cell r="O33">
            <v>76309.840854480557</v>
          </cell>
          <cell r="P33">
            <v>85786.95083931816</v>
          </cell>
          <cell r="R33" t="str">
            <v>Investment income</v>
          </cell>
          <cell r="X33" t="str">
            <v>By division (%)</v>
          </cell>
          <cell r="AJ33" t="str">
            <v>Total investment income</v>
          </cell>
          <cell r="AK33">
            <v>17247</v>
          </cell>
          <cell r="AL33">
            <v>-18782</v>
          </cell>
          <cell r="AM33">
            <v>11394</v>
          </cell>
          <cell r="AN33" t="e">
            <v>#N/A</v>
          </cell>
        </row>
        <row r="34">
          <cell r="B34" t="str">
            <v>Check</v>
          </cell>
          <cell r="C34">
            <v>-3148</v>
          </cell>
          <cell r="D34">
            <v>-14851</v>
          </cell>
          <cell r="E34">
            <v>9645</v>
          </cell>
          <cell r="F34">
            <v>-6587</v>
          </cell>
          <cell r="G34">
            <v>-1140.7400000000016</v>
          </cell>
          <cell r="H34">
            <v>-4149.6097087115377</v>
          </cell>
          <cell r="I34">
            <v>-4956.3844563099119</v>
          </cell>
          <cell r="J34">
            <v>-5877.2735070256858</v>
          </cell>
          <cell r="K34">
            <v>-6934.4212187500016</v>
          </cell>
          <cell r="L34">
            <v>-8124.416583037877</v>
          </cell>
          <cell r="M34">
            <v>-9428.258305235664</v>
          </cell>
          <cell r="N34">
            <v>-10827.800110268094</v>
          </cell>
          <cell r="O34">
            <v>-12308.038847496864</v>
          </cell>
          <cell r="P34">
            <v>-13836.604974083573</v>
          </cell>
          <cell r="AJ34" t="str">
            <v>Check</v>
          </cell>
          <cell r="AK34">
            <v>-2795</v>
          </cell>
          <cell r="AL34">
            <v>12440</v>
          </cell>
          <cell r="AM34">
            <v>-2516</v>
          </cell>
          <cell r="AN34" t="e">
            <v>#N/A</v>
          </cell>
        </row>
        <row r="35">
          <cell r="B35" t="str">
            <v>By division (%)</v>
          </cell>
          <cell r="AJ35" t="str">
            <v>By division (%)</v>
          </cell>
        </row>
        <row r="36">
          <cell r="A36" t="str">
            <v>LIFE_InvInc%</v>
          </cell>
          <cell r="B36" t="str">
            <v>Life</v>
          </cell>
          <cell r="C36">
            <v>87.26662471155862</v>
          </cell>
          <cell r="D36">
            <v>84.028644876973928</v>
          </cell>
          <cell r="E36">
            <v>118.21208384710233</v>
          </cell>
          <cell r="F36">
            <v>87.725201905156354</v>
          </cell>
          <cell r="G36">
            <v>81.962545175774835</v>
          </cell>
          <cell r="H36">
            <v>81.962545175774835</v>
          </cell>
          <cell r="I36">
            <v>81.962545175774835</v>
          </cell>
          <cell r="J36">
            <v>81.962545175774835</v>
          </cell>
          <cell r="K36">
            <v>81.962545175774835</v>
          </cell>
          <cell r="L36">
            <v>81.962545175774835</v>
          </cell>
          <cell r="M36">
            <v>81.962545175774835</v>
          </cell>
          <cell r="N36">
            <v>81.962545175774835</v>
          </cell>
          <cell r="O36">
            <v>81.962545175774835</v>
          </cell>
          <cell r="P36">
            <v>81.962545175774835</v>
          </cell>
          <cell r="AJ36" t="str">
            <v>Life</v>
          </cell>
          <cell r="AK36">
            <v>87.392748408524767</v>
          </cell>
          <cell r="AL36">
            <v>47.981709239987389</v>
          </cell>
          <cell r="AM36">
            <v>88.860103626943015</v>
          </cell>
          <cell r="AN36" t="e">
            <v>#N/A</v>
          </cell>
        </row>
        <row r="37">
          <cell r="A37" t="str">
            <v>PC_InvInc%</v>
          </cell>
          <cell r="B37" t="str">
            <v>P&amp;C</v>
          </cell>
          <cell r="C37">
            <v>11.810362911684498</v>
          </cell>
          <cell r="D37">
            <v>13.973558575100991</v>
          </cell>
          <cell r="E37">
            <v>14.525277435265105</v>
          </cell>
          <cell r="F37">
            <v>7.0822116380202944</v>
          </cell>
          <cell r="G37">
            <v>11.335012594458437</v>
          </cell>
          <cell r="H37">
            <v>11.335012594458437</v>
          </cell>
          <cell r="I37">
            <v>11.335012594458437</v>
          </cell>
          <cell r="J37">
            <v>11.335012594458437</v>
          </cell>
          <cell r="K37">
            <v>11.335012594458437</v>
          </cell>
          <cell r="L37">
            <v>11.335012594458437</v>
          </cell>
          <cell r="M37">
            <v>11.335012594458437</v>
          </cell>
          <cell r="N37">
            <v>11.335012594458437</v>
          </cell>
          <cell r="O37">
            <v>11.335012594458437</v>
          </cell>
          <cell r="P37">
            <v>11.335012594458437</v>
          </cell>
          <cell r="AJ37" t="str">
            <v>P&amp;C</v>
          </cell>
          <cell r="AK37">
            <v>8.4555770827567116</v>
          </cell>
          <cell r="AL37">
            <v>0.69378744875433618</v>
          </cell>
          <cell r="AM37">
            <v>6.3753097544492006</v>
          </cell>
          <cell r="AN37" t="e">
            <v>#N/A</v>
          </cell>
        </row>
        <row r="38">
          <cell r="A38" t="str">
            <v>CORP_InvInc%</v>
          </cell>
          <cell r="B38" t="str">
            <v>Corporate</v>
          </cell>
          <cell r="C38">
            <v>0.92301237675687009</v>
          </cell>
          <cell r="D38">
            <v>1.9977965479250828</v>
          </cell>
          <cell r="E38">
            <v>-32.737361282367452</v>
          </cell>
          <cell r="F38">
            <v>5.1925864568233591</v>
          </cell>
          <cell r="G38">
            <v>6.7024422297667297</v>
          </cell>
          <cell r="H38">
            <v>6.7024422297667297</v>
          </cell>
          <cell r="I38">
            <v>6.7024422297667297</v>
          </cell>
          <cell r="J38">
            <v>6.7024422297667297</v>
          </cell>
          <cell r="K38">
            <v>6.7024422297667297</v>
          </cell>
          <cell r="L38">
            <v>6.7024422297667297</v>
          </cell>
          <cell r="M38">
            <v>6.7024422297667297</v>
          </cell>
          <cell r="N38">
            <v>6.7024422297667297</v>
          </cell>
          <cell r="O38">
            <v>6.7024422297667297</v>
          </cell>
          <cell r="P38">
            <v>6.7024422297667297</v>
          </cell>
          <cell r="AJ38" t="str">
            <v>Corporate</v>
          </cell>
          <cell r="AK38">
            <v>4.1516745087185161</v>
          </cell>
          <cell r="AL38">
            <v>51.324503311258276</v>
          </cell>
          <cell r="AM38">
            <v>4.6744762333858976</v>
          </cell>
          <cell r="AN38" t="e">
            <v>#N/A</v>
          </cell>
        </row>
        <row r="39">
          <cell r="A39" t="str">
            <v>OTH_InvInc%</v>
          </cell>
          <cell r="B39" t="str">
            <v>Other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AJ39" t="str">
            <v>Other</v>
          </cell>
          <cell r="AK39" t="e">
            <v>#N/A</v>
          </cell>
          <cell r="AL39" t="e">
            <v>#N/A</v>
          </cell>
          <cell r="AM39" t="e">
            <v>#N/A</v>
          </cell>
          <cell r="AN39" t="e">
            <v>#N/A</v>
          </cell>
        </row>
        <row r="40">
          <cell r="B40" t="str">
            <v>Total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AJ40" t="str">
            <v>Total</v>
          </cell>
          <cell r="AK40" t="e">
            <v>#N/A</v>
          </cell>
          <cell r="AL40" t="e">
            <v>#N/A</v>
          </cell>
          <cell r="AM40" t="e">
            <v>#N/A</v>
          </cell>
          <cell r="AN40" t="e">
            <v>#N/A</v>
          </cell>
        </row>
        <row r="41">
          <cell r="B41" t="str">
            <v>Allocation (%)</v>
          </cell>
          <cell r="AJ41" t="str">
            <v>Allocation (%)</v>
          </cell>
        </row>
        <row r="42">
          <cell r="A42" t="str">
            <v>GRP_Inv_cash%</v>
          </cell>
          <cell r="B42" t="str">
            <v>Cash &amp; deposits</v>
          </cell>
          <cell r="C42">
            <v>34.486344922725408</v>
          </cell>
          <cell r="D42">
            <v>28.892529717293549</v>
          </cell>
          <cell r="E42">
            <v>34.827509598228232</v>
          </cell>
          <cell r="F42">
            <v>31.858815686660222</v>
          </cell>
          <cell r="G42">
            <v>29.130070105841796</v>
          </cell>
          <cell r="H42">
            <v>29.130070105841796</v>
          </cell>
          <cell r="I42">
            <v>24.130070105841796</v>
          </cell>
          <cell r="J42">
            <v>24.130070105841796</v>
          </cell>
          <cell r="K42">
            <v>24.130070105841796</v>
          </cell>
          <cell r="L42">
            <v>24.130070105841796</v>
          </cell>
          <cell r="M42">
            <v>24.130070105841796</v>
          </cell>
          <cell r="N42">
            <v>24.130070105841796</v>
          </cell>
          <cell r="O42">
            <v>24.130070105841796</v>
          </cell>
          <cell r="P42">
            <v>24.130070105841796</v>
          </cell>
          <cell r="AJ42" t="str">
            <v>Cash &amp; deposits</v>
          </cell>
          <cell r="AK42">
            <v>0</v>
          </cell>
          <cell r="AL42">
            <v>0</v>
          </cell>
          <cell r="AM42">
            <v>33.469187435984978</v>
          </cell>
          <cell r="AN42" t="e">
            <v>#N/A</v>
          </cell>
        </row>
        <row r="43">
          <cell r="A43" t="str">
            <v>GRP_Inv_bond%</v>
          </cell>
          <cell r="B43" t="str">
            <v>Bonds</v>
          </cell>
          <cell r="C43">
            <v>45.116720194856981</v>
          </cell>
          <cell r="D43">
            <v>40.89204169135845</v>
          </cell>
          <cell r="E43">
            <v>58.121871463582274</v>
          </cell>
          <cell r="F43">
            <v>50.843947565420279</v>
          </cell>
          <cell r="G43">
            <v>50.843947565420279</v>
          </cell>
          <cell r="H43">
            <v>50.843947565420279</v>
          </cell>
          <cell r="I43">
            <v>50.843947565420279</v>
          </cell>
          <cell r="J43">
            <v>50.843947565420279</v>
          </cell>
          <cell r="K43">
            <v>50.843947565420279</v>
          </cell>
          <cell r="L43">
            <v>50.843947565420279</v>
          </cell>
          <cell r="M43">
            <v>50.843947565420279</v>
          </cell>
          <cell r="N43">
            <v>50.843947565420279</v>
          </cell>
          <cell r="O43">
            <v>50.843947565420279</v>
          </cell>
          <cell r="P43">
            <v>50.843947565420279</v>
          </cell>
          <cell r="AJ43" t="str">
            <v>Bonds</v>
          </cell>
          <cell r="AK43">
            <v>0</v>
          </cell>
          <cell r="AL43">
            <v>0</v>
          </cell>
          <cell r="AM43">
            <v>50.063710188752864</v>
          </cell>
          <cell r="AN43" t="e">
            <v>#N/A</v>
          </cell>
        </row>
        <row r="44">
          <cell r="A44" t="str">
            <v>GRP_Inv_equity%</v>
          </cell>
          <cell r="B44" t="str">
            <v>Equity</v>
          </cell>
          <cell r="C44">
            <v>14.195029422542195</v>
          </cell>
          <cell r="D44">
            <v>22.708195349810019</v>
          </cell>
          <cell r="E44">
            <v>4.7807160660108163</v>
          </cell>
          <cell r="F44">
            <v>12.27125441918157</v>
          </cell>
          <cell r="G44">
            <v>15</v>
          </cell>
          <cell r="H44">
            <v>15</v>
          </cell>
          <cell r="I44">
            <v>20</v>
          </cell>
          <cell r="J44">
            <v>20</v>
          </cell>
          <cell r="K44">
            <v>20</v>
          </cell>
          <cell r="L44">
            <v>20</v>
          </cell>
          <cell r="M44">
            <v>20</v>
          </cell>
          <cell r="N44">
            <v>20</v>
          </cell>
          <cell r="O44">
            <v>20</v>
          </cell>
          <cell r="P44">
            <v>20</v>
          </cell>
          <cell r="AJ44" t="str">
            <v>Equity</v>
          </cell>
          <cell r="AK44">
            <v>0</v>
          </cell>
          <cell r="AL44">
            <v>0</v>
          </cell>
          <cell r="AM44">
            <v>9.6552943471687058</v>
          </cell>
          <cell r="AN44" t="e">
            <v>#N/A</v>
          </cell>
        </row>
        <row r="45">
          <cell r="A45" t="str">
            <v>GRP_Inv_oth%</v>
          </cell>
          <cell r="B45" t="str">
            <v>Others</v>
          </cell>
          <cell r="C45">
            <v>6.2019054598754115</v>
          </cell>
          <cell r="D45">
            <v>7.5072332415379783</v>
          </cell>
          <cell r="E45">
            <v>2.269902872178676</v>
          </cell>
          <cell r="F45">
            <v>5.025982328737931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AJ45" t="str">
            <v>Others</v>
          </cell>
          <cell r="AK45">
            <v>0</v>
          </cell>
          <cell r="AL45">
            <v>0</v>
          </cell>
          <cell r="AM45">
            <v>6.8118080280934494</v>
          </cell>
          <cell r="AN45" t="e">
            <v>#N/A</v>
          </cell>
        </row>
        <row r="46">
          <cell r="B46" t="str">
            <v>Total</v>
          </cell>
          <cell r="C46">
            <v>99.999999999999986</v>
          </cell>
          <cell r="D46">
            <v>99.999999999999986</v>
          </cell>
          <cell r="E46">
            <v>99.999999999999986</v>
          </cell>
          <cell r="F46">
            <v>100</v>
          </cell>
          <cell r="G46">
            <v>94.974017671262075</v>
          </cell>
          <cell r="H46">
            <v>94.974017671262075</v>
          </cell>
          <cell r="I46">
            <v>94.974017671262075</v>
          </cell>
          <cell r="J46">
            <v>94.974017671262075</v>
          </cell>
          <cell r="K46">
            <v>94.974017671262075</v>
          </cell>
          <cell r="L46">
            <v>94.974017671262075</v>
          </cell>
          <cell r="M46">
            <v>94.974017671262075</v>
          </cell>
          <cell r="N46">
            <v>94.974017671262075</v>
          </cell>
          <cell r="O46">
            <v>94.974017671262075</v>
          </cell>
          <cell r="P46">
            <v>94.974017671262075</v>
          </cell>
          <cell r="R46" t="str">
            <v>Gross investment yield (disclosed, semi-annually)</v>
          </cell>
          <cell r="X46" t="str">
            <v>Gross investment yield (calculated, semi-annually)</v>
          </cell>
          <cell r="AJ46" t="str">
            <v>Total</v>
          </cell>
          <cell r="AK46">
            <v>0</v>
          </cell>
          <cell r="AL46">
            <v>0</v>
          </cell>
          <cell r="AM46">
            <v>100</v>
          </cell>
          <cell r="AN46" t="e">
            <v>#N/A</v>
          </cell>
        </row>
        <row r="47">
          <cell r="B47" t="str">
            <v>Yield (%)</v>
          </cell>
          <cell r="AJ47" t="str">
            <v>Yield (%)</v>
          </cell>
        </row>
        <row r="48">
          <cell r="A48" t="str">
            <v>GRP_GIY%</v>
          </cell>
          <cell r="B48" t="str">
            <v>Gross investment yield (calculated, semi-annually)</v>
          </cell>
          <cell r="C48">
            <v>5.1376285215441984</v>
          </cell>
          <cell r="D48">
            <v>9.4921044375501094</v>
          </cell>
          <cell r="E48">
            <v>2.8211443201424835</v>
          </cell>
          <cell r="F48">
            <v>5.9062027971600326</v>
          </cell>
          <cell r="G48">
            <v>4.75</v>
          </cell>
          <cell r="H48">
            <v>4.8499999999999996</v>
          </cell>
          <cell r="I48">
            <v>4.97</v>
          </cell>
          <cell r="J48">
            <v>5.0999999999999996</v>
          </cell>
          <cell r="K48">
            <v>5.2</v>
          </cell>
          <cell r="L48">
            <v>5.2</v>
          </cell>
          <cell r="M48">
            <v>5.2</v>
          </cell>
          <cell r="N48">
            <v>5.2</v>
          </cell>
          <cell r="O48">
            <v>5.2</v>
          </cell>
          <cell r="P48">
            <v>5.2</v>
          </cell>
          <cell r="AJ48" t="str">
            <v>Gross investment yield (calculated, semi-annually)</v>
          </cell>
          <cell r="AK48" t="e">
            <v>#DIV/0!</v>
          </cell>
          <cell r="AL48">
            <v>-13.670165757765179</v>
          </cell>
          <cell r="AM48">
            <v>10.825245086084962</v>
          </cell>
          <cell r="AN48" t="e">
            <v>#N/A</v>
          </cell>
        </row>
        <row r="49">
          <cell r="A49" t="str">
            <v>GRP_NIY%</v>
          </cell>
          <cell r="B49" t="str">
            <v>Net investment yield (calculated)</v>
          </cell>
          <cell r="C49">
            <v>3.4412519130041166</v>
          </cell>
          <cell r="D49">
            <v>5.2404316297026936</v>
          </cell>
          <cell r="E49">
            <v>6.1762536873156337</v>
          </cell>
          <cell r="F49">
            <v>3.8936418730086899</v>
          </cell>
          <cell r="G49">
            <v>4.328393114387322</v>
          </cell>
          <cell r="H49">
            <v>3.8499999999999996</v>
          </cell>
          <cell r="I49">
            <v>3.9699999999999998</v>
          </cell>
          <cell r="J49">
            <v>4.0999999999999996</v>
          </cell>
          <cell r="K49">
            <v>4.2</v>
          </cell>
          <cell r="L49">
            <v>4.2</v>
          </cell>
          <cell r="M49">
            <v>4.2</v>
          </cell>
          <cell r="N49">
            <v>4.2</v>
          </cell>
          <cell r="O49">
            <v>4.2</v>
          </cell>
          <cell r="P49">
            <v>4.2</v>
          </cell>
          <cell r="AJ49" t="str">
            <v>Net investment yield (calculated)</v>
          </cell>
          <cell r="AK49">
            <v>0</v>
          </cell>
          <cell r="AL49">
            <v>0</v>
          </cell>
          <cell r="AM49">
            <v>4.1303508071453381</v>
          </cell>
          <cell r="AN49" t="e">
            <v>#N/A</v>
          </cell>
        </row>
        <row r="50">
          <cell r="A50" t="str">
            <v>GRP_GIY</v>
          </cell>
          <cell r="B50" t="str">
            <v>Gross investment yield (disclosed, semi-annually)</v>
          </cell>
          <cell r="C50">
            <v>5.97</v>
          </cell>
          <cell r="D50">
            <v>11.96</v>
          </cell>
          <cell r="E50">
            <v>2.92</v>
          </cell>
          <cell r="F50">
            <v>6.3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AJ50" t="str">
            <v>Gross investment yield (disclosed, semi-annually)</v>
          </cell>
          <cell r="AK50">
            <v>5.29</v>
          </cell>
          <cell r="AL50">
            <v>0</v>
          </cell>
          <cell r="AM50">
            <v>3.03</v>
          </cell>
          <cell r="AN50" t="e">
            <v>#N/A</v>
          </cell>
        </row>
        <row r="51">
          <cell r="A51" t="str">
            <v>GRP_NIY</v>
          </cell>
          <cell r="B51" t="str">
            <v>Net investment yield (disclosed, semi-annually)</v>
          </cell>
          <cell r="C51">
            <v>0</v>
          </cell>
          <cell r="D51">
            <v>0</v>
          </cell>
          <cell r="E51">
            <v>6.2</v>
          </cell>
          <cell r="F51">
            <v>4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AJ51" t="str">
            <v>Net investment yield (disclosed, semi-annually)</v>
          </cell>
          <cell r="AK51">
            <v>0</v>
          </cell>
          <cell r="AL51">
            <v>0</v>
          </cell>
          <cell r="AM51">
            <v>0</v>
          </cell>
          <cell r="AN51" t="e">
            <v>#N/A</v>
          </cell>
        </row>
        <row r="53">
          <cell r="B53" t="str">
            <v>Shares &amp; dividends</v>
          </cell>
          <cell r="AJ53" t="str">
            <v>Shares &amp; dividends</v>
          </cell>
        </row>
        <row r="54">
          <cell r="A54" t="str">
            <v>Share_end</v>
          </cell>
          <cell r="B54" t="str">
            <v>Shares at end of period</v>
          </cell>
          <cell r="C54">
            <v>4300</v>
          </cell>
          <cell r="D54">
            <v>7700</v>
          </cell>
          <cell r="E54">
            <v>7700</v>
          </cell>
          <cell r="F54">
            <v>8483</v>
          </cell>
          <cell r="G54">
            <v>8600</v>
          </cell>
          <cell r="H54">
            <v>8600</v>
          </cell>
          <cell r="I54">
            <v>8600</v>
          </cell>
          <cell r="J54">
            <v>8600</v>
          </cell>
          <cell r="K54">
            <v>8600</v>
          </cell>
          <cell r="L54">
            <v>8600</v>
          </cell>
          <cell r="M54">
            <v>8600</v>
          </cell>
          <cell r="N54">
            <v>8600</v>
          </cell>
          <cell r="O54">
            <v>8600</v>
          </cell>
          <cell r="P54">
            <v>8600</v>
          </cell>
          <cell r="AJ54" t="str">
            <v>Shares at end of period</v>
          </cell>
          <cell r="AK54">
            <v>7700</v>
          </cell>
          <cell r="AL54">
            <v>7700</v>
          </cell>
          <cell r="AM54">
            <v>7700</v>
          </cell>
          <cell r="AN54" t="e">
            <v>#N/A</v>
          </cell>
        </row>
        <row r="55">
          <cell r="A55" t="str">
            <v>Share_WA</v>
          </cell>
          <cell r="B55" t="str">
            <v>Weight avg no. of shares</v>
          </cell>
          <cell r="C55">
            <v>4300</v>
          </cell>
          <cell r="D55">
            <v>6167</v>
          </cell>
          <cell r="E55">
            <v>7700</v>
          </cell>
          <cell r="F55">
            <v>7717</v>
          </cell>
          <cell r="G55">
            <v>8600</v>
          </cell>
          <cell r="H55">
            <v>8600</v>
          </cell>
          <cell r="I55">
            <v>8600</v>
          </cell>
          <cell r="J55">
            <v>8600</v>
          </cell>
          <cell r="K55">
            <v>8600</v>
          </cell>
          <cell r="L55">
            <v>8600</v>
          </cell>
          <cell r="M55">
            <v>8600</v>
          </cell>
          <cell r="N55">
            <v>8600</v>
          </cell>
          <cell r="O55">
            <v>8600</v>
          </cell>
          <cell r="P55">
            <v>8600</v>
          </cell>
          <cell r="AJ55" t="str">
            <v>Weight avg no. of shares</v>
          </cell>
          <cell r="AK55">
            <v>7700</v>
          </cell>
          <cell r="AL55">
            <v>7700</v>
          </cell>
          <cell r="AM55">
            <v>7700</v>
          </cell>
          <cell r="AN55" t="e">
            <v>#N/A</v>
          </cell>
        </row>
        <row r="56">
          <cell r="A56" t="str">
            <v>Share_WA_Dil</v>
          </cell>
          <cell r="B56" t="str">
            <v>Weight avg no. of shares (diluted)</v>
          </cell>
          <cell r="C56">
            <v>4300</v>
          </cell>
          <cell r="D56">
            <v>6167</v>
          </cell>
          <cell r="E56">
            <v>7700</v>
          </cell>
          <cell r="F56">
            <v>7717</v>
          </cell>
          <cell r="G56">
            <v>8600</v>
          </cell>
          <cell r="H56">
            <v>8600</v>
          </cell>
          <cell r="I56">
            <v>8600</v>
          </cell>
          <cell r="J56">
            <v>8600</v>
          </cell>
          <cell r="K56">
            <v>8600</v>
          </cell>
          <cell r="L56">
            <v>8600</v>
          </cell>
          <cell r="M56">
            <v>8600</v>
          </cell>
          <cell r="N56">
            <v>8600</v>
          </cell>
          <cell r="O56">
            <v>8600</v>
          </cell>
          <cell r="P56">
            <v>8600</v>
          </cell>
          <cell r="AJ56" t="str">
            <v>Weight avg no. of shares (diluted)</v>
          </cell>
          <cell r="AK56">
            <v>7700</v>
          </cell>
          <cell r="AL56">
            <v>7700</v>
          </cell>
          <cell r="AM56">
            <v>7700</v>
          </cell>
          <cell r="AN56" t="e">
            <v>#N/A</v>
          </cell>
        </row>
        <row r="57">
          <cell r="B57" t="str">
            <v>A/H split</v>
          </cell>
          <cell r="AJ57" t="str">
            <v>A/H split</v>
          </cell>
        </row>
        <row r="58">
          <cell r="A58" t="str">
            <v>Share_A</v>
          </cell>
          <cell r="B58" t="str">
            <v>A-share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AJ58" t="str">
            <v>A-share</v>
          </cell>
          <cell r="AK58">
            <v>0</v>
          </cell>
          <cell r="AL58">
            <v>0</v>
          </cell>
          <cell r="AM58">
            <v>0</v>
          </cell>
          <cell r="AN58" t="e">
            <v>#N/A</v>
          </cell>
        </row>
        <row r="59">
          <cell r="A59" t="str">
            <v>Share_H</v>
          </cell>
          <cell r="B59" t="str">
            <v>H-Share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 t="str">
            <v>A/H split</v>
          </cell>
          <cell r="X59" t="str">
            <v>Dividends per share (RMB)</v>
          </cell>
          <cell r="AJ59" t="str">
            <v>H-Share</v>
          </cell>
          <cell r="AK59">
            <v>0</v>
          </cell>
          <cell r="AL59">
            <v>0</v>
          </cell>
          <cell r="AM59">
            <v>0</v>
          </cell>
          <cell r="AN59" t="e">
            <v>#N/A</v>
          </cell>
        </row>
        <row r="60">
          <cell r="B60" t="str">
            <v>Total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AJ60" t="str">
            <v>Total</v>
          </cell>
          <cell r="AK60">
            <v>0</v>
          </cell>
          <cell r="AL60">
            <v>0</v>
          </cell>
          <cell r="AM60">
            <v>0</v>
          </cell>
          <cell r="AN60" t="e">
            <v>#N/A</v>
          </cell>
        </row>
        <row r="61">
          <cell r="A61" t="str">
            <v>GRP_DPS</v>
          </cell>
          <cell r="B61" t="str">
            <v>Dividends per share (RMB)</v>
          </cell>
          <cell r="C61">
            <v>0</v>
          </cell>
          <cell r="D61">
            <v>0.37457434733257661</v>
          </cell>
          <cell r="E61">
            <v>0.3</v>
          </cell>
          <cell r="F61">
            <v>0.3</v>
          </cell>
          <cell r="G61">
            <v>0.31344623927367948</v>
          </cell>
          <cell r="H61">
            <v>0.39565664293424868</v>
          </cell>
          <cell r="I61">
            <v>0.47077394242594084</v>
          </cell>
          <cell r="J61">
            <v>0.60207687223596562</v>
          </cell>
          <cell r="K61">
            <v>0.74765950892294708</v>
          </cell>
          <cell r="L61">
            <v>0.88973960194447943</v>
          </cell>
          <cell r="M61">
            <v>1.0431886948266245</v>
          </cell>
          <cell r="N61">
            <v>1.2094170728813234</v>
          </cell>
          <cell r="O61">
            <v>1.3817647516403566</v>
          </cell>
          <cell r="P61">
            <v>1.5675655193586342</v>
          </cell>
          <cell r="AJ61" t="str">
            <v>Dividends per share (RMB)</v>
          </cell>
          <cell r="AK61">
            <v>0</v>
          </cell>
          <cell r="AL61">
            <v>0</v>
          </cell>
          <cell r="AM61">
            <v>0</v>
          </cell>
          <cell r="AN61" t="e">
            <v>#N/A</v>
          </cell>
        </row>
        <row r="62">
          <cell r="A62" t="str">
            <v>EPS_basic</v>
          </cell>
          <cell r="B62" t="str">
            <v>EPS (basic)</v>
          </cell>
          <cell r="C62">
            <v>0.46953488372093022</v>
          </cell>
          <cell r="D62">
            <v>1.8222798767634183</v>
          </cell>
          <cell r="E62">
            <v>0.33363636363636362</v>
          </cell>
          <cell r="F62">
            <v>0.95322016327588444</v>
          </cell>
          <cell r="G62">
            <v>0.89556068363908425</v>
          </cell>
          <cell r="H62">
            <v>1.1304475512407104</v>
          </cell>
          <cell r="I62">
            <v>1.3450684069312595</v>
          </cell>
          <cell r="J62">
            <v>1.7202196349599017</v>
          </cell>
          <cell r="K62">
            <v>2.1361700254941347</v>
          </cell>
          <cell r="L62">
            <v>2.5421131484127981</v>
          </cell>
          <cell r="M62">
            <v>2.9805391280760696</v>
          </cell>
          <cell r="N62">
            <v>3.4554773510894958</v>
          </cell>
          <cell r="O62">
            <v>3.9478992904010188</v>
          </cell>
          <cell r="P62">
            <v>4.478758626738955</v>
          </cell>
          <cell r="AJ62" t="str">
            <v>EPS (basic)</v>
          </cell>
          <cell r="AK62">
            <v>0.78987012987012983</v>
          </cell>
          <cell r="AL62">
            <v>-0.45623376623376621</v>
          </cell>
          <cell r="AM62">
            <v>0.31298701298701298</v>
          </cell>
          <cell r="AN62" t="e">
            <v>#N/A</v>
          </cell>
        </row>
        <row r="63">
          <cell r="A63" t="str">
            <v>EPS_diluted</v>
          </cell>
          <cell r="B63" t="str">
            <v>EPS (diluted)</v>
          </cell>
          <cell r="C63">
            <v>0.46953488372093022</v>
          </cell>
          <cell r="D63">
            <v>1.8222798767634183</v>
          </cell>
          <cell r="E63">
            <v>0.33363636363636362</v>
          </cell>
          <cell r="F63">
            <v>0.95322016327588444</v>
          </cell>
          <cell r="G63">
            <v>0.89556068363908425</v>
          </cell>
          <cell r="H63">
            <v>1.1304475512407104</v>
          </cell>
          <cell r="I63">
            <v>1.3450684069312595</v>
          </cell>
          <cell r="J63">
            <v>1.7202196349599017</v>
          </cell>
          <cell r="K63">
            <v>2.1361700254941347</v>
          </cell>
          <cell r="L63">
            <v>2.5421131484127981</v>
          </cell>
          <cell r="M63">
            <v>2.9805391280760696</v>
          </cell>
          <cell r="N63">
            <v>3.4554773510894958</v>
          </cell>
          <cell r="O63">
            <v>3.9478992904010188</v>
          </cell>
          <cell r="P63">
            <v>4.478758626738955</v>
          </cell>
          <cell r="AJ63" t="str">
            <v>EPS (diluted)</v>
          </cell>
          <cell r="AK63">
            <v>0.78987012987012983</v>
          </cell>
          <cell r="AL63">
            <v>-0.45623376623376621</v>
          </cell>
          <cell r="AM63">
            <v>0.31298701298701298</v>
          </cell>
          <cell r="AN63" t="e">
            <v>#N/A</v>
          </cell>
        </row>
        <row r="64">
          <cell r="B64" t="str">
            <v>Check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AJ64" t="str">
            <v>Check</v>
          </cell>
          <cell r="AK64">
            <v>0</v>
          </cell>
          <cell r="AL64">
            <v>0</v>
          </cell>
          <cell r="AM64">
            <v>0</v>
          </cell>
          <cell r="AN64" t="e">
            <v>#N/A</v>
          </cell>
        </row>
        <row r="65">
          <cell r="A65" t="str">
            <v>GRP_DivPay%</v>
          </cell>
          <cell r="B65" t="str">
            <v>Payout ratio (%)</v>
          </cell>
          <cell r="C65">
            <v>0</v>
          </cell>
          <cell r="D65">
            <v>20.555258942872396</v>
          </cell>
          <cell r="E65">
            <v>89.918256130790198</v>
          </cell>
          <cell r="F65">
            <v>31.472267536704727</v>
          </cell>
          <cell r="G65">
            <v>35</v>
          </cell>
          <cell r="H65">
            <v>35</v>
          </cell>
          <cell r="AJ65" t="str">
            <v>Payout ratio (%)</v>
          </cell>
        </row>
        <row r="76">
          <cell r="B76" t="str">
            <v>LIFE</v>
          </cell>
          <cell r="AJ76" t="str">
            <v>LIFE</v>
          </cell>
        </row>
        <row r="77">
          <cell r="B77" t="str">
            <v>P&amp;L</v>
          </cell>
          <cell r="R77" t="str">
            <v>PRC GAPP premiums (LHS)</v>
          </cell>
          <cell r="X77" t="str">
            <v>PRC GAPP premiums (LHS)</v>
          </cell>
          <cell r="AJ77" t="str">
            <v>P&amp;L</v>
          </cell>
        </row>
        <row r="78">
          <cell r="B78" t="str">
            <v>Premiums</v>
          </cell>
          <cell r="AJ78" t="str">
            <v>Premiums</v>
          </cell>
        </row>
        <row r="79">
          <cell r="A79" t="str">
            <v>Life_1stYrP</v>
          </cell>
          <cell r="B79" t="str">
            <v>First year premiums</v>
          </cell>
          <cell r="C79" t="e">
            <v>#N/A</v>
          </cell>
          <cell r="D79" t="e">
            <v>#N/A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  <cell r="O79" t="e">
            <v>#N/A</v>
          </cell>
          <cell r="P79" t="e">
            <v>#N/A</v>
          </cell>
          <cell r="AJ79" t="str">
            <v>First year premiums</v>
          </cell>
          <cell r="AK79" t="e">
            <v>#N/A</v>
          </cell>
          <cell r="AL79" t="e">
            <v>#N/A</v>
          </cell>
          <cell r="AM79" t="e">
            <v>#N/A</v>
          </cell>
          <cell r="AN79" t="e">
            <v>#N/A</v>
          </cell>
        </row>
        <row r="80">
          <cell r="A80" t="str">
            <v>Life_1stYrRP</v>
          </cell>
          <cell r="B80" t="str">
            <v>First year regular premium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AJ80" t="str">
            <v>First year regular premium</v>
          </cell>
          <cell r="AK80" t="e">
            <v>#N/A</v>
          </cell>
          <cell r="AL80" t="e">
            <v>#N/A</v>
          </cell>
          <cell r="AM80" t="e">
            <v>#N/A</v>
          </cell>
          <cell r="AN80" t="e">
            <v>#N/A</v>
          </cell>
        </row>
        <row r="81">
          <cell r="A81" t="str">
            <v>Life_SP</v>
          </cell>
          <cell r="B81" t="str">
            <v>Single premium  (incl all group life)</v>
          </cell>
          <cell r="C81" t="e">
            <v>#N/A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  <cell r="O81" t="e">
            <v>#N/A</v>
          </cell>
          <cell r="P81" t="e">
            <v>#N/A</v>
          </cell>
          <cell r="AJ81" t="str">
            <v>Single premium  (incl all group life)</v>
          </cell>
          <cell r="AK81" t="e">
            <v>#N/A</v>
          </cell>
          <cell r="AL81" t="e">
            <v>#N/A</v>
          </cell>
          <cell r="AM81" t="e">
            <v>#N/A</v>
          </cell>
          <cell r="AN81" t="e">
            <v>#N/A</v>
          </cell>
        </row>
        <row r="82">
          <cell r="A82" t="str">
            <v>Life_RenewP</v>
          </cell>
          <cell r="B82" t="str">
            <v>Renewal premiums</v>
          </cell>
          <cell r="C82">
            <v>0</v>
          </cell>
          <cell r="D82">
            <v>0</v>
          </cell>
          <cell r="E82">
            <v>19113</v>
          </cell>
          <cell r="F82">
            <v>23851</v>
          </cell>
          <cell r="G82">
            <v>31301.86</v>
          </cell>
          <cell r="H82">
            <v>41491.507211163836</v>
          </cell>
          <cell r="I82">
            <v>53887.873731275431</v>
          </cell>
          <cell r="J82">
            <v>68012.332868394908</v>
          </cell>
          <cell r="K82">
            <v>83472.629942306201</v>
          </cell>
          <cell r="L82">
            <v>100383.8760730323</v>
          </cell>
          <cell r="M82">
            <v>117959.88540680695</v>
          </cell>
          <cell r="N82">
            <v>134768.16264202373</v>
          </cell>
          <cell r="O82">
            <v>151121.75734668609</v>
          </cell>
          <cell r="P82">
            <v>167291.76460016408</v>
          </cell>
          <cell r="AJ82" t="str">
            <v>Renewal premiums</v>
          </cell>
          <cell r="AK82">
            <v>0</v>
          </cell>
          <cell r="AL82">
            <v>0</v>
          </cell>
          <cell r="AM82">
            <v>11933</v>
          </cell>
          <cell r="AN82" t="e">
            <v>#N/A</v>
          </cell>
        </row>
        <row r="83">
          <cell r="A83" t="str">
            <v>Life_GWP_AH</v>
          </cell>
          <cell r="B83" t="str">
            <v>Accident &amp; Health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AJ83" t="str">
            <v>Accident &amp; Health</v>
          </cell>
          <cell r="AK83">
            <v>0</v>
          </cell>
          <cell r="AL83">
            <v>0</v>
          </cell>
          <cell r="AM83">
            <v>0</v>
          </cell>
          <cell r="AN83" t="e">
            <v>#N/A</v>
          </cell>
        </row>
        <row r="84">
          <cell r="B84" t="str">
            <v>Life GWP (LHS)</v>
          </cell>
          <cell r="C84" t="e">
            <v>#N/A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AJ84" t="str">
            <v>Total GWP</v>
          </cell>
          <cell r="AK84" t="e">
            <v>#N/A</v>
          </cell>
          <cell r="AL84" t="e">
            <v>#N/A</v>
          </cell>
          <cell r="AM84" t="e">
            <v>#N/A</v>
          </cell>
          <cell r="AN84" t="e">
            <v>#N/A</v>
          </cell>
        </row>
        <row r="85">
          <cell r="B85" t="str">
            <v>y-y growth (RHS)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AJ85" t="str">
            <v>y-y growth (RHS)</v>
          </cell>
          <cell r="AM85" t="e">
            <v>#N/A</v>
          </cell>
          <cell r="AN85" t="e">
            <v>#N/A</v>
          </cell>
        </row>
        <row r="86">
          <cell r="A86" t="str">
            <v>LIFE_Pfees</v>
          </cell>
          <cell r="B86" t="str">
            <v>Policy fees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AJ86" t="str">
            <v>Policy fees</v>
          </cell>
          <cell r="AK86">
            <v>0</v>
          </cell>
          <cell r="AL86">
            <v>0</v>
          </cell>
          <cell r="AM86">
            <v>0</v>
          </cell>
          <cell r="AN86" t="e">
            <v>#N/A</v>
          </cell>
        </row>
        <row r="87">
          <cell r="A87" t="str">
            <v>LIFE_Depo</v>
          </cell>
          <cell r="B87" t="str">
            <v>Deposits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AJ87" t="str">
            <v>Deposits</v>
          </cell>
          <cell r="AK87">
            <v>0</v>
          </cell>
          <cell r="AL87">
            <v>0</v>
          </cell>
          <cell r="AM87">
            <v>0</v>
          </cell>
          <cell r="AN87" t="e">
            <v>#N/A</v>
          </cell>
        </row>
        <row r="88">
          <cell r="A88" t="str">
            <v>LIFE_GWP&amp;F&amp;D_PRC</v>
          </cell>
          <cell r="B88" t="str">
            <v>PRC GAPP premiums (LHS)</v>
          </cell>
          <cell r="C88" t="e">
            <v>#N/A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AJ88" t="str">
            <v>PRC GAPP premiums (reported)</v>
          </cell>
          <cell r="AK88" t="e">
            <v>#N/A</v>
          </cell>
          <cell r="AL88" t="e">
            <v>#N/A</v>
          </cell>
          <cell r="AM88" t="e">
            <v>#N/A</v>
          </cell>
          <cell r="AN88" t="e">
            <v>#N/A</v>
          </cell>
        </row>
        <row r="89">
          <cell r="B89" t="str">
            <v>Check</v>
          </cell>
          <cell r="C89" t="e">
            <v>#N/A</v>
          </cell>
          <cell r="D89" t="e">
            <v>#N/A</v>
          </cell>
          <cell r="E89" t="e">
            <v>#N/A</v>
          </cell>
          <cell r="AJ89" t="str">
            <v>Check</v>
          </cell>
          <cell r="AK89" t="e">
            <v>#N/A</v>
          </cell>
          <cell r="AL89" t="e">
            <v>#N/A</v>
          </cell>
          <cell r="AM89" t="e">
            <v>#N/A</v>
          </cell>
        </row>
        <row r="90">
          <cell r="B90" t="str">
            <v>y-y growth (RHS)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R90" t="str">
            <v>NPAT (LHS)</v>
          </cell>
          <cell r="X90" t="str">
            <v>ROE (un-annualized)</v>
          </cell>
          <cell r="Z90" t="str">
            <v>ROA (un-annualized)</v>
          </cell>
          <cell r="AJ90" t="str">
            <v>y-y growth (RHS)</v>
          </cell>
          <cell r="AM90" t="e">
            <v>#N/A</v>
          </cell>
          <cell r="AN90" t="e">
            <v>#N/A</v>
          </cell>
        </row>
        <row r="91">
          <cell r="B91" t="str">
            <v>Profitability</v>
          </cell>
          <cell r="AJ91" t="str">
            <v>Profitability</v>
          </cell>
        </row>
        <row r="92">
          <cell r="A92" t="str">
            <v>Life_NPAT</v>
          </cell>
          <cell r="B92" t="str">
            <v>NPAT (LHS)</v>
          </cell>
          <cell r="C92">
            <v>2199</v>
          </cell>
          <cell r="D92">
            <v>9290</v>
          </cell>
          <cell r="E92">
            <v>4030</v>
          </cell>
          <cell r="F92">
            <v>5427</v>
          </cell>
          <cell r="G92">
            <v>4240.2942395126192</v>
          </cell>
          <cell r="H92">
            <v>5747.1124176149369</v>
          </cell>
          <cell r="I92">
            <v>6764.1069114829561</v>
          </cell>
          <cell r="J92">
            <v>9054.1641900543582</v>
          </cell>
          <cell r="K92">
            <v>11677.016025468809</v>
          </cell>
          <cell r="L92">
            <v>14183.275973715194</v>
          </cell>
          <cell r="M92">
            <v>16873.257869973415</v>
          </cell>
          <cell r="N92">
            <v>19793.567348387507</v>
          </cell>
          <cell r="O92">
            <v>22846.701313311751</v>
          </cell>
          <cell r="P92">
            <v>26188.130687443849</v>
          </cell>
          <cell r="AJ92" t="str">
            <v>Net profit/(loss) for the year</v>
          </cell>
          <cell r="AK92">
            <v>7781</v>
          </cell>
          <cell r="AL92">
            <v>-3751</v>
          </cell>
          <cell r="AM92">
            <v>1557</v>
          </cell>
          <cell r="AN92" t="e">
            <v>#N/A</v>
          </cell>
        </row>
        <row r="93">
          <cell r="B93" t="str">
            <v>y-y growth (RHS)</v>
          </cell>
          <cell r="D93">
            <v>322.46475670759435</v>
          </cell>
          <cell r="E93">
            <v>-56.620021528525292</v>
          </cell>
          <cell r="F93">
            <v>34.665012406947881</v>
          </cell>
          <cell r="G93">
            <v>-21.866699106087722</v>
          </cell>
          <cell r="H93">
            <v>35.535698538588036</v>
          </cell>
          <cell r="I93">
            <v>17.695747359159441</v>
          </cell>
          <cell r="J93">
            <v>33.856018370787865</v>
          </cell>
          <cell r="K93">
            <v>28.968458936226824</v>
          </cell>
          <cell r="L93">
            <v>21.463188393164543</v>
          </cell>
          <cell r="M93">
            <v>18.965871504181138</v>
          </cell>
          <cell r="N93">
            <v>17.30732441190797</v>
          </cell>
          <cell r="O93">
            <v>15.424879766167905</v>
          </cell>
          <cell r="P93">
            <v>14.625434666952103</v>
          </cell>
          <cell r="AJ93" t="str">
            <v>y-y growth (RHS)</v>
          </cell>
          <cell r="AM93">
            <v>-79.989718545174142</v>
          </cell>
          <cell r="AN93" t="e">
            <v>#N/A</v>
          </cell>
        </row>
        <row r="94">
          <cell r="A94" t="str">
            <v>Life_ROE</v>
          </cell>
          <cell r="B94" t="str">
            <v>ROE (un-annualized)</v>
          </cell>
          <cell r="C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AJ94" t="str">
            <v>ROE (un-annualized)</v>
          </cell>
          <cell r="AK94" t="e">
            <v>#N/A</v>
          </cell>
          <cell r="AL94" t="e">
            <v>#N/A</v>
          </cell>
          <cell r="AM94" t="e">
            <v>#N/A</v>
          </cell>
          <cell r="AN94" t="e">
            <v>#N/A</v>
          </cell>
        </row>
        <row r="95">
          <cell r="A95" t="str">
            <v>Life_ROA</v>
          </cell>
          <cell r="B95" t="str">
            <v>ROA (un-annualized)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AJ95" t="str">
            <v>ROA (un-annualized)</v>
          </cell>
          <cell r="AK95" t="e">
            <v>#N/A</v>
          </cell>
          <cell r="AL95" t="e">
            <v>#N/A</v>
          </cell>
          <cell r="AM95" t="e">
            <v>#N/A</v>
          </cell>
          <cell r="AN95" t="e">
            <v>#N/A</v>
          </cell>
        </row>
        <row r="97">
          <cell r="B97" t="str">
            <v>Embedded value</v>
          </cell>
          <cell r="AJ97" t="str">
            <v>Embedded value</v>
          </cell>
        </row>
        <row r="98">
          <cell r="B98" t="str">
            <v>Group EV</v>
          </cell>
          <cell r="AJ98" t="str">
            <v>Group EV</v>
          </cell>
        </row>
        <row r="99">
          <cell r="A99" t="str">
            <v>Group_EV_Nav</v>
          </cell>
          <cell r="B99" t="str">
            <v>Group adjusted net assets</v>
          </cell>
          <cell r="C99">
            <v>11287</v>
          </cell>
          <cell r="D99">
            <v>60740</v>
          </cell>
          <cell r="E99">
            <v>51876</v>
          </cell>
          <cell r="F99">
            <v>72368</v>
          </cell>
          <cell r="G99">
            <v>78009.3304796007</v>
          </cell>
          <cell r="H99">
            <v>85046.051255205515</v>
          </cell>
          <cell r="I99">
            <v>93223.205179520155</v>
          </cell>
          <cell r="J99">
            <v>103984.51037433786</v>
          </cell>
          <cell r="K99">
            <v>117197.44529270982</v>
          </cell>
          <cell r="L99">
            <v>132652.82953861356</v>
          </cell>
          <cell r="M99">
            <v>150660.60045361132</v>
          </cell>
          <cell r="N99">
            <v>171437.31336171227</v>
          </cell>
          <cell r="O99">
            <v>195023.48688602462</v>
          </cell>
          <cell r="P99">
            <v>221697.47237860441</v>
          </cell>
          <cell r="AJ99" t="str">
            <v>Group adjusted net assets</v>
          </cell>
          <cell r="AK99">
            <v>0</v>
          </cell>
          <cell r="AL99">
            <v>0</v>
          </cell>
          <cell r="AM99">
            <v>52752</v>
          </cell>
          <cell r="AN99" t="e">
            <v>#N/A</v>
          </cell>
        </row>
        <row r="100">
          <cell r="A100" t="str">
            <v>GRP%_VIF</v>
          </cell>
          <cell r="B100" t="str">
            <v>Group's share of CPIC Life VIF</v>
          </cell>
          <cell r="C100">
            <v>6705.9243999999999</v>
          </cell>
          <cell r="D100">
            <v>14015.125800000002</v>
          </cell>
          <cell r="E100">
            <v>18102.069300000003</v>
          </cell>
          <cell r="F100">
            <v>26002.619500000001</v>
          </cell>
          <cell r="G100">
            <v>34947.598042528472</v>
          </cell>
          <cell r="H100">
            <v>44323.969403990268</v>
          </cell>
          <cell r="I100">
            <v>55602.399359211646</v>
          </cell>
          <cell r="J100">
            <v>68860.053490843275</v>
          </cell>
          <cell r="K100">
            <v>84391.072574763035</v>
          </cell>
          <cell r="L100">
            <v>101956.53699402895</v>
          </cell>
          <cell r="M100">
            <v>121576.01719735192</v>
          </cell>
          <cell r="N100">
            <v>143468.16360235141</v>
          </cell>
          <cell r="O100">
            <v>167621.72909369139</v>
          </cell>
          <cell r="P100">
            <v>194259.77528405798</v>
          </cell>
          <cell r="AJ100" t="str">
            <v>Group's share of CPIC Life VIF</v>
          </cell>
          <cell r="AK100">
            <v>0</v>
          </cell>
          <cell r="AL100">
            <v>0</v>
          </cell>
          <cell r="AM100">
            <v>0</v>
          </cell>
          <cell r="AN100" t="e">
            <v>#N/A</v>
          </cell>
        </row>
        <row r="101">
          <cell r="A101" t="str">
            <v>GRP_EV</v>
          </cell>
          <cell r="B101" t="str">
            <v>Group Embedded Value</v>
          </cell>
          <cell r="C101">
            <v>17992.9244</v>
          </cell>
          <cell r="D101">
            <v>74755.125800000009</v>
          </cell>
          <cell r="E101">
            <v>69978.069300000003</v>
          </cell>
          <cell r="F101">
            <v>98370.619500000001</v>
          </cell>
          <cell r="G101">
            <v>112956.92852212916</v>
          </cell>
          <cell r="H101">
            <v>129370.02065919578</v>
          </cell>
          <cell r="I101">
            <v>148825.6045387318</v>
          </cell>
          <cell r="J101">
            <v>172844.56386518112</v>
          </cell>
          <cell r="K101">
            <v>201588.51786747284</v>
          </cell>
          <cell r="L101">
            <v>234609.36653264251</v>
          </cell>
          <cell r="M101">
            <v>272236.61765096325</v>
          </cell>
          <cell r="N101">
            <v>314905.47696406371</v>
          </cell>
          <cell r="O101">
            <v>362645.21597971604</v>
          </cell>
          <cell r="P101">
            <v>415957.24766266241</v>
          </cell>
          <cell r="AJ101" t="str">
            <v>Group Embedded Value</v>
          </cell>
          <cell r="AK101">
            <v>0</v>
          </cell>
          <cell r="AL101">
            <v>0</v>
          </cell>
          <cell r="AM101">
            <v>52752</v>
          </cell>
          <cell r="AN101" t="e">
            <v>#N/A</v>
          </cell>
        </row>
        <row r="102">
          <cell r="B102" t="str">
            <v>Group Embedded Value per share</v>
          </cell>
          <cell r="C102" t="e">
            <v>#DIV/0!</v>
          </cell>
          <cell r="D102" t="e">
            <v>#DIV/0!</v>
          </cell>
          <cell r="E102">
            <v>11286.785370967742</v>
          </cell>
          <cell r="F102">
            <v>24592.654875</v>
          </cell>
          <cell r="G102" t="e">
            <v>#DIV/0!</v>
          </cell>
          <cell r="H102" t="e">
            <v>#DIV/0!</v>
          </cell>
          <cell r="I102" t="e">
            <v>#DIV/0!</v>
          </cell>
          <cell r="J102" t="e">
            <v>#DIV/0!</v>
          </cell>
          <cell r="K102" t="e">
            <v>#DIV/0!</v>
          </cell>
          <cell r="L102" t="e">
            <v>#DIV/0!</v>
          </cell>
          <cell r="M102" t="e">
            <v>#DIV/0!</v>
          </cell>
          <cell r="N102" t="e">
            <v>#DIV/0!</v>
          </cell>
          <cell r="O102" t="e">
            <v>#DIV/0!</v>
          </cell>
          <cell r="P102" t="e">
            <v>#DIV/0!</v>
          </cell>
          <cell r="AJ102" t="str">
            <v>Group Embedded Value per share</v>
          </cell>
          <cell r="AK102" t="e">
            <v>#DIV/0!</v>
          </cell>
          <cell r="AL102" t="e">
            <v>#DIV/0!</v>
          </cell>
          <cell r="AM102" t="e">
            <v>#DIV/0!</v>
          </cell>
          <cell r="AN102" t="e">
            <v>#N/A</v>
          </cell>
        </row>
        <row r="103">
          <cell r="B103" t="str">
            <v>Check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 t="str">
            <v>Group EV</v>
          </cell>
          <cell r="X103" t="str">
            <v>Life EV</v>
          </cell>
          <cell r="AJ103" t="str">
            <v>Check</v>
          </cell>
          <cell r="AK103">
            <v>0</v>
          </cell>
          <cell r="AL103">
            <v>0</v>
          </cell>
          <cell r="AM103">
            <v>-52752</v>
          </cell>
          <cell r="AN103" t="e">
            <v>#N/A</v>
          </cell>
        </row>
        <row r="104">
          <cell r="B104" t="str">
            <v>y-y growth (RHS)</v>
          </cell>
          <cell r="D104">
            <v>315.46957091644316</v>
          </cell>
          <cell r="E104">
            <v>-6.3902728393241688</v>
          </cell>
          <cell r="F104">
            <v>40.573497502881253</v>
          </cell>
          <cell r="G104">
            <v>14.827912130947965</v>
          </cell>
          <cell r="H104">
            <v>14.530398756240231</v>
          </cell>
          <cell r="AJ104" t="str">
            <v>h-h growth (RHS)</v>
          </cell>
          <cell r="AL104" t="e">
            <v>#DIV/0!</v>
          </cell>
          <cell r="AM104" t="e">
            <v>#DIV/0!</v>
          </cell>
          <cell r="AN104" t="e">
            <v>#N/A</v>
          </cell>
        </row>
        <row r="105">
          <cell r="B105" t="str">
            <v>Life EV</v>
          </cell>
          <cell r="AJ105" t="str">
            <v>Life EV</v>
          </cell>
        </row>
        <row r="106">
          <cell r="A106" t="str">
            <v>GRP%life</v>
          </cell>
          <cell r="B106" t="str">
            <v>Group’s Equity Interest in CPIC Life (%)</v>
          </cell>
          <cell r="C106">
            <v>72.52</v>
          </cell>
          <cell r="D106">
            <v>97.83</v>
          </cell>
          <cell r="E106">
            <v>98.29</v>
          </cell>
          <cell r="F106">
            <v>98.29</v>
          </cell>
          <cell r="G106">
            <v>98.29</v>
          </cell>
          <cell r="H106">
            <v>98.29</v>
          </cell>
          <cell r="I106">
            <v>98.29</v>
          </cell>
          <cell r="J106">
            <v>98.29</v>
          </cell>
          <cell r="K106">
            <v>98.29</v>
          </cell>
          <cell r="L106">
            <v>98.29</v>
          </cell>
          <cell r="M106">
            <v>98.29</v>
          </cell>
          <cell r="N106">
            <v>98.29</v>
          </cell>
          <cell r="O106">
            <v>98.29</v>
          </cell>
          <cell r="P106">
            <v>98.29</v>
          </cell>
          <cell r="AJ106" t="str">
            <v>Group’s Equity Interest in CPIC Life (%)</v>
          </cell>
          <cell r="AK106">
            <v>0</v>
          </cell>
          <cell r="AL106">
            <v>0</v>
          </cell>
          <cell r="AM106">
            <v>0</v>
          </cell>
          <cell r="AN106" t="e">
            <v>#N/A</v>
          </cell>
        </row>
        <row r="107">
          <cell r="B107" t="str">
            <v>CPIC Life VIF</v>
          </cell>
          <cell r="C107">
            <v>9247</v>
          </cell>
          <cell r="D107">
            <v>14326.000000000002</v>
          </cell>
          <cell r="E107">
            <v>18417</v>
          </cell>
          <cell r="F107">
            <v>26455</v>
          </cell>
          <cell r="G107">
            <v>35555.598781695458</v>
          </cell>
          <cell r="H107">
            <v>45095.095537684669</v>
          </cell>
          <cell r="AJ107" t="str">
            <v>CPIC Life VIF</v>
          </cell>
          <cell r="AK107" t="e">
            <v>#DIV/0!</v>
          </cell>
          <cell r="AL107" t="e">
            <v>#DIV/0!</v>
          </cell>
          <cell r="AM107" t="e">
            <v>#DIV/0!</v>
          </cell>
          <cell r="AN107" t="e">
            <v>#N/A</v>
          </cell>
        </row>
        <row r="108">
          <cell r="A108" t="str">
            <v>Life_EV_NAV</v>
          </cell>
          <cell r="B108" t="str">
            <v>Life NAV (Statutory)</v>
          </cell>
          <cell r="C108">
            <v>7521</v>
          </cell>
          <cell r="D108">
            <v>16243</v>
          </cell>
          <cell r="E108">
            <v>24352</v>
          </cell>
          <cell r="F108">
            <v>24150</v>
          </cell>
          <cell r="G108">
            <v>37325.377713992231</v>
          </cell>
          <cell r="H108">
            <v>43484.363890315464</v>
          </cell>
          <cell r="I108">
            <v>50733.228700286418</v>
          </cell>
          <cell r="J108">
            <v>60436.270511994699</v>
          </cell>
          <cell r="K108">
            <v>72950.134006492619</v>
          </cell>
          <cell r="L108">
            <v>88149.871598078069</v>
          </cell>
          <cell r="M108">
            <v>106232.37189025634</v>
          </cell>
          <cell r="N108">
            <v>127444.4691697861</v>
          </cell>
          <cell r="O108">
            <v>151928.50695056593</v>
          </cell>
          <cell r="P108">
            <v>179993.44168080555</v>
          </cell>
          <cell r="AJ108" t="str">
            <v>Life NAV (Statutory)</v>
          </cell>
          <cell r="AK108">
            <v>0</v>
          </cell>
          <cell r="AL108">
            <v>0</v>
          </cell>
          <cell r="AM108">
            <v>0</v>
          </cell>
          <cell r="AN108" t="e">
            <v>#N/A</v>
          </cell>
        </row>
        <row r="109">
          <cell r="A109" t="str">
            <v>LIFE_EV</v>
          </cell>
          <cell r="B109" t="str">
            <v>Life EV</v>
          </cell>
          <cell r="C109">
            <v>16768</v>
          </cell>
          <cell r="D109">
            <v>30569</v>
          </cell>
          <cell r="E109">
            <v>42769</v>
          </cell>
          <cell r="F109">
            <v>50605</v>
          </cell>
          <cell r="G109">
            <v>72880.97649568769</v>
          </cell>
          <cell r="H109">
            <v>88579.459428000133</v>
          </cell>
          <cell r="I109">
            <v>107302.97064678316</v>
          </cell>
          <cell r="J109">
            <v>130494.31659078528</v>
          </cell>
          <cell r="K109">
            <v>158809.4000302621</v>
          </cell>
          <cell r="L109">
            <v>191880.19715920225</v>
          </cell>
          <cell r="M109">
            <v>229923.50750664854</v>
          </cell>
          <cell r="N109">
            <v>273408.61974700802</v>
          </cell>
          <cell r="O109">
            <v>322466.43460718554</v>
          </cell>
          <cell r="P109">
            <v>377632.85086185951</v>
          </cell>
          <cell r="AJ109" t="str">
            <v>Life EV</v>
          </cell>
          <cell r="AK109" t="e">
            <v>#DIV/0!</v>
          </cell>
          <cell r="AL109" t="e">
            <v>#DIV/0!</v>
          </cell>
          <cell r="AM109" t="e">
            <v>#DIV/0!</v>
          </cell>
          <cell r="AN109" t="e">
            <v>#N/A</v>
          </cell>
        </row>
        <row r="110">
          <cell r="B110" t="str">
            <v>Check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AJ110" t="str">
            <v>Check</v>
          </cell>
          <cell r="AK110" t="e">
            <v>#DIV/0!</v>
          </cell>
          <cell r="AL110" t="e">
            <v>#DIV/0!</v>
          </cell>
          <cell r="AM110" t="e">
            <v>#DIV/0!</v>
          </cell>
          <cell r="AN110" t="e">
            <v>#N/A</v>
          </cell>
        </row>
        <row r="111">
          <cell r="B111" t="str">
            <v>y-y growth (RHS)</v>
          </cell>
          <cell r="D111">
            <v>82.305582061068719</v>
          </cell>
          <cell r="E111">
            <v>39.909712453793077</v>
          </cell>
          <cell r="F111">
            <v>18.321681591807163</v>
          </cell>
          <cell r="G111">
            <v>44.019319228708014</v>
          </cell>
          <cell r="H111">
            <v>21.539891048580159</v>
          </cell>
          <cell r="AJ111" t="str">
            <v>h-h growth (RHS)</v>
          </cell>
          <cell r="AL111" t="e">
            <v>#DIV/0!</v>
          </cell>
          <cell r="AM111" t="e">
            <v>#DIV/0!</v>
          </cell>
          <cell r="AN111" t="e">
            <v>#N/A</v>
          </cell>
        </row>
        <row r="112">
          <cell r="A112" t="str">
            <v>LIFE_EVPS</v>
          </cell>
          <cell r="B112" t="str">
            <v>Life EV - per share</v>
          </cell>
          <cell r="C112" t="e">
            <v>#DIV/0!</v>
          </cell>
          <cell r="D112" t="e">
            <v>#DIV/0!</v>
          </cell>
          <cell r="E112">
            <v>6898.2258064516127</v>
          </cell>
          <cell r="F112">
            <v>12651.25</v>
          </cell>
          <cell r="G112" t="e">
            <v>#DIV/0!</v>
          </cell>
          <cell r="H112" t="e">
            <v>#DIV/0!</v>
          </cell>
          <cell r="I112" t="e">
            <v>#DIV/0!</v>
          </cell>
          <cell r="J112" t="e">
            <v>#DIV/0!</v>
          </cell>
          <cell r="K112" t="e">
            <v>#DIV/0!</v>
          </cell>
          <cell r="L112" t="e">
            <v>#DIV/0!</v>
          </cell>
          <cell r="M112" t="e">
            <v>#DIV/0!</v>
          </cell>
          <cell r="N112" t="e">
            <v>#DIV/0!</v>
          </cell>
          <cell r="O112" t="e">
            <v>#DIV/0!</v>
          </cell>
          <cell r="P112" t="e">
            <v>#DIV/0!</v>
          </cell>
          <cell r="AJ112" t="str">
            <v>Life EV - per share</v>
          </cell>
          <cell r="AK112" t="e">
            <v>#DIV/0!</v>
          </cell>
          <cell r="AL112" t="e">
            <v>#DIV/0!</v>
          </cell>
          <cell r="AM112" t="e">
            <v>#DIV/0!</v>
          </cell>
          <cell r="AN112" t="e">
            <v>#N/A</v>
          </cell>
        </row>
        <row r="113">
          <cell r="B113" t="str">
            <v>Life_VNB</v>
          </cell>
          <cell r="AJ113" t="str">
            <v>Life_VNB</v>
          </cell>
        </row>
        <row r="114">
          <cell r="A114" t="str">
            <v>Life_VNB</v>
          </cell>
          <cell r="B114" t="str">
            <v>VNB after cost of solvency  (LHS)</v>
          </cell>
          <cell r="C114">
            <v>2176</v>
          </cell>
          <cell r="D114">
            <v>3015</v>
          </cell>
          <cell r="E114">
            <v>3651</v>
          </cell>
          <cell r="F114">
            <v>4999</v>
          </cell>
          <cell r="G114">
            <v>6004.5285848801504</v>
          </cell>
          <cell r="H114">
            <v>7285.5891383151647</v>
          </cell>
          <cell r="I114">
            <v>8633.4662604084497</v>
          </cell>
          <cell r="J114">
            <v>9949.4959614778109</v>
          </cell>
          <cell r="K114">
            <v>11443.871004081106</v>
          </cell>
          <cell r="L114">
            <v>12572.686990024722</v>
          </cell>
          <cell r="M114">
            <v>13605.167762336252</v>
          </cell>
          <cell r="N114">
            <v>14737.083511919431</v>
          </cell>
          <cell r="O114">
            <v>15728.64002061475</v>
          </cell>
          <cell r="P114">
            <v>16812.199936018282</v>
          </cell>
          <cell r="AJ114" t="str">
            <v>Value of 1 year sales after cost of solvency margin</v>
          </cell>
          <cell r="AK114">
            <v>0</v>
          </cell>
          <cell r="AL114">
            <v>0</v>
          </cell>
          <cell r="AM114">
            <v>4396</v>
          </cell>
          <cell r="AN114" t="e">
            <v>#N/A</v>
          </cell>
        </row>
        <row r="115">
          <cell r="B115" t="str">
            <v>y-y growth (RHS)</v>
          </cell>
          <cell r="D115">
            <v>38.556985294117652</v>
          </cell>
          <cell r="E115">
            <v>21.094527363184085</v>
          </cell>
          <cell r="F115">
            <v>36.921391399616539</v>
          </cell>
          <cell r="G115">
            <v>20.114594616526318</v>
          </cell>
          <cell r="H115">
            <v>21.33490640149202</v>
          </cell>
          <cell r="I115">
            <v>18.500592011217762</v>
          </cell>
          <cell r="J115">
            <v>15.243352569806646</v>
          </cell>
          <cell r="K115">
            <v>15.019605499506469</v>
          </cell>
          <cell r="L115">
            <v>9.8639349005337493</v>
          </cell>
          <cell r="M115">
            <v>8.2120931916201272</v>
          </cell>
          <cell r="N115">
            <v>8.3197485643411682</v>
          </cell>
          <cell r="O115">
            <v>6.7283089486012813</v>
          </cell>
          <cell r="P115">
            <v>6.8890884016886673</v>
          </cell>
          <cell r="AJ115" t="str">
            <v>VNB growth</v>
          </cell>
          <cell r="AM115" t="e">
            <v>#DIV/0!</v>
          </cell>
          <cell r="AN115" t="e">
            <v>#N/A</v>
          </cell>
        </row>
        <row r="116">
          <cell r="A116" t="str">
            <v>VNB_PS</v>
          </cell>
          <cell r="B116" t="str">
            <v>Value of 1 year sales per share</v>
          </cell>
          <cell r="C116" t="e">
            <v>#DIV/0!</v>
          </cell>
          <cell r="D116" t="e">
            <v>#DIV/0!</v>
          </cell>
          <cell r="E116">
            <v>588.87096774193549</v>
          </cell>
          <cell r="F116">
            <v>1249.75</v>
          </cell>
          <cell r="G116" t="e">
            <v>#DIV/0!</v>
          </cell>
          <cell r="H116" t="e">
            <v>#DIV/0!</v>
          </cell>
          <cell r="I116" t="e">
            <v>#DIV/0!</v>
          </cell>
          <cell r="J116" t="e">
            <v>#DIV/0!</v>
          </cell>
          <cell r="K116" t="e">
            <v>#DIV/0!</v>
          </cell>
          <cell r="L116" t="e">
            <v>#DIV/0!</v>
          </cell>
          <cell r="M116" t="e">
            <v>#DIV/0!</v>
          </cell>
          <cell r="N116" t="e">
            <v>#DIV/0!</v>
          </cell>
          <cell r="O116" t="e">
            <v>#DIV/0!</v>
          </cell>
          <cell r="P116" t="e">
            <v>#DIV/0!</v>
          </cell>
          <cell r="R116" t="str">
            <v>Life_VNB</v>
          </cell>
          <cell r="X116" t="str">
            <v>New business margin (%)</v>
          </cell>
          <cell r="AJ116" t="str">
            <v>Value of 1 year sales per share</v>
          </cell>
          <cell r="AK116" t="e">
            <v>#DIV/0!</v>
          </cell>
          <cell r="AL116" t="e">
            <v>#DIV/0!</v>
          </cell>
          <cell r="AM116" t="e">
            <v>#DIV/0!</v>
          </cell>
          <cell r="AN116" t="e">
            <v>#N/A</v>
          </cell>
        </row>
        <row r="117">
          <cell r="A117" t="str">
            <v>NBP_exAH</v>
          </cell>
          <cell r="B117" t="str">
            <v>New business premium (excl. A&amp;H)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AJ117" t="str">
            <v>New business premium (excl. A&amp;H)</v>
          </cell>
          <cell r="AK117" t="e">
            <v>#N/A</v>
          </cell>
          <cell r="AL117" t="e">
            <v>#N/A</v>
          </cell>
          <cell r="AM117" t="e">
            <v>#N/A</v>
          </cell>
          <cell r="AN117" t="e">
            <v>#N/A</v>
          </cell>
        </row>
        <row r="118">
          <cell r="A118" t="str">
            <v>NBP_inclAH</v>
          </cell>
          <cell r="B118" t="str">
            <v>New business premium (incl. A&amp;H)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AJ118" t="str">
            <v>New business premium (incl. A&amp;H)</v>
          </cell>
          <cell r="AK118" t="e">
            <v>#N/A</v>
          </cell>
          <cell r="AL118" t="e">
            <v>#N/A</v>
          </cell>
          <cell r="AM118" t="e">
            <v>#N/A</v>
          </cell>
          <cell r="AN118" t="e">
            <v>#N/A</v>
          </cell>
        </row>
        <row r="119">
          <cell r="B119" t="str">
            <v>NBP growth (%)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AJ119" t="str">
            <v>NBP growth (%)</v>
          </cell>
          <cell r="AM119" t="e">
            <v>#N/A</v>
          </cell>
          <cell r="AN119" t="e">
            <v>#N/A</v>
          </cell>
        </row>
        <row r="120">
          <cell r="A120" t="str">
            <v>NBM_%</v>
          </cell>
          <cell r="B120" t="str">
            <v>New business margin (%)</v>
          </cell>
          <cell r="C120">
            <v>0</v>
          </cell>
          <cell r="D120">
            <v>0</v>
          </cell>
          <cell r="E120">
            <v>12.714609089326137</v>
          </cell>
          <cell r="F120">
            <v>13.104569166644822</v>
          </cell>
          <cell r="G120">
            <v>10.490044243857472</v>
          </cell>
          <cell r="H120">
            <v>10.490044243857472</v>
          </cell>
          <cell r="I120">
            <v>11.014546456050347</v>
          </cell>
          <cell r="J120">
            <v>11.289910117451605</v>
          </cell>
          <cell r="K120">
            <v>11.572157870387894</v>
          </cell>
          <cell r="L120">
            <v>11.572157870387894</v>
          </cell>
          <cell r="M120">
            <v>11.572157870387894</v>
          </cell>
          <cell r="N120">
            <v>11.572157870387894</v>
          </cell>
          <cell r="O120">
            <v>11.572157870387894</v>
          </cell>
          <cell r="P120">
            <v>11.572157870387894</v>
          </cell>
          <cell r="AJ120" t="str">
            <v>New business margin (%)</v>
          </cell>
          <cell r="AK120">
            <v>0</v>
          </cell>
          <cell r="AL120">
            <v>0</v>
          </cell>
          <cell r="AM120">
            <v>13.680375324416049</v>
          </cell>
          <cell r="AN120" t="e">
            <v>#N/A</v>
          </cell>
        </row>
        <row r="122">
          <cell r="B122" t="str">
            <v>Solvency</v>
          </cell>
          <cell r="AJ122" t="str">
            <v>Solvency</v>
          </cell>
        </row>
        <row r="123">
          <cell r="A123" t="str">
            <v>LIFE_Sol%</v>
          </cell>
          <cell r="B123" t="str">
            <v>Solvency margin ratio (%)</v>
          </cell>
          <cell r="C123">
            <v>59.011097064194409</v>
          </cell>
          <cell r="D123">
            <v>277.06594569178321</v>
          </cell>
          <cell r="E123">
            <v>233.55359051598487</v>
          </cell>
          <cell r="F123">
            <v>207.92816115201035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AJ123" t="str">
            <v>Solvency margin ratio (%)</v>
          </cell>
          <cell r="AK123">
            <v>0</v>
          </cell>
          <cell r="AL123">
            <v>0</v>
          </cell>
          <cell r="AM123">
            <v>223.66209641751436</v>
          </cell>
          <cell r="AN123" t="e">
            <v>#N/A</v>
          </cell>
        </row>
        <row r="125">
          <cell r="B125" t="str">
            <v>Business statistics</v>
          </cell>
          <cell r="AJ125" t="str">
            <v>Business statistics</v>
          </cell>
        </row>
        <row r="126">
          <cell r="B126" t="str">
            <v>Number of customers</v>
          </cell>
          <cell r="AJ126" t="str">
            <v>Number of customers</v>
          </cell>
        </row>
        <row r="127">
          <cell r="A127" t="str">
            <v>LIFE_#cus_Ind</v>
          </cell>
          <cell r="B127" t="str">
            <v>Individual ('000)</v>
          </cell>
          <cell r="C127">
            <v>22722</v>
          </cell>
          <cell r="D127">
            <v>26906</v>
          </cell>
          <cell r="E127">
            <v>31365</v>
          </cell>
          <cell r="F127">
            <v>33919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AJ127" t="str">
            <v>Individual ('000)</v>
          </cell>
          <cell r="AK127">
            <v>0</v>
          </cell>
          <cell r="AL127">
            <v>0</v>
          </cell>
          <cell r="AM127">
            <v>33820</v>
          </cell>
          <cell r="AN127" t="e">
            <v>#N/A</v>
          </cell>
        </row>
        <row r="128">
          <cell r="A128" t="str">
            <v>LIFE_#cus_Int</v>
          </cell>
          <cell r="B128" t="str">
            <v>Institutional ('000)</v>
          </cell>
          <cell r="C128">
            <v>312</v>
          </cell>
          <cell r="D128">
            <v>316</v>
          </cell>
          <cell r="E128">
            <v>312</v>
          </cell>
          <cell r="F128">
            <v>323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AJ128" t="str">
            <v>Institutional ('000)</v>
          </cell>
          <cell r="AK128">
            <v>0</v>
          </cell>
          <cell r="AL128">
            <v>0</v>
          </cell>
          <cell r="AM128">
            <v>318</v>
          </cell>
          <cell r="AN128" t="e">
            <v>#N/A</v>
          </cell>
        </row>
        <row r="129">
          <cell r="B129" t="str">
            <v>Persistency ratio (%)</v>
          </cell>
          <cell r="R129" t="str">
            <v>Solvency</v>
          </cell>
          <cell r="X129" t="str">
            <v>Persistency ratio (%)</v>
          </cell>
          <cell r="AJ129" t="str">
            <v>Persistency ratio (%)</v>
          </cell>
        </row>
        <row r="130">
          <cell r="A130" t="str">
            <v>LIFE_P%_13m</v>
          </cell>
          <cell r="B130" t="str">
            <v>13-month</v>
          </cell>
          <cell r="C130">
            <v>84.6</v>
          </cell>
          <cell r="D130">
            <v>85.7</v>
          </cell>
          <cell r="E130">
            <v>86</v>
          </cell>
          <cell r="F130">
            <v>87.1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AJ130" t="str">
            <v>13-month</v>
          </cell>
          <cell r="AK130">
            <v>0</v>
          </cell>
          <cell r="AL130">
            <v>0</v>
          </cell>
          <cell r="AM130">
            <v>85.2</v>
          </cell>
          <cell r="AN130" t="e">
            <v>#N/A</v>
          </cell>
        </row>
        <row r="131">
          <cell r="A131" t="str">
            <v>LIFE_P%_25m</v>
          </cell>
          <cell r="B131" t="str">
            <v>25-month</v>
          </cell>
          <cell r="C131">
            <v>75.099999999999994</v>
          </cell>
          <cell r="D131">
            <v>79.099999999999994</v>
          </cell>
          <cell r="E131">
            <v>81.599999999999994</v>
          </cell>
          <cell r="F131">
            <v>82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AJ131" t="str">
            <v>25-month</v>
          </cell>
          <cell r="AK131">
            <v>0</v>
          </cell>
          <cell r="AL131">
            <v>0</v>
          </cell>
          <cell r="AM131">
            <v>83.1</v>
          </cell>
          <cell r="AN131" t="e">
            <v>#N/A</v>
          </cell>
        </row>
        <row r="132">
          <cell r="B132" t="str">
            <v>Distribution channels</v>
          </cell>
          <cell r="AJ132" t="str">
            <v>Distribution channels</v>
          </cell>
        </row>
        <row r="133">
          <cell r="A133" t="str">
            <v>LIFE_#A_Ind</v>
          </cell>
          <cell r="B133" t="str">
            <v>No. of individual life insurance agents</v>
          </cell>
          <cell r="C133">
            <v>175903</v>
          </cell>
          <cell r="D133">
            <v>203609</v>
          </cell>
          <cell r="E133">
            <v>224000</v>
          </cell>
          <cell r="F133">
            <v>254000</v>
          </cell>
          <cell r="G133">
            <v>257040</v>
          </cell>
          <cell r="H133">
            <v>280173.60000000003</v>
          </cell>
          <cell r="I133">
            <v>305389.22400000005</v>
          </cell>
          <cell r="J133">
            <v>326766.4696800001</v>
          </cell>
          <cell r="K133">
            <v>343104.79316400009</v>
          </cell>
          <cell r="L133">
            <v>353397.93695892009</v>
          </cell>
          <cell r="M133">
            <v>353397.93695892009</v>
          </cell>
          <cell r="N133">
            <v>353397.93695892009</v>
          </cell>
          <cell r="O133">
            <v>353397.93695892009</v>
          </cell>
          <cell r="P133">
            <v>353397.93695892009</v>
          </cell>
          <cell r="AJ133" t="str">
            <v>No. of individual life insurance agents</v>
          </cell>
          <cell r="AK133">
            <v>0</v>
          </cell>
          <cell r="AL133">
            <v>0</v>
          </cell>
          <cell r="AM133">
            <v>245707</v>
          </cell>
          <cell r="AN133" t="e">
            <v>#N/A</v>
          </cell>
        </row>
        <row r="134">
          <cell r="B134" t="str">
            <v>y-y growth (RHS)</v>
          </cell>
          <cell r="D134">
            <v>15.750726252536907</v>
          </cell>
          <cell r="E134">
            <v>10.014783236497408</v>
          </cell>
          <cell r="AJ134" t="str">
            <v>h-h growth (RHS)</v>
          </cell>
          <cell r="AL134" t="e">
            <v>#DIV/0!</v>
          </cell>
          <cell r="AM134" t="e">
            <v>#DIV/0!</v>
          </cell>
          <cell r="AN134" t="e">
            <v>#N/A</v>
          </cell>
        </row>
        <row r="135">
          <cell r="A135" t="str">
            <v>LIFE_#A_Grp</v>
          </cell>
          <cell r="B135" t="str">
            <v xml:space="preserve">No. of group sales representatives </v>
          </cell>
          <cell r="C135">
            <v>3213</v>
          </cell>
          <cell r="D135">
            <v>2899</v>
          </cell>
          <cell r="E135">
            <v>3149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AJ135" t="str">
            <v xml:space="preserve">No. of group sales representatives </v>
          </cell>
          <cell r="AK135">
            <v>0</v>
          </cell>
          <cell r="AL135">
            <v>0</v>
          </cell>
          <cell r="AM135">
            <v>3373</v>
          </cell>
          <cell r="AN135" t="e">
            <v>#N/A</v>
          </cell>
        </row>
        <row r="136">
          <cell r="A136" t="str">
            <v>LIFE_#A_Banca</v>
          </cell>
          <cell r="B136" t="str">
            <v>Bancassurance account managers</v>
          </cell>
          <cell r="C136">
            <v>4117</v>
          </cell>
          <cell r="D136">
            <v>7000</v>
          </cell>
          <cell r="E136">
            <v>8532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AJ136" t="str">
            <v>Bancassurance account managers</v>
          </cell>
          <cell r="AK136">
            <v>0</v>
          </cell>
          <cell r="AL136">
            <v>0</v>
          </cell>
          <cell r="AM136">
            <v>8374</v>
          </cell>
          <cell r="AN136" t="e">
            <v>#N/A</v>
          </cell>
        </row>
        <row r="137">
          <cell r="B137" t="str">
            <v>Productivity</v>
          </cell>
          <cell r="AJ137" t="str">
            <v>Productivity</v>
          </cell>
        </row>
        <row r="138">
          <cell r="A138" t="str">
            <v>LIFE_Pty_prem</v>
          </cell>
          <cell r="B138" t="str">
            <v>Premiums per agent per month</v>
          </cell>
          <cell r="C138">
            <v>8629.7561724359439</v>
          </cell>
          <cell r="D138">
            <v>9537.0702342889235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AJ138" t="str">
            <v>Premiums per agent per month</v>
          </cell>
          <cell r="AK138">
            <v>0</v>
          </cell>
          <cell r="AL138">
            <v>0</v>
          </cell>
          <cell r="AM138">
            <v>0</v>
          </cell>
          <cell r="AN138" t="e">
            <v>#N/A</v>
          </cell>
        </row>
        <row r="139">
          <cell r="A139" t="str">
            <v>LIFE_Pty_VNB</v>
          </cell>
          <cell r="B139" t="str">
            <v>VNB per agent per month</v>
          </cell>
          <cell r="C139">
            <v>1030.8711808970475</v>
          </cell>
          <cell r="D139">
            <v>1233.982780721874</v>
          </cell>
          <cell r="E139">
            <v>1358.2589285714284</v>
          </cell>
          <cell r="F139">
            <v>1640.0918635170603</v>
          </cell>
          <cell r="G139">
            <v>1546.8958261259534</v>
          </cell>
          <cell r="H139">
            <v>511.72016135790784</v>
          </cell>
          <cell r="I139">
            <v>576.83205179413108</v>
          </cell>
          <cell r="J139">
            <v>652.53081106946274</v>
          </cell>
          <cell r="K139">
            <v>738.56319899396647</v>
          </cell>
          <cell r="L139">
            <v>835.71700243253053</v>
          </cell>
          <cell r="M139">
            <v>956.83487556128375</v>
          </cell>
          <cell r="N139">
            <v>1096.8324261814864</v>
          </cell>
          <cell r="O139">
            <v>1258.7720165943963</v>
          </cell>
          <cell r="P139">
            <v>1446.2280883008259</v>
          </cell>
          <cell r="AJ139" t="str">
            <v>VNB per agent per month</v>
          </cell>
          <cell r="AK139">
            <v>0</v>
          </cell>
          <cell r="AL139">
            <v>0</v>
          </cell>
          <cell r="AM139">
            <v>2981.8713616896007</v>
          </cell>
          <cell r="AN139" t="e">
            <v>#N/A</v>
          </cell>
        </row>
        <row r="142">
          <cell r="R142" t="str">
            <v>No. of individual life insurance agents</v>
          </cell>
          <cell r="X142" t="str">
            <v>Productivity</v>
          </cell>
        </row>
        <row r="156">
          <cell r="B156" t="str">
            <v>P&amp;C</v>
          </cell>
          <cell r="R156" t="str">
            <v>Gross written premiums (LHS)</v>
          </cell>
          <cell r="X156" t="str">
            <v>NPAT (LHS)</v>
          </cell>
          <cell r="AJ156" t="str">
            <v>P&amp;C</v>
          </cell>
        </row>
        <row r="157">
          <cell r="B157" t="str">
            <v>P&amp;L</v>
          </cell>
          <cell r="AJ157" t="str">
            <v>P&amp;L</v>
          </cell>
        </row>
        <row r="158">
          <cell r="A158" t="str">
            <v>PC_GWP</v>
          </cell>
          <cell r="B158" t="str">
            <v>Gross written premiums (LHS)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AJ158" t="str">
            <v>Gross written premiums (no policy fees for P&amp;C)</v>
          </cell>
          <cell r="AK158" t="e">
            <v>#N/A</v>
          </cell>
          <cell r="AL158" t="e">
            <v>#N/A</v>
          </cell>
          <cell r="AM158" t="e">
            <v>#N/A</v>
          </cell>
          <cell r="AN158" t="e">
            <v>#N/A</v>
          </cell>
        </row>
        <row r="159">
          <cell r="B159" t="str">
            <v>y-y growth (RHS)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AJ159" t="str">
            <v>y-y growth (%)</v>
          </cell>
          <cell r="AM159" t="e">
            <v>#N/A</v>
          </cell>
          <cell r="AN159" t="e">
            <v>#N/A</v>
          </cell>
        </row>
        <row r="160">
          <cell r="A160" t="str">
            <v>PC_NPAT</v>
          </cell>
          <cell r="B160" t="str">
            <v>NPAT (LHS)</v>
          </cell>
          <cell r="C160">
            <v>704</v>
          </cell>
          <cell r="D160">
            <v>2667</v>
          </cell>
          <cell r="E160">
            <v>531</v>
          </cell>
          <cell r="F160">
            <v>1453</v>
          </cell>
          <cell r="G160">
            <v>2837.9176351714332</v>
          </cell>
          <cell r="H160">
            <v>3315.5244940912289</v>
          </cell>
          <cell r="I160">
            <v>3974.5938018612223</v>
          </cell>
          <cell r="J160">
            <v>4719.3751273241169</v>
          </cell>
          <cell r="K160">
            <v>5452.4711705878381</v>
          </cell>
          <cell r="L160">
            <v>6214.7649153996435</v>
          </cell>
          <cell r="M160">
            <v>7050.9492445023825</v>
          </cell>
          <cell r="N160">
            <v>7955.0104971314831</v>
          </cell>
          <cell r="O160">
            <v>8863.4315186763888</v>
          </cell>
          <cell r="P160">
            <v>9812.7148258758789</v>
          </cell>
          <cell r="AJ160" t="str">
            <v>Net profit/(loss) for the year</v>
          </cell>
          <cell r="AK160">
            <v>1870</v>
          </cell>
          <cell r="AL160">
            <v>-1339</v>
          </cell>
          <cell r="AM160">
            <v>643</v>
          </cell>
          <cell r="AN160" t="e">
            <v>#N/A</v>
          </cell>
        </row>
        <row r="161">
          <cell r="B161" t="str">
            <v>y-y growth (RHS)</v>
          </cell>
          <cell r="D161">
            <v>278.83522727272731</v>
          </cell>
          <cell r="E161">
            <v>-80.089988751406082</v>
          </cell>
          <cell r="F161">
            <v>173.63465160075327</v>
          </cell>
          <cell r="G161">
            <v>95.31435892439319</v>
          </cell>
          <cell r="H161">
            <v>16.829482751741125</v>
          </cell>
          <cell r="I161">
            <v>19.878281971511754</v>
          </cell>
          <cell r="J161">
            <v>18.738551977666958</v>
          </cell>
          <cell r="K161">
            <v>15.533752318591084</v>
          </cell>
          <cell r="L161">
            <v>13.980701978285225</v>
          </cell>
          <cell r="M161">
            <v>13.454802240881975</v>
          </cell>
          <cell r="N161">
            <v>12.821837475769613</v>
          </cell>
          <cell r="O161">
            <v>11.41948237368733</v>
          </cell>
          <cell r="P161">
            <v>10.710110471313826</v>
          </cell>
          <cell r="AJ161" t="str">
            <v>y-y growth (%)</v>
          </cell>
          <cell r="AM161">
            <v>-65.61497326203208</v>
          </cell>
          <cell r="AN161" t="e">
            <v>#N/A</v>
          </cell>
        </row>
        <row r="163">
          <cell r="A163" t="str">
            <v>PC_LR</v>
          </cell>
          <cell r="B163" t="str">
            <v>Loss ratio</v>
          </cell>
          <cell r="C163">
            <v>60.400840471957331</v>
          </cell>
          <cell r="D163">
            <v>59.803515416937913</v>
          </cell>
          <cell r="E163">
            <v>64.942416552801092</v>
          </cell>
          <cell r="F163">
            <v>61.00761897163828</v>
          </cell>
          <cell r="G163">
            <v>55.294727493995012</v>
          </cell>
          <cell r="H163">
            <v>56</v>
          </cell>
          <cell r="I163">
            <v>56</v>
          </cell>
          <cell r="J163">
            <v>56</v>
          </cell>
          <cell r="K163">
            <v>56</v>
          </cell>
          <cell r="L163">
            <v>56</v>
          </cell>
          <cell r="M163">
            <v>56</v>
          </cell>
          <cell r="N163">
            <v>56</v>
          </cell>
          <cell r="O163">
            <v>56</v>
          </cell>
          <cell r="P163">
            <v>56</v>
          </cell>
          <cell r="AJ163" t="str">
            <v>Loss ratio</v>
          </cell>
          <cell r="AK163">
            <v>69.553589796338201</v>
          </cell>
          <cell r="AL163">
            <v>60.779944289693589</v>
          </cell>
          <cell r="AM163">
            <v>60.464135021097043</v>
          </cell>
          <cell r="AN163" t="e">
            <v>#N/A</v>
          </cell>
        </row>
        <row r="164">
          <cell r="A164" t="str">
            <v>PC_ER</v>
          </cell>
          <cell r="B164" t="str">
            <v>Expense ratio</v>
          </cell>
          <cell r="C164">
            <v>38.483917892354938</v>
          </cell>
          <cell r="D164">
            <v>38.811623365094391</v>
          </cell>
          <cell r="E164">
            <v>37.922115947686905</v>
          </cell>
          <cell r="F164">
            <v>37.301049104471659</v>
          </cell>
          <cell r="G164">
            <v>40.228748068006169</v>
          </cell>
          <cell r="H164">
            <v>39.228748068006169</v>
          </cell>
          <cell r="I164">
            <v>39.228748068006169</v>
          </cell>
          <cell r="J164">
            <v>39.228748068006169</v>
          </cell>
          <cell r="K164">
            <v>39.228748068006169</v>
          </cell>
          <cell r="L164">
            <v>39.228748068006169</v>
          </cell>
          <cell r="M164">
            <v>39.228748068006169</v>
          </cell>
          <cell r="N164">
            <v>39.228748068006169</v>
          </cell>
          <cell r="O164">
            <v>39.228748068006169</v>
          </cell>
          <cell r="P164">
            <v>39.228748068006169</v>
          </cell>
          <cell r="AJ164" t="str">
            <v>Expense ratio</v>
          </cell>
          <cell r="AK164">
            <v>22.341082081876156</v>
          </cell>
          <cell r="AL164">
            <v>51.987000928505111</v>
          </cell>
          <cell r="AM164">
            <v>37.654008438818565</v>
          </cell>
          <cell r="AN164" t="e">
            <v>#N/A</v>
          </cell>
        </row>
        <row r="165">
          <cell r="A165" t="str">
            <v>PC_ER_adm%</v>
          </cell>
          <cell r="B165" t="str">
            <v xml:space="preserve"> of which operating &amp; admin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AJ165" t="str">
            <v xml:space="preserve"> of which operating &amp; admin</v>
          </cell>
          <cell r="AK165">
            <v>0</v>
          </cell>
          <cell r="AL165">
            <v>0</v>
          </cell>
          <cell r="AM165">
            <v>0</v>
          </cell>
          <cell r="AN165" t="e">
            <v>#N/A</v>
          </cell>
        </row>
        <row r="166">
          <cell r="A166" t="str">
            <v>PC_CR</v>
          </cell>
          <cell r="B166" t="str">
            <v>Combined ratio</v>
          </cell>
          <cell r="C166">
            <v>98.884758364312262</v>
          </cell>
          <cell r="D166">
            <v>98.615138782032304</v>
          </cell>
          <cell r="E166">
            <v>102.864532500488</v>
          </cell>
          <cell r="F166">
            <v>98.308668076109939</v>
          </cell>
          <cell r="G166">
            <v>95.523475562001181</v>
          </cell>
          <cell r="H166">
            <v>95.228748068006169</v>
          </cell>
          <cell r="I166">
            <v>95.228748068006169</v>
          </cell>
          <cell r="J166">
            <v>95.228748068006169</v>
          </cell>
          <cell r="K166">
            <v>95.228748068006169</v>
          </cell>
          <cell r="L166">
            <v>95.228748068006169</v>
          </cell>
          <cell r="M166">
            <v>95.228748068006169</v>
          </cell>
          <cell r="N166">
            <v>95.228748068006169</v>
          </cell>
          <cell r="O166">
            <v>95.228748068006169</v>
          </cell>
          <cell r="P166">
            <v>95.228748068006169</v>
          </cell>
          <cell r="AJ166" t="str">
            <v>Combined ratio</v>
          </cell>
          <cell r="AK166">
            <v>91.894671878214353</v>
          </cell>
          <cell r="AL166">
            <v>112.7669452181987</v>
          </cell>
          <cell r="AM166">
            <v>98.118143459915615</v>
          </cell>
          <cell r="AN166" t="e">
            <v>#N/A</v>
          </cell>
        </row>
        <row r="167">
          <cell r="B167" t="str">
            <v>Check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AJ167" t="str">
            <v>Check</v>
          </cell>
          <cell r="AK167">
            <v>0</v>
          </cell>
          <cell r="AL167">
            <v>0</v>
          </cell>
          <cell r="AM167">
            <v>0</v>
          </cell>
          <cell r="AN167" t="e">
            <v>#N/A</v>
          </cell>
        </row>
        <row r="168">
          <cell r="A168" t="str">
            <v>PC_ROE</v>
          </cell>
          <cell r="B168" t="str">
            <v>ROE (un-annualized)</v>
          </cell>
          <cell r="C168">
            <v>0</v>
          </cell>
          <cell r="D168">
            <v>42.266244057052297</v>
          </cell>
          <cell r="E168">
            <v>6.570155902004454</v>
          </cell>
          <cell r="F168">
            <v>13.961085755464808</v>
          </cell>
          <cell r="G168">
            <v>21.880698891067844</v>
          </cell>
          <cell r="H168">
            <v>21.793047571394471</v>
          </cell>
          <cell r="I168">
            <v>21.075607417324189</v>
          </cell>
          <cell r="J168">
            <v>20.337116954722433</v>
          </cell>
          <cell r="K168">
            <v>19.272371238221726</v>
          </cell>
          <cell r="L168">
            <v>18.211624063432676</v>
          </cell>
          <cell r="M168">
            <v>17.299495018108072</v>
          </cell>
          <cell r="N168">
            <v>16.483275820934971</v>
          </cell>
          <cell r="O168">
            <v>15.640340666729315</v>
          </cell>
          <cell r="P168">
            <v>14.865858659826797</v>
          </cell>
          <cell r="AJ168" t="str">
            <v>ROE (un-annualized)</v>
          </cell>
          <cell r="AK168">
            <v>0</v>
          </cell>
          <cell r="AL168">
            <v>0</v>
          </cell>
          <cell r="AM168">
            <v>9.4622457509055451</v>
          </cell>
          <cell r="AN168" t="e">
            <v>#N/A</v>
          </cell>
        </row>
        <row r="169">
          <cell r="A169" t="str">
            <v>PC_ROA</v>
          </cell>
          <cell r="B169" t="str">
            <v>ROA (un-annualized)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R169" t="str">
            <v>Combined ratio</v>
          </cell>
          <cell r="X169" t="str">
            <v>ROE (un-annualized)</v>
          </cell>
          <cell r="Z169" t="str">
            <v>ROA (un-annualized)</v>
          </cell>
          <cell r="AJ169" t="str">
            <v>ROA (un-annualized)</v>
          </cell>
          <cell r="AK169" t="e">
            <v>#N/A</v>
          </cell>
          <cell r="AL169" t="e">
            <v>#N/A</v>
          </cell>
          <cell r="AM169" t="e">
            <v>#N/A</v>
          </cell>
          <cell r="AN169" t="e">
            <v>#N/A</v>
          </cell>
        </row>
        <row r="171">
          <cell r="B171" t="str">
            <v>Solvency</v>
          </cell>
          <cell r="AJ171" t="str">
            <v>Solvency</v>
          </cell>
        </row>
        <row r="172">
          <cell r="A172" t="str">
            <v>PC_Sol%</v>
          </cell>
          <cell r="B172" t="str">
            <v>Solvency margin ratio</v>
          </cell>
          <cell r="C172">
            <v>121.92982456140351</v>
          </cell>
          <cell r="D172">
            <v>219.33701657458565</v>
          </cell>
          <cell r="E172">
            <v>187.56688700031475</v>
          </cell>
          <cell r="F172">
            <v>173.45023462583353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AJ172" t="str">
            <v>Solvency margin ratio</v>
          </cell>
          <cell r="AK172">
            <v>0</v>
          </cell>
          <cell r="AL172">
            <v>0</v>
          </cell>
          <cell r="AM172">
            <v>177.43661971830986</v>
          </cell>
          <cell r="AN172" t="e">
            <v>#N/A</v>
          </cell>
        </row>
        <row r="174">
          <cell r="B174" t="str">
            <v>Business statistics</v>
          </cell>
          <cell r="AJ174" t="str">
            <v>Business statistics</v>
          </cell>
        </row>
        <row r="175">
          <cell r="B175" t="str">
            <v>Number of customers</v>
          </cell>
          <cell r="AJ175" t="str">
            <v>Number of customers</v>
          </cell>
        </row>
        <row r="176">
          <cell r="A176" t="str">
            <v>PC_#cus_Ind</v>
          </cell>
          <cell r="B176" t="str">
            <v>Individual ('000)</v>
          </cell>
          <cell r="C176">
            <v>7789</v>
          </cell>
          <cell r="D176">
            <v>9208</v>
          </cell>
          <cell r="E176">
            <v>10596</v>
          </cell>
          <cell r="F176">
            <v>13006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AJ176" t="str">
            <v>Individual ('000)</v>
          </cell>
          <cell r="AK176">
            <v>0</v>
          </cell>
          <cell r="AL176">
            <v>0</v>
          </cell>
          <cell r="AM176">
            <v>11465</v>
          </cell>
          <cell r="AN176" t="e">
            <v>#N/A</v>
          </cell>
        </row>
        <row r="177">
          <cell r="A177" t="str">
            <v>PC_#cus_Int</v>
          </cell>
          <cell r="B177" t="str">
            <v>Institutional ('000)</v>
          </cell>
          <cell r="C177">
            <v>1687</v>
          </cell>
          <cell r="D177">
            <v>1877</v>
          </cell>
          <cell r="E177">
            <v>2146</v>
          </cell>
          <cell r="F177">
            <v>2524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AJ177" t="str">
            <v>Institutional ('000)</v>
          </cell>
          <cell r="AK177">
            <v>0</v>
          </cell>
          <cell r="AL177">
            <v>0</v>
          </cell>
          <cell r="AM177">
            <v>2394</v>
          </cell>
          <cell r="AN177" t="e">
            <v>#N/A</v>
          </cell>
        </row>
        <row r="178">
          <cell r="B178" t="str">
            <v>Distribution channels</v>
          </cell>
          <cell r="AJ178" t="str">
            <v>Distribution channels</v>
          </cell>
        </row>
        <row r="179">
          <cell r="A179" t="str">
            <v>PC_#DI</v>
          </cell>
          <cell r="B179" t="str">
            <v>No. of direct sales representatives</v>
          </cell>
          <cell r="C179">
            <v>9772</v>
          </cell>
          <cell r="D179">
            <v>12481</v>
          </cell>
          <cell r="E179">
            <v>14800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AJ179" t="str">
            <v>No. of direct sales representatives</v>
          </cell>
          <cell r="AK179">
            <v>0</v>
          </cell>
          <cell r="AL179">
            <v>0</v>
          </cell>
          <cell r="AM179">
            <v>15343</v>
          </cell>
          <cell r="AN179" t="e">
            <v>#N/A</v>
          </cell>
        </row>
        <row r="180">
          <cell r="A180" t="str">
            <v>PC_#A</v>
          </cell>
          <cell r="B180" t="str">
            <v>No. of insurance agents</v>
          </cell>
          <cell r="C180">
            <v>34408</v>
          </cell>
          <cell r="D180">
            <v>25821</v>
          </cell>
          <cell r="E180">
            <v>30110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AJ180" t="str">
            <v>No. of insurance agents</v>
          </cell>
          <cell r="AK180">
            <v>0</v>
          </cell>
          <cell r="AL180">
            <v>0</v>
          </cell>
          <cell r="AM180">
            <v>30556</v>
          </cell>
          <cell r="AN180" t="e">
            <v>#N/A</v>
          </cell>
        </row>
        <row r="181">
          <cell r="A181" t="str">
            <v>PC_#B</v>
          </cell>
          <cell r="B181" t="str">
            <v>No. of insurance brokers</v>
          </cell>
          <cell r="C181">
            <v>273</v>
          </cell>
          <cell r="D181">
            <v>747</v>
          </cell>
          <cell r="E181">
            <v>740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AJ181" t="str">
            <v>No. of insurance brokers</v>
          </cell>
          <cell r="AK181">
            <v>0</v>
          </cell>
          <cell r="AL181">
            <v>0</v>
          </cell>
          <cell r="AM181">
            <v>935</v>
          </cell>
          <cell r="AN181" t="e">
            <v>#N/A</v>
          </cell>
        </row>
        <row r="182">
          <cell r="B182" t="str">
            <v>Productivity</v>
          </cell>
          <cell r="R182" t="str">
            <v>Solvency</v>
          </cell>
          <cell r="X182" t="str">
            <v>Distribution channels</v>
          </cell>
          <cell r="AJ182" t="str">
            <v>Productivity</v>
          </cell>
        </row>
        <row r="183">
          <cell r="A183" t="str">
            <v>PC_Pty_prem</v>
          </cell>
          <cell r="B183" t="str">
            <v>Premiums per agent per month</v>
          </cell>
          <cell r="C183">
            <v>44071.630628536004</v>
          </cell>
          <cell r="D183">
            <v>76000.800382117915</v>
          </cell>
          <cell r="E183">
            <v>77283.294586516102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AJ183" t="str">
            <v>Premiums per agent per month</v>
          </cell>
          <cell r="AK183">
            <v>0</v>
          </cell>
          <cell r="AL183">
            <v>0</v>
          </cell>
          <cell r="AM183">
            <v>101900.33599511279</v>
          </cell>
          <cell r="AN183" t="e">
            <v>#N/A</v>
          </cell>
        </row>
        <row r="184">
          <cell r="D184">
            <v>72.448351236879461</v>
          </cell>
          <cell r="E184">
            <v>1.6874746028331771</v>
          </cell>
        </row>
        <row r="195">
          <cell r="R195" t="str">
            <v>Productivity</v>
          </cell>
        </row>
      </sheetData>
      <sheetData sheetId="2">
        <row r="1">
          <cell r="A1" t="str">
            <v>FY09</v>
          </cell>
        </row>
        <row r="2">
          <cell r="A2" t="str">
            <v>FY10E</v>
          </cell>
        </row>
        <row r="3">
          <cell r="A3" t="str">
            <v>FY11E</v>
          </cell>
          <cell r="X3" t="str">
            <v>Look up codes</v>
          </cell>
        </row>
        <row r="4">
          <cell r="A4" t="str">
            <v>FY12E</v>
          </cell>
          <cell r="X4" t="str">
            <v>Life_VIF</v>
          </cell>
        </row>
        <row r="5">
          <cell r="A5" t="str">
            <v>FY10E</v>
          </cell>
          <cell r="X5" t="str">
            <v>Life_EV_NAV</v>
          </cell>
        </row>
        <row r="6">
          <cell r="C6" t="str">
            <v>(RMB mn)</v>
          </cell>
          <cell r="D6" t="str">
            <v>Val'n 
(RMB mn)</v>
          </cell>
          <cell r="E6" t="str">
            <v>per share (HK$ )</v>
          </cell>
          <cell r="F6" t="str">
            <v>FY10E Profit</v>
          </cell>
          <cell r="G6" t="str">
            <v>Val'n 
P/E</v>
          </cell>
          <cell r="H6" t="str">
            <v>Val'n P/BV</v>
          </cell>
          <cell r="I6" t="str">
            <v>ROE 
(%)</v>
          </cell>
          <cell r="K6" t="str">
            <v>% Ownership</v>
          </cell>
          <cell r="L6" t="str">
            <v>Implied multiple</v>
          </cell>
          <cell r="M6" t="str">
            <v>Methodology</v>
          </cell>
          <cell r="X6" t="str">
            <v>Life_NPAT</v>
          </cell>
        </row>
        <row r="7">
          <cell r="C7" t="str">
            <v>Value of in-force</v>
          </cell>
          <cell r="D7">
            <v>34947.598042528465</v>
          </cell>
          <cell r="E7">
            <v>4.7075448400875235</v>
          </cell>
          <cell r="X7" t="str">
            <v>Life_VNB</v>
          </cell>
        </row>
        <row r="8">
          <cell r="C8" t="str">
            <v>Net assets (statutory)</v>
          </cell>
          <cell r="D8">
            <v>36687.113755082966</v>
          </cell>
          <cell r="E8">
            <v>4.9418627524923169</v>
          </cell>
          <cell r="X8" t="str">
            <v>VNB_DCF</v>
          </cell>
        </row>
        <row r="9">
          <cell r="C9" t="str">
            <v>Embedded value</v>
          </cell>
          <cell r="D9">
            <v>71634.711797611439</v>
          </cell>
          <cell r="E9">
            <v>9.6494075925798413</v>
          </cell>
          <cell r="K9">
            <v>0.9829</v>
          </cell>
          <cell r="L9">
            <v>1</v>
          </cell>
          <cell r="M9" t="str">
            <v>EV</v>
          </cell>
          <cell r="X9" t="str">
            <v>Life_NAV_HK</v>
          </cell>
        </row>
        <row r="10">
          <cell r="C10" t="str">
            <v>Value of future new business</v>
          </cell>
          <cell r="D10">
            <v>147546.2786519675</v>
          </cell>
          <cell r="E10">
            <v>19.874920213312965</v>
          </cell>
          <cell r="L10">
            <v>25</v>
          </cell>
          <cell r="M10" t="str">
            <v>DCF derived multiple</v>
          </cell>
          <cell r="X10" t="str">
            <v>PC_NPAT</v>
          </cell>
        </row>
        <row r="11">
          <cell r="C11" t="str">
            <v>Life insurance appraisal value</v>
          </cell>
          <cell r="D11">
            <v>219180.99044957894</v>
          </cell>
          <cell r="E11">
            <v>29.524327805892806</v>
          </cell>
          <cell r="F11">
            <v>4240.2942395126192</v>
          </cell>
          <cell r="G11">
            <v>51.690042735046532</v>
          </cell>
          <cell r="H11">
            <v>6.2930069424411643</v>
          </cell>
          <cell r="I11" t="e">
            <v>#N/A</v>
          </cell>
          <cell r="M11" t="str">
            <v>Appraisal value</v>
          </cell>
          <cell r="X11" t="str">
            <v>PC_NAV</v>
          </cell>
        </row>
        <row r="12">
          <cell r="C12" t="str">
            <v>Property &amp; casualty business</v>
          </cell>
          <cell r="D12">
            <v>27111.835270342846</v>
          </cell>
          <cell r="E12">
            <v>3.6520444145228397</v>
          </cell>
          <cell r="F12">
            <v>2837.9176351714332</v>
          </cell>
          <cell r="G12">
            <v>9.5534257000045297</v>
          </cell>
          <cell r="H12">
            <v>2</v>
          </cell>
          <cell r="I12">
            <v>21.880698891067844</v>
          </cell>
          <cell r="L12">
            <v>2</v>
          </cell>
          <cell r="M12" t="str">
            <v>PBV multiple</v>
          </cell>
          <cell r="X12" t="str">
            <v>PC_DCF</v>
          </cell>
        </row>
        <row r="13">
          <cell r="C13" t="str">
            <v>Corporate office (net of min. int)</v>
          </cell>
          <cell r="D13">
            <v>31666.960667653813</v>
          </cell>
          <cell r="E13">
            <v>4.2656332807438559</v>
          </cell>
          <cell r="F13">
            <v>721.34399710875039</v>
          </cell>
          <cell r="G13">
            <v>43.899943431399592</v>
          </cell>
          <cell r="H13">
            <v>1</v>
          </cell>
          <cell r="I13">
            <v>10.030148928156764</v>
          </cell>
          <cell r="L13">
            <v>1</v>
          </cell>
          <cell r="M13" t="str">
            <v>PBV multiple</v>
          </cell>
          <cell r="X13" t="str">
            <v>Corp_NPAT</v>
          </cell>
        </row>
        <row r="14">
          <cell r="C14" t="str">
            <v>Morgan Stanley valuation</v>
          </cell>
          <cell r="D14">
            <v>277959.78638757562</v>
          </cell>
          <cell r="E14">
            <v>37.4420055011595</v>
          </cell>
          <cell r="F14">
            <v>7799.5558717928025</v>
          </cell>
          <cell r="G14">
            <v>35.637899254343559</v>
          </cell>
          <cell r="H14" t="e">
            <v>#N/A</v>
          </cell>
          <cell r="I14">
            <v>10.030148928156764</v>
          </cell>
          <cell r="X14" t="str">
            <v>Adj_Corp_NAV</v>
          </cell>
        </row>
        <row r="15">
          <cell r="C15" t="str">
            <v>10% discount on overhang</v>
          </cell>
          <cell r="E15">
            <v>33.697804951043551</v>
          </cell>
        </row>
        <row r="16">
          <cell r="C16" t="str">
            <v>RMBHKD</v>
          </cell>
          <cell r="D16">
            <v>1.1584454409566516</v>
          </cell>
          <cell r="X16" t="str">
            <v>Share_end</v>
          </cell>
        </row>
        <row r="17">
          <cell r="C17" t="str">
            <v>MS price target</v>
          </cell>
          <cell r="D17">
            <v>38</v>
          </cell>
        </row>
        <row r="18">
          <cell r="C18" t="str">
            <v>No. of shares</v>
          </cell>
          <cell r="D18">
            <v>8600</v>
          </cell>
          <cell r="X18" t="str">
            <v>FX</v>
          </cell>
        </row>
        <row r="19">
          <cell r="C19" t="str">
            <v>Current price</v>
          </cell>
          <cell r="D19">
            <v>31</v>
          </cell>
          <cell r="X19" t="str">
            <v>GRP_NAV</v>
          </cell>
        </row>
        <row r="20">
          <cell r="C20" t="str">
            <v>% Upside / Downside</v>
          </cell>
          <cell r="E20">
            <v>20.780662906966114</v>
          </cell>
        </row>
        <row r="21">
          <cell r="X21" t="str">
            <v>Life_ROE</v>
          </cell>
        </row>
        <row r="22">
          <cell r="C22" t="str">
            <v>Key financial forecasts</v>
          </cell>
          <cell r="D22" t="str">
            <v>Life</v>
          </cell>
          <cell r="G22" t="str">
            <v>P&amp;C</v>
          </cell>
          <cell r="H22" t="str">
            <v>Corporate</v>
          </cell>
          <cell r="I22" t="str">
            <v>RMB</v>
          </cell>
          <cell r="K22" t="str">
            <v>NPV of</v>
          </cell>
          <cell r="L22" t="str">
            <v>Implied</v>
          </cell>
          <cell r="M22" t="str">
            <v>NPV of</v>
          </cell>
          <cell r="N22" t="str">
            <v>Implied</v>
          </cell>
          <cell r="O22" t="str">
            <v>Life_VNB</v>
          </cell>
          <cell r="P22" t="str">
            <v>Life</v>
          </cell>
          <cell r="Q22" t="str">
            <v>Life</v>
          </cell>
          <cell r="R22" t="str">
            <v>NBP</v>
          </cell>
          <cell r="X22" t="str">
            <v>PC_ROE</v>
          </cell>
          <cell r="Z22" t="str">
            <v>VNB growth profile</v>
          </cell>
          <cell r="AF22" t="str">
            <v>NBP growth profile</v>
          </cell>
          <cell r="AL22" t="str">
            <v>NB margin (%)</v>
          </cell>
        </row>
        <row r="23">
          <cell r="C23" t="str">
            <v>RMB, mn</v>
          </cell>
          <cell r="D23" t="str">
            <v>Life_VIF</v>
          </cell>
          <cell r="E23" t="str">
            <v>Life_VNB</v>
          </cell>
          <cell r="F23" t="str">
            <v>NAV (PRC)</v>
          </cell>
          <cell r="G23" t="str">
            <v>NPAT</v>
          </cell>
          <cell r="H23" t="str">
            <v>NAV</v>
          </cell>
          <cell r="I23" t="str">
            <v>F'cast</v>
          </cell>
          <cell r="K23" t="str">
            <v>Life_VNB</v>
          </cell>
          <cell r="L23" t="str">
            <v>Multiple</v>
          </cell>
          <cell r="M23" t="str">
            <v>P&amp;C NPAT</v>
          </cell>
          <cell r="N23" t="str">
            <v>Multiple</v>
          </cell>
          <cell r="O23" t="str">
            <v>% y-y</v>
          </cell>
          <cell r="P23" t="str">
            <v>NBP</v>
          </cell>
          <cell r="Q23" t="str">
            <v>NBM (%)</v>
          </cell>
          <cell r="R23" t="str">
            <v>% y-y</v>
          </cell>
          <cell r="S23" t="str">
            <v>check</v>
          </cell>
          <cell r="X23" t="str">
            <v>ROE</v>
          </cell>
        </row>
        <row r="24">
          <cell r="C24" t="str">
            <v>FY09</v>
          </cell>
          <cell r="D24">
            <v>26455</v>
          </cell>
          <cell r="E24">
            <v>4999</v>
          </cell>
          <cell r="F24">
            <v>24150</v>
          </cell>
          <cell r="G24">
            <v>12384</v>
          </cell>
          <cell r="H24">
            <v>38208</v>
          </cell>
          <cell r="I24">
            <v>1.1346998535871156</v>
          </cell>
          <cell r="K24">
            <v>132775.54666420486</v>
          </cell>
          <cell r="L24">
            <v>26.560421417124395</v>
          </cell>
          <cell r="M24">
            <v>445178.73062858084</v>
          </cell>
          <cell r="N24">
            <v>35.94789491509858</v>
          </cell>
          <cell r="P24" t="e">
            <v>#N/A</v>
          </cell>
          <cell r="Q24">
            <v>13.104569166644822</v>
          </cell>
          <cell r="S24" t="e">
            <v>#N/A</v>
          </cell>
        </row>
        <row r="25">
          <cell r="C25" t="str">
            <v>FY10E</v>
          </cell>
          <cell r="D25">
            <v>35555.598781695458</v>
          </cell>
          <cell r="E25">
            <v>6004.5285848801504</v>
          </cell>
          <cell r="F25">
            <v>37325.377713992231</v>
          </cell>
          <cell r="G25">
            <v>13555.917635171423</v>
          </cell>
          <cell r="H25">
            <v>31666.960667653813</v>
          </cell>
          <cell r="I25">
            <v>1.1584454409566516</v>
          </cell>
          <cell r="K25">
            <v>142470.84953058843</v>
          </cell>
          <cell r="L25">
            <v>23.727233123569537</v>
          </cell>
          <cell r="M25">
            <v>484730.09830401058</v>
          </cell>
          <cell r="N25">
            <v>35.7578226239998</v>
          </cell>
          <cell r="O25">
            <v>20.114594616526318</v>
          </cell>
          <cell r="P25" t="e">
            <v>#N/A</v>
          </cell>
          <cell r="Q25">
            <v>10.490044243857472</v>
          </cell>
          <cell r="R25" t="e">
            <v>#N/A</v>
          </cell>
          <cell r="S25" t="e">
            <v>#N/A</v>
          </cell>
        </row>
        <row r="26">
          <cell r="C26" t="str">
            <v>FY11E</v>
          </cell>
          <cell r="D26">
            <v>45095.095537684669</v>
          </cell>
          <cell r="E26">
            <v>7285.5891383151647</v>
          </cell>
          <cell r="F26">
            <v>43484.363890315464</v>
          </cell>
          <cell r="G26">
            <v>16871.44212926265</v>
          </cell>
          <cell r="H26">
            <v>24140.101671786593</v>
          </cell>
          <cell r="I26">
            <v>1.2166405023547882</v>
          </cell>
          <cell r="K26">
            <v>152159.94785446476</v>
          </cell>
          <cell r="L26">
            <v>20.885057469717903</v>
          </cell>
          <cell r="M26">
            <v>527715.08234909992</v>
          </cell>
          <cell r="N26">
            <v>31.278599559299391</v>
          </cell>
          <cell r="O26">
            <v>21.33490640149202</v>
          </cell>
          <cell r="P26" t="e">
            <v>#N/A</v>
          </cell>
          <cell r="Q26">
            <v>10.490044243857472</v>
          </cell>
          <cell r="R26" t="e">
            <v>#N/A</v>
          </cell>
          <cell r="S26" t="e">
            <v>#N/A</v>
          </cell>
        </row>
        <row r="27">
          <cell r="C27" t="str">
            <v>FY12E</v>
          </cell>
          <cell r="D27">
            <v>56569.741946496732</v>
          </cell>
          <cell r="E27">
            <v>8633.4662604084497</v>
          </cell>
          <cell r="F27">
            <v>50733.228700286418</v>
          </cell>
          <cell r="G27">
            <v>20846.035931123872</v>
          </cell>
          <cell r="H27">
            <v>14657.19952655779</v>
          </cell>
          <cell r="I27">
            <v>1.2166405023547882</v>
          </cell>
          <cell r="K27">
            <v>161534.90996850678</v>
          </cell>
          <cell r="L27">
            <v>18.710319250250311</v>
          </cell>
          <cell r="M27">
            <v>572144.87704621768</v>
          </cell>
          <cell r="N27">
            <v>27.44621946045795</v>
          </cell>
          <cell r="O27">
            <v>18.500592011217762</v>
          </cell>
          <cell r="P27" t="e">
            <v>#N/A</v>
          </cell>
          <cell r="Q27">
            <v>11.014546456050347</v>
          </cell>
          <cell r="R27" t="e">
            <v>#N/A</v>
          </cell>
          <cell r="S27" t="e">
            <v>#N/A</v>
          </cell>
        </row>
        <row r="28">
          <cell r="C28" t="str">
            <v>FY13E</v>
          </cell>
          <cell r="D28">
            <v>70058.04607879059</v>
          </cell>
          <cell r="E28">
            <v>9949.4959614778109</v>
          </cell>
          <cell r="F28">
            <v>60436.270511994699</v>
          </cell>
          <cell r="G28">
            <v>25565.411058447989</v>
          </cell>
          <cell r="H28">
            <v>2597.1274084814995</v>
          </cell>
          <cell r="I28">
            <v>1.2166405023547882</v>
          </cell>
          <cell r="K28">
            <v>170485.10973452966</v>
          </cell>
          <cell r="L28">
            <v>17.135049895452923</v>
          </cell>
          <cell r="M28">
            <v>617454.70204890519</v>
          </cell>
          <cell r="N28">
            <v>24.151956744887531</v>
          </cell>
          <cell r="O28">
            <v>15.243352569806646</v>
          </cell>
          <cell r="P28" t="e">
            <v>#N/A</v>
          </cell>
          <cell r="Q28">
            <v>11.289910117451605</v>
          </cell>
          <cell r="R28" t="e">
            <v>#N/A</v>
          </cell>
          <cell r="S28" t="e">
            <v>#N/A</v>
          </cell>
        </row>
        <row r="29">
          <cell r="C29" t="str">
            <v>FY14E</v>
          </cell>
          <cell r="D29">
            <v>85859.26602376948</v>
          </cell>
          <cell r="E29">
            <v>11443.871004081106</v>
          </cell>
          <cell r="F29">
            <v>72950.134006492619</v>
          </cell>
          <cell r="G29">
            <v>31017.882229035829</v>
          </cell>
          <cell r="H29">
            <v>-12457.286296484304</v>
          </cell>
          <cell r="I29">
            <v>1.2166405023547882</v>
          </cell>
          <cell r="K29">
            <v>178997.20935695281</v>
          </cell>
          <cell r="L29">
            <v>15.641316587116277</v>
          </cell>
          <cell r="M29">
            <v>662916.00590931205</v>
          </cell>
          <cell r="N29">
            <v>21.372058898616768</v>
          </cell>
          <cell r="O29">
            <v>15.019605499506469</v>
          </cell>
          <cell r="P29" t="e">
            <v>#N/A</v>
          </cell>
          <cell r="Q29">
            <v>11.572157870387894</v>
          </cell>
          <cell r="R29" t="e">
            <v>#N/A</v>
          </cell>
          <cell r="S29" t="e">
            <v>#N/A</v>
          </cell>
        </row>
        <row r="30">
          <cell r="C30" t="str">
            <v>FY15E</v>
          </cell>
          <cell r="D30">
            <v>103730.32556112416</v>
          </cell>
          <cell r="E30">
            <v>12572.686990024722</v>
          </cell>
          <cell r="F30">
            <v>88149.871598078069</v>
          </cell>
          <cell r="G30">
            <v>37232.647144435476</v>
          </cell>
          <cell r="H30">
            <v>-31516.255317411436</v>
          </cell>
          <cell r="I30">
            <v>1.2166405023547882</v>
          </cell>
          <cell r="K30">
            <v>186821.97226345196</v>
          </cell>
          <cell r="L30">
            <v>14.859351259732952</v>
          </cell>
          <cell r="M30">
            <v>707725.89852190961</v>
          </cell>
          <cell r="N30">
            <v>19.008207925062379</v>
          </cell>
          <cell r="O30">
            <v>9.8639349005337493</v>
          </cell>
          <cell r="P30" t="e">
            <v>#N/A</v>
          </cell>
          <cell r="Q30">
            <v>11.572157870387894</v>
          </cell>
          <cell r="R30" t="e">
            <v>#N/A</v>
          </cell>
          <cell r="S30" t="e">
            <v>#N/A</v>
          </cell>
        </row>
        <row r="31">
          <cell r="C31" t="str">
            <v>FY16E</v>
          </cell>
          <cell r="D31">
            <v>123691.13561639222</v>
          </cell>
          <cell r="E31">
            <v>13605.167762336252</v>
          </cell>
          <cell r="F31">
            <v>106232.37189025634</v>
          </cell>
          <cell r="G31">
            <v>44283.596388937862</v>
          </cell>
          <cell r="H31">
            <v>-54974.943285828325</v>
          </cell>
          <cell r="I31">
            <v>1.2166405023547882</v>
          </cell>
          <cell r="K31">
            <v>194287.9530798714</v>
          </cell>
          <cell r="L31">
            <v>14.280452580505973</v>
          </cell>
          <cell r="M31">
            <v>750952.44154277095</v>
          </cell>
          <cell r="N31">
            <v>16.957801596492747</v>
          </cell>
          <cell r="O31">
            <v>8.2120931916201272</v>
          </cell>
          <cell r="P31" t="e">
            <v>#N/A</v>
          </cell>
          <cell r="Q31">
            <v>11.572157870387894</v>
          </cell>
          <cell r="R31" t="e">
            <v>#N/A</v>
          </cell>
          <cell r="S31" t="e">
            <v>#N/A</v>
          </cell>
        </row>
        <row r="32">
          <cell r="C32" t="str">
            <v>FY17E</v>
          </cell>
          <cell r="D32">
            <v>145964.15057722188</v>
          </cell>
          <cell r="E32">
            <v>14737.083511919431</v>
          </cell>
          <cell r="F32">
            <v>127444.4691697861</v>
          </cell>
          <cell r="G32">
            <v>52238.606886069349</v>
          </cell>
          <cell r="H32">
            <v>-83506.960031945215</v>
          </cell>
          <cell r="I32">
            <v>1.2166405023547882</v>
          </cell>
          <cell r="K32">
            <v>201461.3056290517</v>
          </cell>
          <cell r="L32">
            <v>13.670364659744836</v>
          </cell>
          <cell r="M32">
            <v>791469.10657229321</v>
          </cell>
          <cell r="N32">
            <v>15.15103778128044</v>
          </cell>
          <cell r="O32">
            <v>8.3197485643411682</v>
          </cell>
          <cell r="P32" t="e">
            <v>#N/A</v>
          </cell>
          <cell r="Q32">
            <v>11.572157870387894</v>
          </cell>
          <cell r="R32" t="e">
            <v>#N/A</v>
          </cell>
          <cell r="S32" t="e">
            <v>#N/A</v>
          </cell>
        </row>
        <row r="33">
          <cell r="C33" t="str">
            <v>FY18E</v>
          </cell>
          <cell r="D33">
            <v>170537.92765661958</v>
          </cell>
          <cell r="E33">
            <v>15728.64002061475</v>
          </cell>
          <cell r="F33">
            <v>151928.50695056593</v>
          </cell>
          <cell r="G33">
            <v>61102.038404745734</v>
          </cell>
          <cell r="H33">
            <v>-118114.14153885297</v>
          </cell>
          <cell r="I33">
            <v>1.2166405023547882</v>
          </cell>
          <cell r="K33">
            <v>208197.50766060245</v>
          </cell>
          <cell r="L33">
            <v>13.236841035698463</v>
          </cell>
          <cell r="M33">
            <v>827938.1596485707</v>
          </cell>
          <cell r="N33">
            <v>13.55009065596518</v>
          </cell>
          <cell r="O33">
            <v>6.7283089486012813</v>
          </cell>
          <cell r="P33" t="e">
            <v>#N/A</v>
          </cell>
          <cell r="Q33">
            <v>11.572157870387894</v>
          </cell>
          <cell r="R33" t="e">
            <v>#N/A</v>
          </cell>
          <cell r="S33" t="e">
            <v>#N/A</v>
          </cell>
        </row>
        <row r="34">
          <cell r="C34" t="str">
            <v>FY19E</v>
          </cell>
          <cell r="D34">
            <v>197639.40918105398</v>
          </cell>
          <cell r="E34">
            <v>16812.199936018282</v>
          </cell>
          <cell r="F34">
            <v>179993.44168080555</v>
          </cell>
          <cell r="G34">
            <v>70914.753230621616</v>
          </cell>
          <cell r="H34">
            <v>-159927.09918287949</v>
          </cell>
          <cell r="K34">
            <v>197790.58748256799</v>
          </cell>
          <cell r="L34">
            <v>11.76470588235294</v>
          </cell>
          <cell r="M34">
            <v>787941.70256246242</v>
          </cell>
          <cell r="N34">
            <v>11.111111111111111</v>
          </cell>
          <cell r="O34">
            <v>6.8890884016886673</v>
          </cell>
          <cell r="P34" t="e">
            <v>#N/A</v>
          </cell>
          <cell r="Q34">
            <v>11.572157870387894</v>
          </cell>
          <cell r="R34" t="e">
            <v>#N/A</v>
          </cell>
          <cell r="S34" t="e">
            <v>#N/A</v>
          </cell>
        </row>
        <row r="36">
          <cell r="K36" t="str">
            <v>Terminal growth</v>
          </cell>
          <cell r="L36">
            <v>0.03</v>
          </cell>
          <cell r="M36">
            <v>0.03</v>
          </cell>
        </row>
        <row r="37">
          <cell r="K37" t="str">
            <v>Discount rate</v>
          </cell>
          <cell r="L37">
            <v>0.115</v>
          </cell>
          <cell r="M37">
            <v>0.12</v>
          </cell>
        </row>
        <row r="38">
          <cell r="K38" t="str">
            <v>Implied terminal multiple</v>
          </cell>
          <cell r="L38">
            <v>11.76470588235294</v>
          </cell>
          <cell r="M38">
            <v>11.111111111111111</v>
          </cell>
        </row>
        <row r="39">
          <cell r="C39" t="str">
            <v>Analyst</v>
          </cell>
        </row>
        <row r="40">
          <cell r="C40" t="str">
            <v>Ben Lin</v>
          </cell>
        </row>
        <row r="41">
          <cell r="C41" t="str">
            <v>+852 2848 5830</v>
          </cell>
        </row>
        <row r="42">
          <cell r="C42" t="str">
            <v>ben.lin@morganstanley.com</v>
          </cell>
        </row>
        <row r="47">
          <cell r="C47" t="str">
            <v>Look up keys</v>
          </cell>
          <cell r="D47" t="str">
            <v>Life_VIF</v>
          </cell>
          <cell r="E47" t="str">
            <v>Life_VNB</v>
          </cell>
          <cell r="F47" t="str">
            <v>Life_EV_NAV</v>
          </cell>
          <cell r="G47" t="str">
            <v>PC_NAV</v>
          </cell>
          <cell r="H47" t="str">
            <v>Adj_Corp_NAV</v>
          </cell>
          <cell r="I47" t="str">
            <v>FX</v>
          </cell>
          <cell r="K47" t="str">
            <v>VNB_DCF</v>
          </cell>
          <cell r="M47" t="str">
            <v>PC_DCF</v>
          </cell>
          <cell r="P47" t="str">
            <v>NBP_inclAH</v>
          </cell>
          <cell r="Q47" t="str">
            <v>NBM_%</v>
          </cell>
        </row>
      </sheetData>
      <sheetData sheetId="3">
        <row r="1">
          <cell r="K1" t="str">
            <v>2008FY</v>
          </cell>
          <cell r="L1" t="str">
            <v>2009FY</v>
          </cell>
          <cell r="M1" t="str">
            <v>2010FY</v>
          </cell>
          <cell r="N1" t="str">
            <v>2011FY</v>
          </cell>
          <cell r="O1" t="str">
            <v>2012FY</v>
          </cell>
        </row>
        <row r="2">
          <cell r="C2" t="str">
            <v>Company</v>
          </cell>
          <cell r="D2" t="str">
            <v>CPIC</v>
          </cell>
          <cell r="E2" t="str">
            <v>2601.HK</v>
          </cell>
        </row>
        <row r="3">
          <cell r="A3" t="str">
            <v>Current</v>
          </cell>
          <cell r="C3" t="str">
            <v>Share price</v>
          </cell>
          <cell r="D3">
            <v>30.2</v>
          </cell>
        </row>
        <row r="4">
          <cell r="C4" t="str">
            <v>Market cap (RMB$mn)</v>
          </cell>
          <cell r="D4">
            <v>203047.88112797099</v>
          </cell>
        </row>
        <row r="5">
          <cell r="C5" t="str">
            <v>Market cap (US$mn)</v>
          </cell>
          <cell r="D5">
            <v>29929.083490996501</v>
          </cell>
        </row>
        <row r="7">
          <cell r="D7" t="str">
            <v>FY08</v>
          </cell>
          <cell r="E7" t="str">
            <v>FY09</v>
          </cell>
          <cell r="F7" t="str">
            <v>FY10E</v>
          </cell>
          <cell r="G7" t="str">
            <v>FY11E</v>
          </cell>
          <cell r="H7" t="str">
            <v>FY12E</v>
          </cell>
          <cell r="K7" t="str">
            <v>FY08</v>
          </cell>
          <cell r="L7" t="str">
            <v>FY09</v>
          </cell>
          <cell r="M7" t="str">
            <v>FY10E</v>
          </cell>
          <cell r="N7" t="str">
            <v>FY11E</v>
          </cell>
          <cell r="O7" t="str">
            <v>FY12E</v>
          </cell>
        </row>
        <row r="8">
          <cell r="C8" t="str">
            <v>Statement of financial performance (RMB, mn)</v>
          </cell>
          <cell r="J8" t="str">
            <v>Key val'n metrics</v>
          </cell>
        </row>
        <row r="9">
          <cell r="A9" t="str">
            <v>NEP</v>
          </cell>
          <cell r="C9" t="str">
            <v>Net earned premiums</v>
          </cell>
          <cell r="D9">
            <v>66253</v>
          </cell>
          <cell r="E9">
            <v>84127</v>
          </cell>
          <cell r="F9">
            <v>118073.73515457158</v>
          </cell>
          <cell r="G9">
            <v>146248.00212286643</v>
          </cell>
          <cell r="H9">
            <v>173869.59180097224</v>
          </cell>
          <cell r="J9" t="str">
            <v>P / E</v>
          </cell>
          <cell r="K9" t="str">
            <v>NA</v>
          </cell>
          <cell r="L9">
            <v>27.60302897335114</v>
          </cell>
          <cell r="M9">
            <v>26.36361685717511</v>
          </cell>
          <cell r="N9">
            <v>20.885726816690823</v>
          </cell>
          <cell r="O9">
            <v>17.553173217172436</v>
          </cell>
        </row>
        <row r="10">
          <cell r="A10" t="str">
            <v>GRP_InvInc</v>
          </cell>
          <cell r="C10" t="str">
            <v>Total investment income</v>
          </cell>
          <cell r="D10">
            <v>8110</v>
          </cell>
          <cell r="E10">
            <v>19316</v>
          </cell>
          <cell r="F10">
            <v>18038.66</v>
          </cell>
          <cell r="G10">
            <v>20125.60708725097</v>
          </cell>
          <cell r="H10">
            <v>24633.230747860274</v>
          </cell>
          <cell r="J10" t="str">
            <v>P / BV</v>
          </cell>
          <cell r="K10">
            <v>4.1746757911092356</v>
          </cell>
          <cell r="L10">
            <v>2.7199619714132561</v>
          </cell>
          <cell r="M10">
            <v>2.6067598557748619</v>
          </cell>
          <cell r="N10">
            <v>2.3910762236318486</v>
          </cell>
          <cell r="O10">
            <v>2.1813409083983202</v>
          </cell>
        </row>
        <row r="11">
          <cell r="A11" t="str">
            <v>GRP_OthTot</v>
          </cell>
          <cell r="C11" t="str">
            <v>Other income</v>
          </cell>
          <cell r="D11">
            <v>1904</v>
          </cell>
          <cell r="E11">
            <v>831</v>
          </cell>
          <cell r="F11">
            <v>876</v>
          </cell>
          <cell r="G11">
            <v>876</v>
          </cell>
          <cell r="H11">
            <v>876</v>
          </cell>
          <cell r="J11" t="str">
            <v>Implied NBM</v>
          </cell>
          <cell r="M11">
            <v>10.198603529748292</v>
          </cell>
          <cell r="N11">
            <v>5.201723425944297</v>
          </cell>
          <cell r="O11">
            <v>1.1749925634786418</v>
          </cell>
        </row>
        <row r="12">
          <cell r="C12" t="str">
            <v>Total income</v>
          </cell>
          <cell r="D12">
            <v>76267</v>
          </cell>
          <cell r="E12">
            <v>104274</v>
          </cell>
          <cell r="F12">
            <v>136988.39515457157</v>
          </cell>
          <cell r="G12">
            <v>167249.6092101174</v>
          </cell>
          <cell r="H12">
            <v>199378.82254883251</v>
          </cell>
          <cell r="J12" t="str">
            <v>Dividend yield (%)</v>
          </cell>
          <cell r="K12" t="e">
            <v>#VALUE!</v>
          </cell>
          <cell r="L12">
            <v>1.2706362586339692</v>
          </cell>
          <cell r="M12">
            <v>1.3275871891786533</v>
          </cell>
          <cell r="N12">
            <v>1.6757855882721668</v>
          </cell>
          <cell r="O12">
            <v>1.9939414695548705</v>
          </cell>
        </row>
        <row r="13">
          <cell r="A13" t="str">
            <v>GRP_ClaimInc</v>
          </cell>
          <cell r="C13" t="str">
            <v>Claims incurred</v>
          </cell>
          <cell r="D13">
            <v>-14004</v>
          </cell>
          <cell r="E13">
            <v>-15827</v>
          </cell>
          <cell r="F13">
            <v>-19159.900538531438</v>
          </cell>
          <cell r="G13">
            <v>-23360.605880276384</v>
          </cell>
          <cell r="H13">
            <v>-27576.092325207315</v>
          </cell>
        </row>
        <row r="14">
          <cell r="A14" t="str">
            <v>Claims_Exp</v>
          </cell>
          <cell r="C14" t="str">
            <v>Claims and benefits paid</v>
          </cell>
          <cell r="D14">
            <v>-18413</v>
          </cell>
          <cell r="E14">
            <v>-16089</v>
          </cell>
          <cell r="F14">
            <v>-18855.457190747569</v>
          </cell>
          <cell r="G14">
            <v>-26740.587781009905</v>
          </cell>
          <cell r="H14">
            <v>-36964.117110037623</v>
          </cell>
          <cell r="J14" t="str">
            <v>Key financial metrics (RMB)</v>
          </cell>
        </row>
        <row r="15">
          <cell r="A15" t="str">
            <v>Res_Chg</v>
          </cell>
          <cell r="C15" t="str">
            <v>Change in life reserve</v>
          </cell>
          <cell r="D15">
            <v>-19417</v>
          </cell>
          <cell r="E15">
            <v>-37058</v>
          </cell>
          <cell r="F15">
            <v>-56336.324940303108</v>
          </cell>
          <cell r="G15">
            <v>-68147.114763638237</v>
          </cell>
          <cell r="H15">
            <v>-77427.50573035609</v>
          </cell>
          <cell r="J15" t="str">
            <v>EPS</v>
          </cell>
          <cell r="K15" t="e">
            <v>#VALUE!</v>
          </cell>
          <cell r="L15">
            <v>0.95322016327588444</v>
          </cell>
          <cell r="M15">
            <v>0.89556068363908248</v>
          </cell>
          <cell r="N15">
            <v>1.1304475512407104</v>
          </cell>
          <cell r="O15">
            <v>1.3450684069312595</v>
          </cell>
        </row>
        <row r="16">
          <cell r="A16" t="str">
            <v>GRP_AdmExp</v>
          </cell>
          <cell r="C16" t="str">
            <v>Administrative expenses</v>
          </cell>
          <cell r="D16">
            <v>-17951</v>
          </cell>
          <cell r="E16">
            <v>-21475</v>
          </cell>
          <cell r="F16">
            <v>-27586.171441270431</v>
          </cell>
          <cell r="G16">
            <v>-30915.946065103923</v>
          </cell>
          <cell r="H16">
            <v>-36247.05313035741</v>
          </cell>
          <cell r="J16" t="str">
            <v>DPS</v>
          </cell>
          <cell r="K16">
            <v>0.3</v>
          </cell>
          <cell r="L16">
            <v>0.3</v>
          </cell>
          <cell r="M16">
            <v>0.31344623927367948</v>
          </cell>
          <cell r="N16">
            <v>0.39565664293424868</v>
          </cell>
          <cell r="O16">
            <v>0.47077394242594084</v>
          </cell>
          <cell r="P16" t="str">
            <v>GRP_DPS</v>
          </cell>
        </row>
        <row r="17">
          <cell r="C17" t="str">
            <v>Other expenses</v>
          </cell>
          <cell r="D17">
            <v>-5165</v>
          </cell>
          <cell r="E17">
            <v>-4319</v>
          </cell>
          <cell r="F17">
            <v>-5276.3598357244628</v>
          </cell>
          <cell r="G17">
            <v>-5592.2810433052073</v>
          </cell>
          <cell r="H17">
            <v>-6296.2424210325989</v>
          </cell>
          <cell r="J17" t="str">
            <v>EV per share (life only)</v>
          </cell>
          <cell r="K17">
            <v>5.554415584415584</v>
          </cell>
          <cell r="L17">
            <v>5.965460332429565</v>
          </cell>
          <cell r="P17" t="str">
            <v>LIFE_EVPS</v>
          </cell>
        </row>
        <row r="18">
          <cell r="A18" t="str">
            <v>ToT_Exp</v>
          </cell>
          <cell r="C18" t="str">
            <v>Total expenses</v>
          </cell>
          <cell r="D18">
            <v>-74950</v>
          </cell>
          <cell r="E18">
            <v>-94768</v>
          </cell>
          <cell r="F18">
            <v>-127214.213946577</v>
          </cell>
          <cell r="G18">
            <v>-154756.53553333366</v>
          </cell>
          <cell r="H18">
            <v>-184511.01071699103</v>
          </cell>
          <cell r="J18" t="str">
            <v>NBV per share</v>
          </cell>
          <cell r="K18">
            <v>0.47415584415584416</v>
          </cell>
          <cell r="L18">
            <v>0.58929623953789934</v>
          </cell>
          <cell r="M18">
            <v>0.69820099824187798</v>
          </cell>
          <cell r="N18">
            <v>0.84716152771106568</v>
          </cell>
          <cell r="O18">
            <v>1.0038914256288896</v>
          </cell>
          <cell r="P18" t="str">
            <v>VNB_PS</v>
          </cell>
        </row>
        <row r="19">
          <cell r="C19" t="str">
            <v>Profit before tax</v>
          </cell>
          <cell r="D19">
            <v>1317</v>
          </cell>
          <cell r="E19">
            <v>9506</v>
          </cell>
          <cell r="F19">
            <v>9774.1812079945666</v>
          </cell>
          <cell r="G19">
            <v>12493.073676783737</v>
          </cell>
          <cell r="H19">
            <v>14867.811831841478</v>
          </cell>
          <cell r="J19" t="str">
            <v>No. of shares (period end)</v>
          </cell>
          <cell r="K19" t="str">
            <v>NA</v>
          </cell>
          <cell r="L19">
            <v>8600</v>
          </cell>
          <cell r="M19">
            <v>8600</v>
          </cell>
          <cell r="N19">
            <v>8600</v>
          </cell>
          <cell r="O19">
            <v>8600</v>
          </cell>
          <cell r="P19" t="str">
            <v>mstag:periodEndBasicSharesOutstanding</v>
          </cell>
        </row>
        <row r="20">
          <cell r="A20" t="str">
            <v>IncTax</v>
          </cell>
          <cell r="C20" t="str">
            <v>Income tax</v>
          </cell>
          <cell r="D20">
            <v>1350</v>
          </cell>
          <cell r="E20">
            <v>-2033</v>
          </cell>
          <cell r="F20">
            <v>-1974.6253362017906</v>
          </cell>
          <cell r="G20">
            <v>-2647.8571581155747</v>
          </cell>
          <cell r="H20">
            <v>-3153.4340315409218</v>
          </cell>
          <cell r="J20" t="str">
            <v>No. of shares (average)</v>
          </cell>
          <cell r="K20" t="str">
            <v>NA</v>
          </cell>
          <cell r="L20">
            <v>7717</v>
          </cell>
          <cell r="M20">
            <v>8600</v>
          </cell>
          <cell r="N20">
            <v>8600</v>
          </cell>
          <cell r="O20">
            <v>8600</v>
          </cell>
          <cell r="P20" t="str">
            <v>mstag:averageBasicSharesOutstanding</v>
          </cell>
        </row>
        <row r="21">
          <cell r="C21" t="str">
            <v>Net profit after tax</v>
          </cell>
          <cell r="D21">
            <v>2667</v>
          </cell>
          <cell r="E21">
            <v>7473</v>
          </cell>
          <cell r="F21">
            <v>7799.5558717927761</v>
          </cell>
          <cell r="G21">
            <v>9845.2165186681632</v>
          </cell>
          <cell r="H21">
            <v>11714.377800300557</v>
          </cell>
          <cell r="W21" t="str">
            <v>FY06</v>
          </cell>
          <cell r="X21" t="str">
            <v>FY07</v>
          </cell>
          <cell r="Y21" t="str">
            <v>FY08</v>
          </cell>
          <cell r="Z21" t="str">
            <v>FY09</v>
          </cell>
          <cell r="AA21" t="str">
            <v>FY10E</v>
          </cell>
          <cell r="AB21" t="str">
            <v>FY11E</v>
          </cell>
        </row>
        <row r="22">
          <cell r="A22" t="str">
            <v>PL_MI</v>
          </cell>
          <cell r="C22" t="str">
            <v>Minority interest</v>
          </cell>
          <cell r="D22">
            <v>98</v>
          </cell>
          <cell r="E22">
            <v>117</v>
          </cell>
          <cell r="F22">
            <v>97.733992496666417</v>
          </cell>
          <cell r="G22">
            <v>123.36757799805315</v>
          </cell>
          <cell r="H22">
            <v>146.78950069172689</v>
          </cell>
          <cell r="J22" t="str">
            <v>Growth (% p.a.)</v>
          </cell>
          <cell r="W22">
            <v>13.939519469759734</v>
          </cell>
          <cell r="X22">
            <v>26.005461193131858</v>
          </cell>
          <cell r="Y22">
            <v>4.7007212545411621</v>
          </cell>
          <cell r="Z22">
            <v>12.402220370811962</v>
          </cell>
          <cell r="AA22">
            <v>11.630590584145965</v>
          </cell>
          <cell r="AB22">
            <v>12.875174407061108</v>
          </cell>
        </row>
        <row r="23">
          <cell r="A23" t="str">
            <v>NPAT_Equ</v>
          </cell>
          <cell r="C23" t="str">
            <v>Net profit to shareholders</v>
          </cell>
          <cell r="D23">
            <v>2569</v>
          </cell>
          <cell r="E23">
            <v>7356</v>
          </cell>
          <cell r="F23">
            <v>7701.8218792961097</v>
          </cell>
          <cell r="G23">
            <v>9721.8489406701101</v>
          </cell>
          <cell r="H23">
            <v>11567.588299608831</v>
          </cell>
          <cell r="J23" t="str">
            <v>EPS</v>
          </cell>
          <cell r="L23" t="e">
            <v>#VALUE!</v>
          </cell>
          <cell r="M23">
            <v>-6.0489152305220273</v>
          </cell>
          <cell r="N23">
            <v>26.227911954237698</v>
          </cell>
          <cell r="O23">
            <v>18.985476633125913</v>
          </cell>
          <cell r="W23">
            <v>5.1376285215441984</v>
          </cell>
          <cell r="X23">
            <v>11.527340922271941</v>
          </cell>
          <cell r="Y23">
            <v>2.8247652849930427</v>
          </cell>
          <cell r="Z23">
            <v>6.0602694701936795</v>
          </cell>
          <cell r="AA23">
            <v>4.6800659543288301</v>
          </cell>
          <cell r="AB23">
            <v>5.2211260710803762</v>
          </cell>
        </row>
        <row r="24">
          <cell r="A24" t="str">
            <v>check</v>
          </cell>
          <cell r="D24">
            <v>0</v>
          </cell>
          <cell r="E24">
            <v>0</v>
          </cell>
          <cell r="F24">
            <v>1.4551915228366852E-11</v>
          </cell>
          <cell r="G24">
            <v>0</v>
          </cell>
          <cell r="H24">
            <v>0</v>
          </cell>
          <cell r="J24" t="str">
            <v>DPS</v>
          </cell>
          <cell r="L24">
            <v>0</v>
          </cell>
          <cell r="M24">
            <v>4.4820797578931604</v>
          </cell>
          <cell r="N24">
            <v>26.227911954237484</v>
          </cell>
          <cell r="O24">
            <v>18.985476633125913</v>
          </cell>
        </row>
        <row r="25">
          <cell r="C25" t="str">
            <v>Profit by segment (RMB, mn)</v>
          </cell>
          <cell r="J25" t="str">
            <v>EV</v>
          </cell>
          <cell r="L25">
            <v>7.4003239722875378</v>
          </cell>
        </row>
        <row r="26">
          <cell r="A26" t="str">
            <v>Life_NPAT</v>
          </cell>
          <cell r="C26" t="str">
            <v>Life</v>
          </cell>
          <cell r="D26">
            <v>4030</v>
          </cell>
          <cell r="E26">
            <v>5427</v>
          </cell>
          <cell r="F26">
            <v>4240.2942395126192</v>
          </cell>
          <cell r="G26">
            <v>5747.1124176149369</v>
          </cell>
          <cell r="H26">
            <v>6764.1069114829561</v>
          </cell>
          <cell r="J26" t="str">
            <v>NBV</v>
          </cell>
          <cell r="L26">
            <v>24.283238686437272</v>
          </cell>
          <cell r="M26">
            <v>18.480477457208465</v>
          </cell>
          <cell r="N26">
            <v>21.33490640149202</v>
          </cell>
          <cell r="O26">
            <v>18.500592011217762</v>
          </cell>
        </row>
        <row r="27">
          <cell r="A27" t="str">
            <v>PC_NPAT</v>
          </cell>
          <cell r="C27" t="str">
            <v>P&amp;C</v>
          </cell>
          <cell r="D27">
            <v>531</v>
          </cell>
          <cell r="E27">
            <v>1453</v>
          </cell>
          <cell r="F27">
            <v>2837.9176351714332</v>
          </cell>
          <cell r="G27">
            <v>3315.5244940912289</v>
          </cell>
          <cell r="H27">
            <v>3974.5938018612223</v>
          </cell>
        </row>
        <row r="28">
          <cell r="A28" t="str">
            <v>Corp_NPAT</v>
          </cell>
          <cell r="C28" t="str">
            <v>Corporate</v>
          </cell>
          <cell r="D28">
            <v>-1894</v>
          </cell>
          <cell r="E28">
            <v>593</v>
          </cell>
          <cell r="F28">
            <v>721.34399710875039</v>
          </cell>
          <cell r="G28">
            <v>782.57960696201121</v>
          </cell>
          <cell r="H28">
            <v>975.67708695636634</v>
          </cell>
          <cell r="J28" t="str">
            <v>Premium income (RMB, mn)</v>
          </cell>
        </row>
        <row r="29">
          <cell r="C29" t="str">
            <v>Total</v>
          </cell>
          <cell r="D29">
            <v>2667</v>
          </cell>
          <cell r="E29">
            <v>7473</v>
          </cell>
          <cell r="F29">
            <v>7799.5558717928025</v>
          </cell>
          <cell r="G29">
            <v>9845.2165186681777</v>
          </cell>
          <cell r="H29">
            <v>11714.377800300545</v>
          </cell>
          <cell r="J29" t="str">
            <v>P&amp;C</v>
          </cell>
          <cell r="K29">
            <v>27924</v>
          </cell>
          <cell r="L29">
            <v>34344</v>
          </cell>
          <cell r="M29">
            <v>47467.600000000006</v>
          </cell>
          <cell r="N29">
            <v>56961.120000000003</v>
          </cell>
          <cell r="O29">
            <v>67214.121599999999</v>
          </cell>
          <cell r="P29" t="str">
            <v>PC_GPW</v>
          </cell>
        </row>
        <row r="30">
          <cell r="J30" t="str">
            <v>Life - Renewal</v>
          </cell>
          <cell r="K30">
            <v>18728</v>
          </cell>
          <cell r="L30">
            <v>22014</v>
          </cell>
          <cell r="M30">
            <v>24381.08</v>
          </cell>
          <cell r="N30">
            <v>27457.117073543068</v>
          </cell>
          <cell r="O30">
            <v>31518.170141967232</v>
          </cell>
          <cell r="P30" t="str">
            <v>Life_RP</v>
          </cell>
        </row>
        <row r="31">
          <cell r="C31" t="str">
            <v>Statement of financial position (RMB, mn)</v>
          </cell>
          <cell r="J31" t="str">
            <v>Life - New regular</v>
          </cell>
          <cell r="K31">
            <v>1415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A32" t="str">
            <v>GRP_IA_cash</v>
          </cell>
          <cell r="C32" t="str">
            <v>Cash &amp; deposits</v>
          </cell>
          <cell r="D32">
            <v>100329</v>
          </cell>
          <cell r="E32">
            <v>116609</v>
          </cell>
          <cell r="F32">
            <v>120878.42172664891</v>
          </cell>
          <cell r="G32">
            <v>144379.82668381237</v>
          </cell>
          <cell r="H32">
            <v>141819.02175573641</v>
          </cell>
          <cell r="J32" t="str">
            <v>Life - New Single</v>
          </cell>
          <cell r="K32">
            <v>10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Life_FYPR</v>
          </cell>
        </row>
        <row r="33">
          <cell r="A33" t="str">
            <v>GRP_IA_BOND</v>
          </cell>
          <cell r="C33" t="str">
            <v>Bonds</v>
          </cell>
          <cell r="D33">
            <v>167434</v>
          </cell>
          <cell r="E33">
            <v>186098</v>
          </cell>
          <cell r="F33">
            <v>210982.53844668847</v>
          </cell>
          <cell r="G33">
            <v>252002.15141068539</v>
          </cell>
          <cell r="H33">
            <v>298823.7860188476</v>
          </cell>
          <cell r="P33" t="str">
            <v>Life_FYPS</v>
          </cell>
        </row>
        <row r="34">
          <cell r="A34" t="str">
            <v>GRP_IA_equity</v>
          </cell>
          <cell r="C34" t="str">
            <v>Equity</v>
          </cell>
          <cell r="D34">
            <v>13772</v>
          </cell>
          <cell r="E34">
            <v>44915</v>
          </cell>
          <cell r="F34">
            <v>62244.145630673105</v>
          </cell>
          <cell r="G34">
            <v>74345.766844648722</v>
          </cell>
          <cell r="H34">
            <v>117545.47014051367</v>
          </cell>
        </row>
        <row r="35">
          <cell r="A35" t="str">
            <v>GRP_IA_IA</v>
          </cell>
          <cell r="C35" t="str">
            <v>Investment in infrastructure</v>
          </cell>
          <cell r="D35">
            <v>6539</v>
          </cell>
          <cell r="E35">
            <v>18396</v>
          </cell>
          <cell r="F35">
            <v>20855.865067143557</v>
          </cell>
          <cell r="G35">
            <v>24910.700691844988</v>
          </cell>
          <cell r="H35">
            <v>29539.07278747069</v>
          </cell>
        </row>
        <row r="36">
          <cell r="C36" t="str">
            <v>Total investment assets</v>
          </cell>
          <cell r="D36">
            <v>288074</v>
          </cell>
          <cell r="E36">
            <v>366018</v>
          </cell>
          <cell r="F36">
            <v>414960.97087115404</v>
          </cell>
          <cell r="G36">
            <v>495638.44563099142</v>
          </cell>
          <cell r="H36">
            <v>587727.35070256842</v>
          </cell>
          <cell r="J36" t="str">
            <v>Premium growth (% p.a.)</v>
          </cell>
        </row>
        <row r="37">
          <cell r="C37" t="str">
            <v>Others</v>
          </cell>
          <cell r="D37">
            <v>29822</v>
          </cell>
          <cell r="E37">
            <v>31169</v>
          </cell>
          <cell r="F37">
            <v>46239</v>
          </cell>
          <cell r="G37">
            <v>46239.000000000058</v>
          </cell>
          <cell r="H37">
            <v>46238.999999999884</v>
          </cell>
          <cell r="J37" t="str">
            <v>P&amp;C</v>
          </cell>
          <cell r="L37">
            <v>22.990975504941986</v>
          </cell>
          <cell r="M37">
            <v>38.212205916608468</v>
          </cell>
          <cell r="N37">
            <v>20</v>
          </cell>
          <cell r="O37">
            <v>18</v>
          </cell>
        </row>
        <row r="38">
          <cell r="A38" t="str">
            <v>Tot_Asst</v>
          </cell>
          <cell r="C38" t="str">
            <v>Total assets</v>
          </cell>
          <cell r="D38">
            <v>317896</v>
          </cell>
          <cell r="E38">
            <v>397187</v>
          </cell>
          <cell r="F38">
            <v>461199.97087115404</v>
          </cell>
          <cell r="G38">
            <v>541877.44563099148</v>
          </cell>
          <cell r="H38">
            <v>633966.35070256831</v>
          </cell>
          <cell r="J38" t="str">
            <v>Life - Renewal</v>
          </cell>
          <cell r="L38">
            <v>17.54592054677488</v>
          </cell>
          <cell r="M38">
            <v>10.75261197419826</v>
          </cell>
          <cell r="N38">
            <v>12.616492270002254</v>
          </cell>
          <cell r="O38">
            <v>14.790529746975096</v>
          </cell>
        </row>
        <row r="39">
          <cell r="A39" t="str">
            <v>GRP_InsLiab</v>
          </cell>
          <cell r="C39" t="str">
            <v>Insurance contract liabilities</v>
          </cell>
          <cell r="D39">
            <v>194239</v>
          </cell>
          <cell r="E39">
            <v>236152</v>
          </cell>
          <cell r="F39">
            <v>298660.38312920462</v>
          </cell>
          <cell r="G39">
            <v>372201.43895306921</v>
          </cell>
          <cell r="H39">
            <v>455997.33397511375</v>
          </cell>
          <cell r="J39" t="str">
            <v>Key profitability ratios (%)</v>
          </cell>
        </row>
        <row r="40">
          <cell r="A40" t="str">
            <v>GRP_InvLiab</v>
          </cell>
          <cell r="C40" t="str">
            <v>Investment contract liabilities</v>
          </cell>
          <cell r="D40">
            <v>50339</v>
          </cell>
          <cell r="E40">
            <v>52090</v>
          </cell>
          <cell r="F40">
            <v>52690</v>
          </cell>
          <cell r="G40">
            <v>52690</v>
          </cell>
          <cell r="H40">
            <v>52690</v>
          </cell>
          <cell r="J40" t="str">
            <v>ROE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str">
            <v>GRP_ROE</v>
          </cell>
        </row>
        <row r="41">
          <cell r="C41" t="str">
            <v>Other liabilities</v>
          </cell>
          <cell r="D41">
            <v>24199</v>
          </cell>
          <cell r="E41">
            <v>33272</v>
          </cell>
          <cell r="F41">
            <v>30735</v>
          </cell>
          <cell r="G41">
            <v>30735</v>
          </cell>
          <cell r="H41">
            <v>30734.999999999942</v>
          </cell>
          <cell r="J41" t="str">
            <v>ROA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str">
            <v>GRP_ROA</v>
          </cell>
        </row>
        <row r="42">
          <cell r="A42" t="str">
            <v>Tot_Liab</v>
          </cell>
          <cell r="C42" t="str">
            <v>Total liabilities</v>
          </cell>
          <cell r="D42">
            <v>268777</v>
          </cell>
          <cell r="E42">
            <v>321514</v>
          </cell>
          <cell r="F42">
            <v>382085.38312920462</v>
          </cell>
          <cell r="G42">
            <v>455626.43895306921</v>
          </cell>
          <cell r="H42">
            <v>539422.3339751137</v>
          </cell>
          <cell r="J42" t="str">
            <v>New business margin (FYP)</v>
          </cell>
          <cell r="K42">
            <v>12.714609089326137</v>
          </cell>
          <cell r="L42">
            <v>13.104569166644822</v>
          </cell>
          <cell r="M42">
            <v>10.490044243857472</v>
          </cell>
          <cell r="N42">
            <v>10.490044243857472</v>
          </cell>
          <cell r="O42">
            <v>11.014546456050347</v>
          </cell>
          <cell r="P42" t="str">
            <v>NBM_%</v>
          </cell>
        </row>
        <row r="43">
          <cell r="A43" t="str">
            <v>SHF</v>
          </cell>
          <cell r="C43" t="str">
            <v>Shareholdequity</v>
          </cell>
          <cell r="D43">
            <v>48638</v>
          </cell>
          <cell r="E43">
            <v>74651</v>
          </cell>
          <cell r="F43">
            <v>77892.821879296127</v>
          </cell>
          <cell r="G43">
            <v>84919.033162212581</v>
          </cell>
          <cell r="H43">
            <v>93083.974332586891</v>
          </cell>
          <cell r="J43" t="str">
            <v>P&amp;C - combined ratio</v>
          </cell>
          <cell r="K43">
            <v>102.864532500488</v>
          </cell>
          <cell r="L43">
            <v>98.308668076109939</v>
          </cell>
          <cell r="M43">
            <v>95.523475562001181</v>
          </cell>
          <cell r="N43">
            <v>95.228748068006169</v>
          </cell>
          <cell r="O43">
            <v>95.228748068006169</v>
          </cell>
          <cell r="P43" t="str">
            <v>PC_CR</v>
          </cell>
        </row>
        <row r="44">
          <cell r="A44" t="str">
            <v>BS_MI</v>
          </cell>
          <cell r="C44" t="str">
            <v>Minority interests</v>
          </cell>
          <cell r="D44">
            <v>482</v>
          </cell>
          <cell r="E44">
            <v>1022</v>
          </cell>
          <cell r="F44">
            <v>1221.7658626532905</v>
          </cell>
          <cell r="G44">
            <v>1331.9735157096814</v>
          </cell>
          <cell r="H44">
            <v>1460.0423948676882</v>
          </cell>
        </row>
        <row r="45">
          <cell r="A45" t="str">
            <v>NAV</v>
          </cell>
          <cell r="C45" t="str">
            <v>Total equity</v>
          </cell>
          <cell r="D45">
            <v>49120</v>
          </cell>
          <cell r="E45">
            <v>75673</v>
          </cell>
          <cell r="F45">
            <v>79114.587741949421</v>
          </cell>
          <cell r="G45">
            <v>86251.006677922269</v>
          </cell>
          <cell r="H45">
            <v>94544.016727454582</v>
          </cell>
        </row>
        <row r="46">
          <cell r="A46" t="str">
            <v>check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 t="str">
            <v>Valuation</v>
          </cell>
        </row>
        <row r="47">
          <cell r="C47" t="str">
            <v>Life insurance embedded value (RMB, mn)</v>
          </cell>
          <cell r="J47" t="str">
            <v>Life</v>
          </cell>
        </row>
        <row r="48">
          <cell r="A48" t="str">
            <v>Life_EV_NAV</v>
          </cell>
          <cell r="C48" t="str">
            <v>Adjusted net assets</v>
          </cell>
          <cell r="D48">
            <v>24352</v>
          </cell>
          <cell r="E48">
            <v>24150</v>
          </cell>
          <cell r="F48">
            <v>37325.377713992231</v>
          </cell>
          <cell r="G48">
            <v>43484.363890315464</v>
          </cell>
          <cell r="H48">
            <v>50733.228700286418</v>
          </cell>
          <cell r="J48" t="str">
            <v>Embedded value</v>
          </cell>
          <cell r="L48">
            <v>50152.619500000001</v>
          </cell>
          <cell r="M48">
            <v>71634.711797611439</v>
          </cell>
          <cell r="N48">
            <v>87064.750671781338</v>
          </cell>
          <cell r="O48">
            <v>105468.08984872318</v>
          </cell>
          <cell r="P48" t="str">
            <v>LifeValn_EV</v>
          </cell>
        </row>
        <row r="49">
          <cell r="A49" t="str">
            <v>Life_VIF</v>
          </cell>
          <cell r="C49" t="str">
            <v>Value of in-force</v>
          </cell>
          <cell r="D49">
            <v>18417</v>
          </cell>
          <cell r="E49">
            <v>26455</v>
          </cell>
          <cell r="F49">
            <v>35555.598781695458</v>
          </cell>
          <cell r="G49">
            <v>45095.095537684669</v>
          </cell>
          <cell r="H49">
            <v>56569.741946496732</v>
          </cell>
          <cell r="J49" t="str">
            <v>Value of future new business</v>
          </cell>
          <cell r="L49">
            <v>123832.00715588662</v>
          </cell>
          <cell r="M49">
            <v>129809.79386829717</v>
          </cell>
          <cell r="N49">
            <v>137576.91459910135</v>
          </cell>
          <cell r="O49">
            <v>144912.42579064253</v>
          </cell>
          <cell r="P49" t="str">
            <v>LifeValn_VNB</v>
          </cell>
        </row>
        <row r="50">
          <cell r="C50" t="str">
            <v>Embedded value</v>
          </cell>
          <cell r="D50">
            <v>42769</v>
          </cell>
          <cell r="E50">
            <v>50605</v>
          </cell>
          <cell r="F50">
            <v>72880.97649568769</v>
          </cell>
          <cell r="G50">
            <v>88579.459428000133</v>
          </cell>
          <cell r="H50">
            <v>107302.97064678316</v>
          </cell>
          <cell r="J50" t="str">
            <v xml:space="preserve"> - Implied new business multiple</v>
          </cell>
          <cell r="L50">
            <v>24.771355702317788</v>
          </cell>
          <cell r="M50">
            <v>21.994759043447786</v>
          </cell>
          <cell r="N50">
            <v>19.211954713423431</v>
          </cell>
          <cell r="O50">
            <v>17.076981002288402</v>
          </cell>
          <cell r="P50" t="str">
            <v>Life_NBM</v>
          </cell>
        </row>
        <row r="51">
          <cell r="A51" t="str">
            <v>Life_VNB</v>
          </cell>
          <cell r="C51" t="str">
            <v>Value of new business</v>
          </cell>
          <cell r="D51">
            <v>3651</v>
          </cell>
          <cell r="E51">
            <v>4999</v>
          </cell>
          <cell r="F51">
            <v>6004.5285848801504</v>
          </cell>
          <cell r="G51">
            <v>7285.5891383151647</v>
          </cell>
          <cell r="H51">
            <v>8633.4662604084497</v>
          </cell>
          <cell r="J51" t="str">
            <v>Life appraisal value</v>
          </cell>
          <cell r="L51">
            <v>173984.62665588662</v>
          </cell>
          <cell r="M51">
            <v>201444.50566590863</v>
          </cell>
          <cell r="N51">
            <v>224641.66527088269</v>
          </cell>
          <cell r="O51">
            <v>250380.51563936571</v>
          </cell>
        </row>
        <row r="52">
          <cell r="J52" t="str">
            <v>Value of non-life businesses</v>
          </cell>
        </row>
        <row r="53">
          <cell r="C53" t="str">
            <v>Capital allocation (HKFRS, RMB mn)</v>
          </cell>
          <cell r="J53" t="str">
            <v xml:space="preserve"> - P&amp;C</v>
          </cell>
          <cell r="L53">
            <v>37152</v>
          </cell>
          <cell r="M53">
            <v>40667.752905514266</v>
          </cell>
          <cell r="N53">
            <v>50614.326387787951</v>
          </cell>
          <cell r="O53">
            <v>62538.107793371615</v>
          </cell>
          <cell r="P53" t="str">
            <v>Valn_PC</v>
          </cell>
        </row>
        <row r="54">
          <cell r="A54" t="str">
            <v>LIFE_NAV</v>
          </cell>
          <cell r="C54" t="str">
            <v>Life</v>
          </cell>
          <cell r="E54">
            <v>21703</v>
          </cell>
          <cell r="F54">
            <v>34829.294239512616</v>
          </cell>
          <cell r="G54">
            <v>40576.406657127554</v>
          </cell>
          <cell r="H54">
            <v>47340.513568610513</v>
          </cell>
          <cell r="J54" t="str">
            <v xml:space="preserve"> - Corporate</v>
          </cell>
          <cell r="L54">
            <v>40564</v>
          </cell>
          <cell r="M54">
            <v>29507.610004612085</v>
          </cell>
          <cell r="N54">
            <v>27471.184375822377</v>
          </cell>
          <cell r="O54">
            <v>24897.424832852506</v>
          </cell>
          <cell r="P54" t="str">
            <v>Valn_Corp</v>
          </cell>
        </row>
        <row r="55">
          <cell r="A55" t="str">
            <v>PC_NAV</v>
          </cell>
          <cell r="C55" t="str">
            <v>P&amp;C</v>
          </cell>
          <cell r="E55">
            <v>12384</v>
          </cell>
          <cell r="F55">
            <v>13555.917635171423</v>
          </cell>
          <cell r="G55">
            <v>16871.44212926265</v>
          </cell>
          <cell r="H55">
            <v>20846.035931123872</v>
          </cell>
          <cell r="J55" t="str">
            <v>Total valuation</v>
          </cell>
          <cell r="L55">
            <v>251700.62665588662</v>
          </cell>
          <cell r="M55">
            <v>271619.86857603496</v>
          </cell>
          <cell r="N55">
            <v>302727.17603449302</v>
          </cell>
          <cell r="O55">
            <v>337816.04826558981</v>
          </cell>
        </row>
        <row r="56">
          <cell r="A56" t="str">
            <v>CORP_NAV</v>
          </cell>
          <cell r="C56" t="str">
            <v>Corporate</v>
          </cell>
          <cell r="E56">
            <v>40564</v>
          </cell>
          <cell r="F56">
            <v>29507.610004612085</v>
          </cell>
          <cell r="G56">
            <v>27471.184375822377</v>
          </cell>
          <cell r="H56">
            <v>24897.424832852506</v>
          </cell>
          <cell r="J56" t="str">
            <v>RMB / HKD</v>
          </cell>
          <cell r="L56">
            <v>1.1346998535871158</v>
          </cell>
          <cell r="M56">
            <v>1.1494082840236686</v>
          </cell>
          <cell r="N56">
            <v>1.2109375</v>
          </cell>
          <cell r="O56">
            <v>1.2109375</v>
          </cell>
          <cell r="P56" t="str">
            <v>RMBHKD</v>
          </cell>
        </row>
        <row r="57">
          <cell r="C57" t="str">
            <v>Total equity</v>
          </cell>
          <cell r="E57">
            <v>74651</v>
          </cell>
          <cell r="F57">
            <v>77892.821879296127</v>
          </cell>
          <cell r="G57">
            <v>84919.033162212581</v>
          </cell>
          <cell r="H57">
            <v>93083.974332586891</v>
          </cell>
          <cell r="J57" t="str">
            <v>Value per share</v>
          </cell>
          <cell r="L57">
            <v>33.209844676072073</v>
          </cell>
          <cell r="M57">
            <v>36.302572912408685</v>
          </cell>
          <cell r="N57">
            <v>42.626010433635919</v>
          </cell>
          <cell r="O57">
            <v>47.566758249606124</v>
          </cell>
        </row>
      </sheetData>
      <sheetData sheetId="4"/>
      <sheetData sheetId="5"/>
      <sheetData sheetId="6">
        <row r="75">
          <cell r="C75" t="str">
            <v>Provisions</v>
          </cell>
        </row>
      </sheetData>
      <sheetData sheetId="7">
        <row r="3">
          <cell r="W3" t="str">
            <v>Model changed?</v>
          </cell>
          <cell r="Y3" t="str">
            <v>YES!</v>
          </cell>
        </row>
        <row r="4">
          <cell r="C4" t="str">
            <v>RMN, mn</v>
          </cell>
          <cell r="D4" t="str">
            <v>FY06</v>
          </cell>
          <cell r="E4" t="str">
            <v>FY07</v>
          </cell>
          <cell r="F4" t="str">
            <v>FY08</v>
          </cell>
          <cell r="G4" t="str">
            <v>FY09</v>
          </cell>
          <cell r="H4" t="str">
            <v>FY10E</v>
          </cell>
          <cell r="I4" t="str">
            <v>FY11E</v>
          </cell>
          <cell r="J4" t="str">
            <v>FY12E</v>
          </cell>
          <cell r="L4" t="str">
            <v>1H08</v>
          </cell>
          <cell r="M4" t="str">
            <v>2H08</v>
          </cell>
          <cell r="N4" t="str">
            <v>1H09</v>
          </cell>
          <cell r="O4" t="str">
            <v>2H09E</v>
          </cell>
          <cell r="Q4" t="str">
            <v>FY09</v>
          </cell>
          <cell r="R4" t="str">
            <v>FY10E</v>
          </cell>
          <cell r="S4" t="str">
            <v>FY11E</v>
          </cell>
          <cell r="T4" t="str">
            <v>FY12E</v>
          </cell>
          <cell r="V4" t="str">
            <v>FY09</v>
          </cell>
          <cell r="W4" t="str">
            <v>FY10E</v>
          </cell>
          <cell r="X4" t="str">
            <v>FY11E</v>
          </cell>
          <cell r="Y4" t="str">
            <v>FY11E</v>
          </cell>
        </row>
        <row r="5">
          <cell r="D5">
            <v>39082</v>
          </cell>
          <cell r="E5">
            <v>39447</v>
          </cell>
          <cell r="F5">
            <v>39813</v>
          </cell>
          <cell r="G5">
            <v>40178</v>
          </cell>
          <cell r="H5">
            <v>40543</v>
          </cell>
          <cell r="I5">
            <v>40908</v>
          </cell>
          <cell r="J5">
            <v>41274</v>
          </cell>
          <cell r="L5">
            <v>39629</v>
          </cell>
          <cell r="M5">
            <v>39813</v>
          </cell>
          <cell r="N5">
            <v>39813</v>
          </cell>
          <cell r="O5">
            <v>39813</v>
          </cell>
          <cell r="Q5">
            <v>40178</v>
          </cell>
          <cell r="R5">
            <v>40543</v>
          </cell>
          <cell r="S5">
            <v>40908</v>
          </cell>
          <cell r="T5">
            <v>41274</v>
          </cell>
        </row>
        <row r="7">
          <cell r="C7" t="str">
            <v>Statement of Financial Performance</v>
          </cell>
        </row>
        <row r="8">
          <cell r="C8" t="str">
            <v>Reported P&amp;L</v>
          </cell>
        </row>
        <row r="9">
          <cell r="A9" t="str">
            <v>GPW</v>
          </cell>
          <cell r="C9" t="str">
            <v>Gross written premiums and policy fees</v>
          </cell>
          <cell r="D9">
            <v>35926</v>
          </cell>
          <cell r="E9">
            <v>44881</v>
          </cell>
          <cell r="F9">
            <v>75752</v>
          </cell>
          <cell r="G9">
            <v>96342</v>
          </cell>
          <cell r="H9">
            <v>136010.71986254683</v>
          </cell>
          <cell r="I9">
            <v>167905.04293935583</v>
          </cell>
          <cell r="J9">
            <v>199484.39895413222</v>
          </cell>
          <cell r="L9">
            <v>29393</v>
          </cell>
          <cell r="M9">
            <v>46359</v>
          </cell>
          <cell r="N9">
            <v>50651</v>
          </cell>
          <cell r="O9" t="e">
            <v>#N/A</v>
          </cell>
          <cell r="Q9">
            <v>68689.320460703006</v>
          </cell>
          <cell r="R9">
            <v>80382.896873377147</v>
          </cell>
          <cell r="S9">
            <v>94981.444021554533</v>
          </cell>
          <cell r="T9">
            <v>209741.94969138576</v>
          </cell>
          <cell r="V9">
            <v>40.257611159680948</v>
          </cell>
          <cell r="W9">
            <v>69.203555921600071</v>
          </cell>
          <cell r="X9">
            <v>76.776679559906938</v>
          </cell>
          <cell r="Y9">
            <v>-4.8905575409909545</v>
          </cell>
        </row>
        <row r="10">
          <cell r="A10" t="str">
            <v>NEP</v>
          </cell>
          <cell r="C10" t="str">
            <v>Net premiums earned and policy fees</v>
          </cell>
          <cell r="D10">
            <v>27914</v>
          </cell>
          <cell r="E10">
            <v>36182</v>
          </cell>
          <cell r="F10">
            <v>66253</v>
          </cell>
          <cell r="G10">
            <v>84127</v>
          </cell>
          <cell r="H10">
            <v>118073.73515457158</v>
          </cell>
          <cell r="I10">
            <v>146248.00212286643</v>
          </cell>
          <cell r="J10">
            <v>173869.59180097224</v>
          </cell>
          <cell r="L10">
            <v>22317</v>
          </cell>
          <cell r="M10">
            <v>43936</v>
          </cell>
          <cell r="N10">
            <v>42356</v>
          </cell>
          <cell r="O10" t="e">
            <v>#N/A</v>
          </cell>
          <cell r="Q10">
            <v>47252.283853645589</v>
          </cell>
          <cell r="R10">
            <v>63991.579905841878</v>
          </cell>
          <cell r="S10">
            <v>77173.200726685405</v>
          </cell>
          <cell r="T10">
            <v>190916.16491352743</v>
          </cell>
          <cell r="V10">
            <v>78.037955288185458</v>
          </cell>
          <cell r="W10">
            <v>84.514486637627897</v>
          </cell>
          <cell r="X10">
            <v>89.506202601100512</v>
          </cell>
          <cell r="Y10">
            <v>-8.9288264931763024</v>
          </cell>
        </row>
        <row r="11">
          <cell r="A11" t="str">
            <v>GRP_InvInc</v>
          </cell>
          <cell r="C11" t="str">
            <v>Investment income</v>
          </cell>
          <cell r="D11">
            <v>9534</v>
          </cell>
          <cell r="E11">
            <v>27230</v>
          </cell>
          <cell r="F11">
            <v>8110</v>
          </cell>
          <cell r="G11">
            <v>19316</v>
          </cell>
          <cell r="H11">
            <v>18038.659999999996</v>
          </cell>
          <cell r="I11">
            <v>20125.60708725097</v>
          </cell>
          <cell r="J11">
            <v>24633.230747860274</v>
          </cell>
          <cell r="L11">
            <v>14452</v>
          </cell>
          <cell r="M11">
            <v>-6342</v>
          </cell>
          <cell r="N11">
            <v>8878</v>
          </cell>
          <cell r="O11" t="e">
            <v>#N/A</v>
          </cell>
          <cell r="Q11">
            <v>20479.8</v>
          </cell>
          <cell r="R11">
            <v>18183.644465680474</v>
          </cell>
          <cell r="S11">
            <v>22981.346301116366</v>
          </cell>
          <cell r="T11">
            <v>37717.329134347601</v>
          </cell>
          <cell r="V11">
            <v>-5.6826726823504146</v>
          </cell>
          <cell r="W11">
            <v>-0.79733447249323319</v>
          </cell>
          <cell r="X11">
            <v>-12.426335587339693</v>
          </cell>
          <cell r="Y11">
            <v>-34.689885754853691</v>
          </cell>
        </row>
        <row r="12">
          <cell r="A12" t="str">
            <v>GRP_IntInc</v>
          </cell>
          <cell r="C12" t="str">
            <v>Interest and dividend income</v>
          </cell>
          <cell r="D12">
            <v>6386</v>
          </cell>
          <cell r="E12">
            <v>12379</v>
          </cell>
          <cell r="F12">
            <v>17755</v>
          </cell>
          <cell r="G12">
            <v>12734</v>
          </cell>
          <cell r="H12">
            <v>16901.919999999998</v>
          </cell>
          <cell r="I12">
            <v>15975.99737853943</v>
          </cell>
          <cell r="J12">
            <v>19676.846291550362</v>
          </cell>
          <cell r="L12">
            <v>11657</v>
          </cell>
          <cell r="M12">
            <v>6098</v>
          </cell>
          <cell r="N12">
            <v>6362</v>
          </cell>
          <cell r="O12" t="e">
            <v>#N/A</v>
          </cell>
          <cell r="Q12">
            <v>14796.4</v>
          </cell>
          <cell r="R12">
            <v>18183.644465680474</v>
          </cell>
          <cell r="S12">
            <v>20780.542682486164</v>
          </cell>
          <cell r="T12">
            <v>29341.904456106087</v>
          </cell>
          <cell r="V12">
            <v>-13.938525587305023</v>
          </cell>
          <cell r="W12">
            <v>-7.0487765425659461</v>
          </cell>
          <cell r="X12">
            <v>-23.120403433910326</v>
          </cell>
          <cell r="Y12">
            <v>-32.939437107820098</v>
          </cell>
        </row>
        <row r="13">
          <cell r="A13" t="str">
            <v>NRG</v>
          </cell>
          <cell r="C13" t="str">
            <v>Realised gains/(losses)</v>
          </cell>
          <cell r="D13">
            <v>2737</v>
          </cell>
          <cell r="E13">
            <v>14616</v>
          </cell>
          <cell r="F13">
            <v>-3756</v>
          </cell>
          <cell r="G13">
            <v>6575</v>
          </cell>
          <cell r="H13">
            <v>1139.7399999999998</v>
          </cell>
          <cell r="I13">
            <v>4149.6097087115395</v>
          </cell>
          <cell r="J13">
            <v>4956.3844563099119</v>
          </cell>
          <cell r="L13">
            <v>4634</v>
          </cell>
          <cell r="M13">
            <v>-8390</v>
          </cell>
          <cell r="N13">
            <v>2517</v>
          </cell>
          <cell r="O13" t="e">
            <v>#N/A</v>
          </cell>
          <cell r="Q13">
            <v>5684.4</v>
          </cell>
          <cell r="R13">
            <v>0</v>
          </cell>
          <cell r="S13">
            <v>2200.8036186302024</v>
          </cell>
          <cell r="T13">
            <v>8375.4246782415103</v>
          </cell>
          <cell r="V13">
            <v>15.667440714939133</v>
          </cell>
          <cell r="W13" t="e">
            <v>#DIV/0!</v>
          </cell>
          <cell r="X13">
            <v>88.549749445354394</v>
          </cell>
          <cell r="Y13">
            <v>-40.822290848294685</v>
          </cell>
        </row>
        <row r="14">
          <cell r="A14" t="str">
            <v>URG</v>
          </cell>
          <cell r="C14" t="str">
            <v>Unrealised gains/(losses)</v>
          </cell>
          <cell r="D14">
            <v>411</v>
          </cell>
          <cell r="E14">
            <v>235</v>
          </cell>
          <cell r="F14">
            <v>-742</v>
          </cell>
          <cell r="G14">
            <v>140</v>
          </cell>
          <cell r="H14">
            <v>1</v>
          </cell>
          <cell r="I14">
            <v>0</v>
          </cell>
          <cell r="J14">
            <v>0</v>
          </cell>
          <cell r="L14">
            <v>-575</v>
          </cell>
          <cell r="M14">
            <v>-167</v>
          </cell>
          <cell r="N14">
            <v>127</v>
          </cell>
          <cell r="O14" t="e">
            <v>#N/A</v>
          </cell>
          <cell r="Q14">
            <v>127</v>
          </cell>
          <cell r="R14">
            <v>0</v>
          </cell>
          <cell r="S14">
            <v>0</v>
          </cell>
          <cell r="T14">
            <v>0</v>
          </cell>
          <cell r="V14">
            <v>10.236220472440948</v>
          </cell>
          <cell r="W14" t="e">
            <v>#DIV/0!</v>
          </cell>
          <cell r="X14" t="e">
            <v>#DIV/0!</v>
          </cell>
          <cell r="Y14" t="e">
            <v>#DIV/0!</v>
          </cell>
        </row>
        <row r="15">
          <cell r="A15" t="str">
            <v>GRP_Imp</v>
          </cell>
          <cell r="C15" t="str">
            <v>Impairment loss</v>
          </cell>
          <cell r="D15">
            <v>0</v>
          </cell>
          <cell r="E15">
            <v>0</v>
          </cell>
          <cell r="F15">
            <v>-5147</v>
          </cell>
          <cell r="G15">
            <v>-133</v>
          </cell>
          <cell r="H15">
            <v>-4</v>
          </cell>
          <cell r="I15">
            <v>0</v>
          </cell>
          <cell r="J15">
            <v>0</v>
          </cell>
          <cell r="L15">
            <v>-1264</v>
          </cell>
          <cell r="M15">
            <v>-3883</v>
          </cell>
          <cell r="N15">
            <v>-128</v>
          </cell>
          <cell r="O15" t="e">
            <v>#N/A</v>
          </cell>
          <cell r="Q15">
            <v>-128</v>
          </cell>
          <cell r="R15">
            <v>0</v>
          </cell>
          <cell r="S15">
            <v>0</v>
          </cell>
          <cell r="T15">
            <v>0</v>
          </cell>
          <cell r="V15">
            <v>3.90625</v>
          </cell>
          <cell r="W15" t="e">
            <v>#DIV/0!</v>
          </cell>
          <cell r="X15" t="e">
            <v>#DIV/0!</v>
          </cell>
          <cell r="Y15" t="e">
            <v>#DIV/0!</v>
          </cell>
        </row>
        <row r="16">
          <cell r="A16" t="str">
            <v>ToT_Exp</v>
          </cell>
          <cell r="C16" t="str">
            <v>Total benefits, claims and expenses</v>
          </cell>
          <cell r="D16">
            <v>-29657</v>
          </cell>
          <cell r="E16">
            <v>-43226</v>
          </cell>
          <cell r="F16">
            <v>-74950</v>
          </cell>
          <cell r="G16">
            <v>-94768</v>
          </cell>
          <cell r="H16">
            <v>-127214.213946577</v>
          </cell>
          <cell r="I16">
            <v>-154756.53553333366</v>
          </cell>
          <cell r="J16">
            <v>-184511.01071699103</v>
          </cell>
          <cell r="L16">
            <v>-26675</v>
          </cell>
          <cell r="M16">
            <v>-48275</v>
          </cell>
          <cell r="N16">
            <v>-48526</v>
          </cell>
          <cell r="O16" t="e">
            <v>#N/A</v>
          </cell>
          <cell r="Q16">
            <v>-55592.535757395919</v>
          </cell>
          <cell r="R16">
            <v>-67602.60495259962</v>
          </cell>
          <cell r="S16">
            <v>-81959.432262403774</v>
          </cell>
          <cell r="T16">
            <v>-206475.50738158339</v>
          </cell>
          <cell r="V16">
            <v>70.468928443135923</v>
          </cell>
          <cell r="W16">
            <v>88.179455563546355</v>
          </cell>
          <cell r="X16">
            <v>88.82089743845529</v>
          </cell>
          <cell r="Y16">
            <v>-10.637821862328778</v>
          </cell>
        </row>
        <row r="17">
          <cell r="A17" t="str">
            <v>Claims_Exp</v>
          </cell>
          <cell r="C17" t="str">
            <v>Life insurance death and other benefits paid</v>
          </cell>
          <cell r="D17">
            <v>-1407</v>
          </cell>
          <cell r="E17">
            <v>-1822</v>
          </cell>
          <cell r="F17">
            <v>-18413</v>
          </cell>
          <cell r="G17">
            <v>-16089</v>
          </cell>
          <cell r="H17">
            <v>-18855.457190747569</v>
          </cell>
          <cell r="I17">
            <v>-26740.587781009905</v>
          </cell>
          <cell r="J17">
            <v>-36964.117110037623</v>
          </cell>
          <cell r="L17">
            <v>-2135</v>
          </cell>
          <cell r="M17">
            <v>-16278</v>
          </cell>
          <cell r="N17">
            <v>-8516</v>
          </cell>
          <cell r="O17" t="e">
            <v>#N/A</v>
          </cell>
          <cell r="Q17">
            <v>-4337.5642552078461</v>
          </cell>
          <cell r="R17">
            <v>-5272.0054320489789</v>
          </cell>
          <cell r="S17">
            <v>-6249.0585650701132</v>
          </cell>
          <cell r="T17">
            <v>-23312.672258962895</v>
          </cell>
          <cell r="V17">
            <v>270.92245908940555</v>
          </cell>
          <cell r="W17">
            <v>257.65246135983864</v>
          </cell>
          <cell r="X17">
            <v>327.91386098507269</v>
          </cell>
          <cell r="Y17">
            <v>58.558043880303046</v>
          </cell>
        </row>
        <row r="18">
          <cell r="A18" t="str">
            <v>GRP_ClaimInc</v>
          </cell>
          <cell r="C18" t="str">
            <v>Claims incurred</v>
          </cell>
          <cell r="D18">
            <v>-7800</v>
          </cell>
          <cell r="E18">
            <v>-10568</v>
          </cell>
          <cell r="F18">
            <v>-14004</v>
          </cell>
          <cell r="G18">
            <v>-15827</v>
          </cell>
          <cell r="H18">
            <v>-19159.900538531438</v>
          </cell>
          <cell r="I18">
            <v>-23360.605880276384</v>
          </cell>
          <cell r="J18">
            <v>-27576.092325207315</v>
          </cell>
          <cell r="L18">
            <v>-7041</v>
          </cell>
          <cell r="M18">
            <v>-6963</v>
          </cell>
          <cell r="N18">
            <v>-7400</v>
          </cell>
          <cell r="O18" t="e">
            <v>#N/A</v>
          </cell>
          <cell r="Q18">
            <v>-11616.788398104918</v>
          </cell>
          <cell r="R18">
            <v>-18642.803904805198</v>
          </cell>
          <cell r="S18">
            <v>-23470.005037380633</v>
          </cell>
          <cell r="T18">
            <v>-27542.65016858964</v>
          </cell>
          <cell r="V18">
            <v>36.242474749578008</v>
          </cell>
          <cell r="W18">
            <v>2.7737063392752788</v>
          </cell>
          <cell r="X18">
            <v>-0.46612327918127505</v>
          </cell>
          <cell r="Y18">
            <v>0.12141953084751833</v>
          </cell>
        </row>
        <row r="19">
          <cell r="A19" t="str">
            <v>Res_Chg</v>
          </cell>
          <cell r="C19" t="str">
            <v>Changes in long-term traditional insurance contract liabilities</v>
          </cell>
          <cell r="D19">
            <v>-10362</v>
          </cell>
          <cell r="E19">
            <v>-17409</v>
          </cell>
          <cell r="F19">
            <v>-19417</v>
          </cell>
          <cell r="G19">
            <v>-37058</v>
          </cell>
          <cell r="H19">
            <v>-56336.324940303108</v>
          </cell>
          <cell r="I19">
            <v>-68147.114763638237</v>
          </cell>
          <cell r="J19">
            <v>-77427.50573035609</v>
          </cell>
          <cell r="L19">
            <v>-9645</v>
          </cell>
          <cell r="M19">
            <v>-9772</v>
          </cell>
          <cell r="N19">
            <v>-20168</v>
          </cell>
          <cell r="O19" t="e">
            <v>#N/A</v>
          </cell>
          <cell r="Q19">
            <v>-15451.466060431032</v>
          </cell>
          <cell r="R19">
            <v>-15682.103455155027</v>
          </cell>
          <cell r="S19">
            <v>-18443.93273326991</v>
          </cell>
          <cell r="T19">
            <v>-111083.44897092052</v>
          </cell>
          <cell r="V19">
            <v>139.83484709519036</v>
          </cell>
          <cell r="W19">
            <v>259.23959500333615</v>
          </cell>
          <cell r="X19">
            <v>269.48255965340689</v>
          </cell>
          <cell r="Y19">
            <v>-30.297891857296307</v>
          </cell>
        </row>
        <row r="20">
          <cell r="A20" t="str">
            <v>GRP_int2inv</v>
          </cell>
          <cell r="C20" t="str">
            <v>Interest credited to long-term investment type insurance contract liabilities</v>
          </cell>
          <cell r="D20">
            <v>-2660</v>
          </cell>
          <cell r="E20">
            <v>-3511</v>
          </cell>
          <cell r="F20">
            <v>-2064</v>
          </cell>
          <cell r="G20">
            <v>-1870</v>
          </cell>
          <cell r="H20">
            <v>-2049.2391304347825</v>
          </cell>
          <cell r="I20">
            <v>-2049.2391304347825</v>
          </cell>
          <cell r="J20">
            <v>-2049.2391304347825</v>
          </cell>
          <cell r="L20">
            <v>-2322</v>
          </cell>
          <cell r="M20">
            <v>258</v>
          </cell>
          <cell r="N20">
            <v>-1012</v>
          </cell>
          <cell r="O20" t="e">
            <v>#N/A</v>
          </cell>
          <cell r="Q20">
            <v>-5726.9859088274279</v>
          </cell>
          <cell r="R20">
            <v>-7021.2490803317414</v>
          </cell>
          <cell r="S20">
            <v>-7815.1992804815482</v>
          </cell>
          <cell r="T20">
            <v>-1519.5216124258184</v>
          </cell>
          <cell r="V20">
            <v>-67.347571134798315</v>
          </cell>
          <cell r="W20">
            <v>-70.813752553299821</v>
          </cell>
          <cell r="X20">
            <v>-73.778798762652727</v>
          </cell>
          <cell r="Y20">
            <v>34.86080840688436</v>
          </cell>
        </row>
        <row r="21">
          <cell r="A21" t="str">
            <v>GRP_Phdiv</v>
          </cell>
          <cell r="C21" t="str">
            <v>Policyholder dividends</v>
          </cell>
          <cell r="D21">
            <v>-1105</v>
          </cell>
          <cell r="E21">
            <v>-1223</v>
          </cell>
          <cell r="F21">
            <v>-2569</v>
          </cell>
          <cell r="G21">
            <v>-2053</v>
          </cell>
          <cell r="H21">
            <v>-2817.1207052896725</v>
          </cell>
          <cell r="I21">
            <v>-3143.0419128704289</v>
          </cell>
          <cell r="J21">
            <v>-3847.003290597826</v>
          </cell>
          <cell r="L21">
            <v>-1274</v>
          </cell>
          <cell r="M21">
            <v>-1295</v>
          </cell>
          <cell r="N21">
            <v>-912</v>
          </cell>
          <cell r="O21" t="e">
            <v>#N/A</v>
          </cell>
          <cell r="Q21">
            <v>-1271.7765534549662</v>
          </cell>
          <cell r="R21">
            <v>466.64327296766896</v>
          </cell>
          <cell r="S21">
            <v>-751.36042441135578</v>
          </cell>
          <cell r="T21">
            <v>-8399.7703891145393</v>
          </cell>
          <cell r="V21">
            <v>61.427728355482458</v>
          </cell>
          <cell r="W21">
            <v>-703.69898560283218</v>
          </cell>
          <cell r="X21">
            <v>318.31347656257077</v>
          </cell>
          <cell r="Y21">
            <v>-54.201089882370496</v>
          </cell>
        </row>
        <row r="22">
          <cell r="A22" t="str">
            <v>GRP_amortDAC</v>
          </cell>
          <cell r="C22" t="str">
            <v>Amortisation on deferred acquisition costs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Q22">
            <v>-8029.3696354131735</v>
          </cell>
          <cell r="R22">
            <v>-9668.0976232433804</v>
          </cell>
          <cell r="S22">
            <v>-11329.697061539635</v>
          </cell>
          <cell r="T22">
            <v>0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</row>
        <row r="23">
          <cell r="A23" t="str">
            <v>GRP_AdmExp</v>
          </cell>
          <cell r="C23" t="str">
            <v>Other operating and administrative expenses</v>
          </cell>
          <cell r="D23">
            <v>-5742</v>
          </cell>
          <cell r="E23">
            <v>-7845</v>
          </cell>
          <cell r="F23">
            <v>-17951</v>
          </cell>
          <cell r="G23">
            <v>-21475</v>
          </cell>
          <cell r="H23">
            <v>-27586.171441270431</v>
          </cell>
          <cell r="I23">
            <v>-30915.946065103923</v>
          </cell>
          <cell r="J23">
            <v>-36247.05313035741</v>
          </cell>
          <cell r="L23">
            <v>-3878</v>
          </cell>
          <cell r="M23">
            <v>-14073</v>
          </cell>
          <cell r="N23">
            <v>-10380</v>
          </cell>
          <cell r="O23" t="e">
            <v>#N/A</v>
          </cell>
          <cell r="Q23">
            <v>-6518.4175962086847</v>
          </cell>
          <cell r="R23">
            <v>-8685.0744534220303</v>
          </cell>
          <cell r="S23">
            <v>-10296.831361633267</v>
          </cell>
          <cell r="T23">
            <v>-34236.443981569944</v>
          </cell>
          <cell r="V23">
            <v>229.45112342128147</v>
          </cell>
          <cell r="W23">
            <v>217.62734550192749</v>
          </cell>
          <cell r="X23">
            <v>200.24718264590558</v>
          </cell>
          <cell r="Y23">
            <v>5.8727160737540629</v>
          </cell>
        </row>
        <row r="24">
          <cell r="C24" t="str">
            <v>Others claims &amp; expenses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Q24">
            <v>-2640.1673497478623</v>
          </cell>
          <cell r="R24">
            <v>-3097.9142765609286</v>
          </cell>
          <cell r="S24">
            <v>-3603.3477986173239</v>
          </cell>
          <cell r="T24">
            <v>-381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</row>
        <row r="25">
          <cell r="A25" t="str">
            <v>GRP_OthInc</v>
          </cell>
          <cell r="C25" t="str">
            <v>Other operating income</v>
          </cell>
          <cell r="D25">
            <v>284</v>
          </cell>
          <cell r="E25">
            <v>535</v>
          </cell>
          <cell r="F25">
            <v>1904</v>
          </cell>
          <cell r="G25">
            <v>746</v>
          </cell>
          <cell r="H25">
            <v>920</v>
          </cell>
          <cell r="I25">
            <v>920</v>
          </cell>
          <cell r="J25">
            <v>920</v>
          </cell>
          <cell r="L25">
            <v>344</v>
          </cell>
          <cell r="M25">
            <v>1560</v>
          </cell>
          <cell r="N25">
            <v>412</v>
          </cell>
          <cell r="O25" t="e">
            <v>#N/A</v>
          </cell>
          <cell r="Q25">
            <v>330</v>
          </cell>
          <cell r="R25">
            <v>330</v>
          </cell>
          <cell r="S25">
            <v>164</v>
          </cell>
          <cell r="T25">
            <v>746</v>
          </cell>
          <cell r="V25">
            <v>126.06060606060606</v>
          </cell>
          <cell r="W25">
            <v>178.78787878787881</v>
          </cell>
          <cell r="X25">
            <v>460.97560975609758</v>
          </cell>
          <cell r="Y25">
            <v>23.324396782841816</v>
          </cell>
        </row>
        <row r="26">
          <cell r="C26" t="str">
            <v xml:space="preserve">Share of profits/(losses) of:  </v>
          </cell>
          <cell r="D26">
            <v>-3</v>
          </cell>
          <cell r="E26">
            <v>70</v>
          </cell>
          <cell r="F26">
            <v>0</v>
          </cell>
          <cell r="G26">
            <v>85</v>
          </cell>
          <cell r="H26">
            <v>-44</v>
          </cell>
          <cell r="I26">
            <v>-44</v>
          </cell>
          <cell r="J26">
            <v>-44</v>
          </cell>
          <cell r="L26">
            <v>-2</v>
          </cell>
          <cell r="M26">
            <v>2</v>
          </cell>
          <cell r="N26">
            <v>-18</v>
          </cell>
          <cell r="O26" t="e">
            <v>#N/A</v>
          </cell>
          <cell r="Q26">
            <v>52</v>
          </cell>
          <cell r="R26">
            <v>52</v>
          </cell>
          <cell r="S26">
            <v>52</v>
          </cell>
          <cell r="T26">
            <v>82</v>
          </cell>
          <cell r="V26">
            <v>63.461538461538453</v>
          </cell>
          <cell r="W26">
            <v>-184.61538461538461</v>
          </cell>
          <cell r="X26">
            <v>-184.61538461538461</v>
          </cell>
          <cell r="Y26">
            <v>-153.65853658536585</v>
          </cell>
        </row>
        <row r="27">
          <cell r="A27" t="str">
            <v>GRP_profit_JV</v>
          </cell>
          <cell r="C27" t="str">
            <v>A jointly-controlled entity</v>
          </cell>
          <cell r="D27">
            <v>5</v>
          </cell>
          <cell r="E27">
            <v>70</v>
          </cell>
          <cell r="F27">
            <v>0</v>
          </cell>
          <cell r="G27">
            <v>82</v>
          </cell>
          <cell r="H27">
            <v>-44</v>
          </cell>
          <cell r="I27">
            <v>-44</v>
          </cell>
          <cell r="J27">
            <v>-44</v>
          </cell>
          <cell r="L27">
            <v>-2</v>
          </cell>
          <cell r="M27">
            <v>2</v>
          </cell>
          <cell r="N27">
            <v>-18</v>
          </cell>
          <cell r="O27" t="e">
            <v>#N/A</v>
          </cell>
          <cell r="Q27">
            <v>52</v>
          </cell>
          <cell r="R27">
            <v>52</v>
          </cell>
          <cell r="S27">
            <v>52</v>
          </cell>
          <cell r="T27">
            <v>82</v>
          </cell>
          <cell r="V27">
            <v>57.692307692307679</v>
          </cell>
          <cell r="W27">
            <v>-184.61538461538461</v>
          </cell>
          <cell r="X27">
            <v>-184.61538461538461</v>
          </cell>
          <cell r="Y27">
            <v>-153.65853658536585</v>
          </cell>
        </row>
        <row r="28">
          <cell r="A28" t="str">
            <v>GRP_profit_asso</v>
          </cell>
          <cell r="C28" t="str">
            <v>Associates</v>
          </cell>
          <cell r="D28">
            <v>-8</v>
          </cell>
          <cell r="E28">
            <v>0</v>
          </cell>
          <cell r="F28">
            <v>0</v>
          </cell>
          <cell r="G28">
            <v>3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 t="e">
            <v>#N/A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#DIV/0!</v>
          </cell>
        </row>
        <row r="29">
          <cell r="C29" t="str">
            <v>Profit before tax</v>
          </cell>
          <cell r="D29">
            <v>8072</v>
          </cell>
          <cell r="E29">
            <v>20791</v>
          </cell>
          <cell r="F29">
            <v>1317</v>
          </cell>
          <cell r="G29">
            <v>9506</v>
          </cell>
          <cell r="H29">
            <v>9774.1812079945666</v>
          </cell>
          <cell r="I29">
            <v>12493.073676783737</v>
          </cell>
          <cell r="J29">
            <v>14867.811831841478</v>
          </cell>
          <cell r="L29">
            <v>10436</v>
          </cell>
          <cell r="M29">
            <v>-9119</v>
          </cell>
          <cell r="N29">
            <v>3102</v>
          </cell>
          <cell r="O29" t="e">
            <v>#N/A</v>
          </cell>
          <cell r="Q29">
            <v>12521.54809624968</v>
          </cell>
          <cell r="R29">
            <v>14954.619418922724</v>
          </cell>
          <cell r="S29">
            <v>18411.114765398001</v>
          </cell>
          <cell r="T29">
            <v>22985.986666291661</v>
          </cell>
          <cell r="V29">
            <v>-24.08286957067925</v>
          </cell>
          <cell r="W29">
            <v>-34.641056825378826</v>
          </cell>
          <cell r="X29">
            <v>-32.143849864738655</v>
          </cell>
          <cell r="Y29">
            <v>-35.31793066927716</v>
          </cell>
        </row>
        <row r="30">
          <cell r="A30" t="str">
            <v>IncTax</v>
          </cell>
          <cell r="C30" t="str">
            <v>Income tax</v>
          </cell>
          <cell r="D30">
            <v>-1363</v>
          </cell>
          <cell r="E30">
            <v>-2500</v>
          </cell>
          <cell r="F30">
            <v>1350</v>
          </cell>
          <cell r="G30">
            <v>-2033</v>
          </cell>
          <cell r="H30">
            <v>-1974.6253362017906</v>
          </cell>
          <cell r="I30">
            <v>-2647.8571581155747</v>
          </cell>
          <cell r="J30">
            <v>-3153.4340315409218</v>
          </cell>
          <cell r="L30">
            <v>55</v>
          </cell>
          <cell r="M30">
            <v>1295</v>
          </cell>
          <cell r="N30">
            <v>-655</v>
          </cell>
          <cell r="O30" t="e">
            <v>#N/A</v>
          </cell>
          <cell r="Q30">
            <v>-2802.1186615637166</v>
          </cell>
          <cell r="R30">
            <v>-3214.1375824990482</v>
          </cell>
          <cell r="S30">
            <v>-4125.4171532195214</v>
          </cell>
          <cell r="T30">
            <v>-4785.7137803883816</v>
          </cell>
          <cell r="V30">
            <v>-27.447754876109045</v>
          </cell>
          <cell r="W30">
            <v>-38.564380474762231</v>
          </cell>
          <cell r="X30">
            <v>-35.816014241149958</v>
          </cell>
          <cell r="Y30">
            <v>-34.107341637029393</v>
          </cell>
        </row>
        <row r="31">
          <cell r="C31" t="str">
            <v>Net profit for the year/period</v>
          </cell>
          <cell r="D31">
            <v>6709</v>
          </cell>
          <cell r="E31">
            <v>18291</v>
          </cell>
          <cell r="F31">
            <v>2667</v>
          </cell>
          <cell r="G31">
            <v>7473</v>
          </cell>
          <cell r="H31">
            <v>7799.5558717927761</v>
          </cell>
          <cell r="I31">
            <v>9845.2165186681632</v>
          </cell>
          <cell r="J31">
            <v>11714.377800300557</v>
          </cell>
          <cell r="L31">
            <v>10491</v>
          </cell>
          <cell r="M31">
            <v>-7824</v>
          </cell>
          <cell r="N31">
            <v>2447</v>
          </cell>
          <cell r="O31" t="e">
            <v>#N/A</v>
          </cell>
          <cell r="Q31">
            <v>9719.4294346859642</v>
          </cell>
          <cell r="R31">
            <v>11740.481836423676</v>
          </cell>
          <cell r="S31">
            <v>14285.697612178479</v>
          </cell>
          <cell r="T31">
            <v>18200.27288590328</v>
          </cell>
          <cell r="V31">
            <v>-23.112770659860715</v>
          </cell>
          <cell r="W31">
            <v>-33.566986598493514</v>
          </cell>
          <cell r="X31">
            <v>-31.083403933489606</v>
          </cell>
          <cell r="Y31">
            <v>-35.636251864257844</v>
          </cell>
        </row>
        <row r="32">
          <cell r="A32" t="str">
            <v>PL_MI</v>
          </cell>
          <cell r="C32" t="str">
            <v>Minority interests</v>
          </cell>
          <cell r="D32">
            <v>618</v>
          </cell>
          <cell r="E32">
            <v>1028</v>
          </cell>
          <cell r="F32">
            <v>98</v>
          </cell>
          <cell r="G32">
            <v>117</v>
          </cell>
          <cell r="H32">
            <v>97.733992496666417</v>
          </cell>
          <cell r="I32">
            <v>123.36757799805315</v>
          </cell>
          <cell r="J32">
            <v>146.78950069172689</v>
          </cell>
          <cell r="L32">
            <v>116</v>
          </cell>
          <cell r="M32">
            <v>-18</v>
          </cell>
          <cell r="N32">
            <v>37</v>
          </cell>
          <cell r="O32" t="e">
            <v>#N/A</v>
          </cell>
          <cell r="Q32">
            <v>156.71513432052373</v>
          </cell>
          <cell r="R32">
            <v>192.40470123764919</v>
          </cell>
          <cell r="S32">
            <v>234.11606264022561</v>
          </cell>
          <cell r="T32">
            <v>289.48231751640594</v>
          </cell>
          <cell r="V32">
            <v>-25.34224565656551</v>
          </cell>
          <cell r="W32">
            <v>-49.203947789222667</v>
          </cell>
          <cell r="X32">
            <v>-47.304949260300667</v>
          </cell>
          <cell r="Y32">
            <v>-49.292412071625812</v>
          </cell>
        </row>
        <row r="33">
          <cell r="A33" t="str">
            <v>GRP_NPAT_SH</v>
          </cell>
          <cell r="C33" t="str">
            <v>Equity holders of the parent</v>
          </cell>
          <cell r="D33">
            <v>6091</v>
          </cell>
          <cell r="E33">
            <v>17263</v>
          </cell>
          <cell r="F33">
            <v>2569</v>
          </cell>
          <cell r="G33">
            <v>7356</v>
          </cell>
          <cell r="H33">
            <v>7701.8218792961097</v>
          </cell>
          <cell r="I33">
            <v>9721.8489406701101</v>
          </cell>
          <cell r="J33">
            <v>11567.588299608831</v>
          </cell>
          <cell r="L33">
            <v>10375</v>
          </cell>
          <cell r="M33">
            <v>-7806</v>
          </cell>
          <cell r="N33">
            <v>2410</v>
          </cell>
          <cell r="O33" t="e">
            <v>#N/A</v>
          </cell>
          <cell r="Q33">
            <v>9562.7143003654401</v>
          </cell>
          <cell r="R33">
            <v>11548.077135186028</v>
          </cell>
          <cell r="S33">
            <v>14051.581549538254</v>
          </cell>
          <cell r="T33">
            <v>17910.790568386874</v>
          </cell>
          <cell r="V33">
            <v>-23.076233703657863</v>
          </cell>
          <cell r="W33">
            <v>-33.306456225259353</v>
          </cell>
          <cell r="X33">
            <v>-30.813133693199262</v>
          </cell>
          <cell r="Y33">
            <v>-35.415534811590064</v>
          </cell>
        </row>
        <row r="34">
          <cell r="C34" t="str">
            <v>Check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 t="str">
            <v>Grp_Sol</v>
          </cell>
          <cell r="C35" t="str">
            <v>Solvency margin ratio (%)</v>
          </cell>
          <cell r="D35">
            <v>121.61160178824555</v>
          </cell>
          <cell r="E35">
            <v>559.67741935483866</v>
          </cell>
          <cell r="F35">
            <v>361.9022869022869</v>
          </cell>
          <cell r="G35">
            <v>440.99939061547832</v>
          </cell>
          <cell r="H35">
            <v>419.52219722953589</v>
          </cell>
          <cell r="I35">
            <v>422.40963161400879</v>
          </cell>
          <cell r="J35">
            <v>416.34485657177243</v>
          </cell>
          <cell r="Q35">
            <v>483.86749120770514</v>
          </cell>
          <cell r="R35">
            <v>468.27575252280889</v>
          </cell>
          <cell r="S35">
            <v>465.51429230018567</v>
          </cell>
          <cell r="T35">
            <v>311.41389504047845</v>
          </cell>
        </row>
        <row r="37">
          <cell r="C37" t="str">
            <v>Statement of Financial Position</v>
          </cell>
        </row>
        <row r="38">
          <cell r="C38" t="str">
            <v>Assets</v>
          </cell>
        </row>
        <row r="39">
          <cell r="A39" t="str">
            <v>CashDepo</v>
          </cell>
          <cell r="C39" t="str">
            <v>Cash and short-term time deposits</v>
          </cell>
          <cell r="D39">
            <v>10142</v>
          </cell>
          <cell r="E39">
            <v>23622</v>
          </cell>
          <cell r="F39">
            <v>17513</v>
          </cell>
          <cell r="G39">
            <v>30123</v>
          </cell>
          <cell r="H39">
            <v>0</v>
          </cell>
          <cell r="I39">
            <v>0</v>
          </cell>
          <cell r="J39">
            <v>0</v>
          </cell>
          <cell r="N39">
            <v>18734</v>
          </cell>
          <cell r="O39" t="e">
            <v>#N/A</v>
          </cell>
          <cell r="Q39">
            <v>19426.696806336138</v>
          </cell>
          <cell r="R39">
            <v>22008.036186302026</v>
          </cell>
          <cell r="S39">
            <v>24669.325908914103</v>
          </cell>
          <cell r="T39">
            <v>56169.889057680331</v>
          </cell>
          <cell r="V39">
            <v>55.059814338458182</v>
          </cell>
          <cell r="W39">
            <v>-100</v>
          </cell>
          <cell r="X39">
            <v>-100</v>
          </cell>
          <cell r="Y39">
            <v>-100</v>
          </cell>
        </row>
        <row r="40">
          <cell r="A40" t="str">
            <v>GRP_Depo</v>
          </cell>
          <cell r="C40" t="str">
            <v>Term deposits</v>
          </cell>
          <cell r="D40">
            <v>53855</v>
          </cell>
          <cell r="E40">
            <v>59262</v>
          </cell>
          <cell r="F40">
            <v>82756</v>
          </cell>
          <cell r="G40">
            <v>86371</v>
          </cell>
          <cell r="H40">
            <v>0</v>
          </cell>
          <cell r="I40">
            <v>0</v>
          </cell>
          <cell r="J40">
            <v>0</v>
          </cell>
          <cell r="N40">
            <v>91061</v>
          </cell>
          <cell r="O40" t="e">
            <v>#N/A</v>
          </cell>
          <cell r="Q40">
            <v>86774.504440998411</v>
          </cell>
          <cell r="R40">
            <v>64087.91526895995</v>
          </cell>
          <cell r="S40">
            <v>69370.720492252643</v>
          </cell>
          <cell r="T40">
            <v>147803.82401640565</v>
          </cell>
          <cell r="V40">
            <v>-0.46500345187540404</v>
          </cell>
          <cell r="W40">
            <v>-100</v>
          </cell>
          <cell r="X40">
            <v>-100</v>
          </cell>
          <cell r="Y40">
            <v>-100</v>
          </cell>
        </row>
        <row r="41">
          <cell r="A41" t="str">
            <v>GRP_RepoSec</v>
          </cell>
          <cell r="C41" t="str">
            <v>Securities purchased under agreements to resell</v>
          </cell>
          <cell r="D41">
            <v>1744</v>
          </cell>
          <cell r="E41">
            <v>5500</v>
          </cell>
          <cell r="F41">
            <v>60</v>
          </cell>
          <cell r="G41">
            <v>115</v>
          </cell>
          <cell r="H41">
            <v>67</v>
          </cell>
          <cell r="I41">
            <v>67</v>
          </cell>
          <cell r="J41">
            <v>67</v>
          </cell>
          <cell r="N41">
            <v>0</v>
          </cell>
          <cell r="O41" t="e">
            <v>#N/A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 t="e">
            <v>#DIV/0!</v>
          </cell>
          <cell r="W41" t="e">
            <v>#DIV/0!</v>
          </cell>
          <cell r="X41" t="e">
            <v>#DIV/0!</v>
          </cell>
          <cell r="Y41" t="e">
            <v>#DIV/0!</v>
          </cell>
        </row>
        <row r="42">
          <cell r="A42" t="str">
            <v>GRP_StatDepo</v>
          </cell>
          <cell r="C42" t="str">
            <v>Restricted statutory deposits</v>
          </cell>
          <cell r="D42">
            <v>889</v>
          </cell>
          <cell r="E42">
            <v>998</v>
          </cell>
          <cell r="F42">
            <v>1838</v>
          </cell>
          <cell r="G42">
            <v>1968</v>
          </cell>
          <cell r="H42">
            <v>2272</v>
          </cell>
          <cell r="I42">
            <v>2272</v>
          </cell>
          <cell r="J42">
            <v>2272</v>
          </cell>
          <cell r="N42">
            <v>1838</v>
          </cell>
          <cell r="O42" t="e">
            <v>#N/A</v>
          </cell>
          <cell r="Q42">
            <v>1838</v>
          </cell>
          <cell r="R42">
            <v>1838</v>
          </cell>
          <cell r="S42">
            <v>1838</v>
          </cell>
          <cell r="T42">
            <v>1968</v>
          </cell>
          <cell r="V42">
            <v>7.0729053318824668</v>
          </cell>
          <cell r="W42">
            <v>23.612622415669222</v>
          </cell>
          <cell r="X42">
            <v>23.612622415669222</v>
          </cell>
          <cell r="Y42">
            <v>15.447154471544721</v>
          </cell>
        </row>
        <row r="43">
          <cell r="A43" t="str">
            <v>GRP_HFT</v>
          </cell>
          <cell r="C43" t="str">
            <v>Financial assets at fair value through</v>
          </cell>
          <cell r="D43">
            <v>4758</v>
          </cell>
          <cell r="E43">
            <v>2463</v>
          </cell>
          <cell r="F43">
            <v>1166</v>
          </cell>
          <cell r="G43">
            <v>333</v>
          </cell>
          <cell r="H43">
            <v>2138</v>
          </cell>
          <cell r="I43">
            <v>2138</v>
          </cell>
          <cell r="J43">
            <v>2138</v>
          </cell>
          <cell r="N43">
            <v>416</v>
          </cell>
          <cell r="O43" t="e">
            <v>#N/A</v>
          </cell>
          <cell r="Q43">
            <v>697.75198745582315</v>
          </cell>
          <cell r="R43">
            <v>697.75198745582315</v>
          </cell>
          <cell r="S43">
            <v>697.75198745582315</v>
          </cell>
          <cell r="T43">
            <v>333</v>
          </cell>
          <cell r="V43">
            <v>-52.275306127869214</v>
          </cell>
          <cell r="W43">
            <v>206.41259909494181</v>
          </cell>
          <cell r="X43">
            <v>206.41259909494181</v>
          </cell>
          <cell r="Y43">
            <v>542.042042042042</v>
          </cell>
        </row>
        <row r="44">
          <cell r="A44" t="str">
            <v>GRP_HFT_E</v>
          </cell>
          <cell r="C44" t="str">
            <v>Equities</v>
          </cell>
          <cell r="D44">
            <v>4656</v>
          </cell>
          <cell r="E44">
            <v>2409</v>
          </cell>
          <cell r="F44">
            <v>1079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N44">
            <v>314</v>
          </cell>
          <cell r="O44" t="e">
            <v>#N/A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 t="e">
            <v>#DIV/0!</v>
          </cell>
          <cell r="W44" t="e">
            <v>#DIV/0!</v>
          </cell>
          <cell r="X44" t="e">
            <v>#DIV/0!</v>
          </cell>
          <cell r="Y44" t="e">
            <v>#DIV/0!</v>
          </cell>
        </row>
        <row r="45">
          <cell r="A45" t="str">
            <v>GRP_HFT_B</v>
          </cell>
          <cell r="C45" t="str">
            <v>Bonds</v>
          </cell>
          <cell r="D45">
            <v>102</v>
          </cell>
          <cell r="E45">
            <v>54</v>
          </cell>
          <cell r="F45">
            <v>87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N45">
            <v>102</v>
          </cell>
          <cell r="O45" t="e">
            <v>#N/A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 t="e">
            <v>#DIV/0!</v>
          </cell>
          <cell r="W45" t="e">
            <v>#DIV/0!</v>
          </cell>
          <cell r="X45" t="e">
            <v>#DIV/0!</v>
          </cell>
          <cell r="Y45" t="e">
            <v>#DIV/0!</v>
          </cell>
        </row>
        <row r="46">
          <cell r="A46" t="str">
            <v>GRP_HTM</v>
          </cell>
          <cell r="C46" t="str">
            <v>Held-to-maturity financial assets</v>
          </cell>
          <cell r="D46">
            <v>36879</v>
          </cell>
          <cell r="E46">
            <v>58120</v>
          </cell>
          <cell r="F46">
            <v>70980</v>
          </cell>
          <cell r="G46">
            <v>104618</v>
          </cell>
          <cell r="H46">
            <v>0</v>
          </cell>
          <cell r="I46">
            <v>0</v>
          </cell>
          <cell r="J46">
            <v>0</v>
          </cell>
          <cell r="N46">
            <v>81919</v>
          </cell>
          <cell r="O46" t="e">
            <v>#N/A</v>
          </cell>
          <cell r="Q46">
            <v>96369.413013331359</v>
          </cell>
          <cell r="R46">
            <v>96369.413013331359</v>
          </cell>
          <cell r="S46">
            <v>96369.413013331359</v>
          </cell>
          <cell r="T46">
            <v>104618</v>
          </cell>
          <cell r="V46">
            <v>8.5593413187310432</v>
          </cell>
          <cell r="W46">
            <v>-100</v>
          </cell>
          <cell r="X46">
            <v>-100</v>
          </cell>
          <cell r="Y46">
            <v>-100</v>
          </cell>
        </row>
        <row r="47">
          <cell r="A47" t="str">
            <v>GRP_AFS</v>
          </cell>
          <cell r="C47" t="str">
            <v>Available-for-sale financial assets</v>
          </cell>
          <cell r="D47">
            <v>68430</v>
          </cell>
          <cell r="E47">
            <v>121867</v>
          </cell>
          <cell r="F47">
            <v>96142</v>
          </cell>
          <cell r="G47">
            <v>118475</v>
          </cell>
          <cell r="H47">
            <v>0</v>
          </cell>
          <cell r="I47">
            <v>0</v>
          </cell>
          <cell r="J47">
            <v>0</v>
          </cell>
          <cell r="N47">
            <v>113572</v>
          </cell>
          <cell r="O47" t="e">
            <v>#N/A</v>
          </cell>
          <cell r="Q47">
            <v>154416.42896951517</v>
          </cell>
          <cell r="R47">
            <v>154416.42896951517</v>
          </cell>
          <cell r="S47">
            <v>154416.42896951517</v>
          </cell>
          <cell r="T47">
            <v>118475</v>
          </cell>
          <cell r="V47">
            <v>-23.275650919638039</v>
          </cell>
          <cell r="W47">
            <v>-100</v>
          </cell>
          <cell r="X47">
            <v>-100</v>
          </cell>
          <cell r="Y47">
            <v>-100</v>
          </cell>
        </row>
        <row r="48">
          <cell r="A48" t="str">
            <v>GRP_AFS_E</v>
          </cell>
          <cell r="C48" t="str">
            <v>Equities</v>
          </cell>
          <cell r="D48">
            <v>21686</v>
          </cell>
          <cell r="E48">
            <v>62734</v>
          </cell>
          <cell r="F48">
            <v>13848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N48">
            <v>31360</v>
          </cell>
          <cell r="O48" t="e">
            <v>#N/A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 t="e">
            <v>#DIV/0!</v>
          </cell>
          <cell r="W48" t="e">
            <v>#DIV/0!</v>
          </cell>
          <cell r="X48" t="e">
            <v>#DIV/0!</v>
          </cell>
          <cell r="Y48" t="e">
            <v>#DIV/0!</v>
          </cell>
        </row>
        <row r="49">
          <cell r="A49" t="str">
            <v>GRP_AFS_B</v>
          </cell>
          <cell r="C49" t="str">
            <v>Bonds</v>
          </cell>
          <cell r="D49">
            <v>46744</v>
          </cell>
          <cell r="E49">
            <v>59133</v>
          </cell>
          <cell r="F49">
            <v>82294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N49">
            <v>82212</v>
          </cell>
          <cell r="O49" t="e">
            <v>#N/A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 t="e">
            <v>#DIV/0!</v>
          </cell>
          <cell r="W49" t="e">
            <v>#DIV/0!</v>
          </cell>
          <cell r="X49" t="e">
            <v>#DIV/0!</v>
          </cell>
          <cell r="Y49" t="e">
            <v>#DIV/0!</v>
          </cell>
        </row>
        <row r="50">
          <cell r="A50" t="str">
            <v>GRP_PolL</v>
          </cell>
          <cell r="C50" t="str">
            <v>Policy loans</v>
          </cell>
          <cell r="D50">
            <v>219</v>
          </cell>
          <cell r="E50">
            <v>442</v>
          </cell>
          <cell r="F50">
            <v>698</v>
          </cell>
          <cell r="G50">
            <v>1352</v>
          </cell>
          <cell r="H50">
            <v>1739</v>
          </cell>
          <cell r="I50">
            <v>1739</v>
          </cell>
          <cell r="J50">
            <v>1739</v>
          </cell>
          <cell r="N50">
            <v>986</v>
          </cell>
          <cell r="O50" t="e">
            <v>#N/A</v>
          </cell>
          <cell r="Q50">
            <v>986</v>
          </cell>
          <cell r="R50">
            <v>986</v>
          </cell>
          <cell r="S50">
            <v>986</v>
          </cell>
          <cell r="T50">
            <v>1352</v>
          </cell>
          <cell r="V50">
            <v>37.119675456389444</v>
          </cell>
          <cell r="W50">
            <v>76.36916835699796</v>
          </cell>
          <cell r="X50">
            <v>76.36916835699796</v>
          </cell>
          <cell r="Y50">
            <v>28.624260355029577</v>
          </cell>
        </row>
        <row r="51">
          <cell r="A51" t="str">
            <v>GRP_L&amp;R</v>
          </cell>
          <cell r="C51" t="str">
            <v>Investments classified as loans and receivables</v>
          </cell>
          <cell r="D51">
            <v>7726</v>
          </cell>
          <cell r="E51">
            <v>13923</v>
          </cell>
          <cell r="F51">
            <v>16532</v>
          </cell>
          <cell r="G51">
            <v>22199</v>
          </cell>
          <cell r="H51">
            <v>0</v>
          </cell>
          <cell r="I51">
            <v>0</v>
          </cell>
          <cell r="J51">
            <v>0</v>
          </cell>
          <cell r="N51">
            <v>22346</v>
          </cell>
          <cell r="O51" t="e">
            <v>#N/A</v>
          </cell>
          <cell r="Q51">
            <v>26287.807507365844</v>
          </cell>
          <cell r="R51">
            <v>29780.822990553603</v>
          </cell>
          <cell r="S51">
            <v>33382.025636931423</v>
          </cell>
          <cell r="T51">
            <v>0</v>
          </cell>
          <cell r="V51">
            <v>-15.55400733294384</v>
          </cell>
          <cell r="W51">
            <v>-100</v>
          </cell>
          <cell r="X51">
            <v>-100</v>
          </cell>
          <cell r="Y51" t="e">
            <v>#DIV/0!</v>
          </cell>
        </row>
        <row r="52">
          <cell r="A52" t="str">
            <v>GRP_InvJV</v>
          </cell>
          <cell r="C52" t="str">
            <v>Investment in a jointly-controlled entity</v>
          </cell>
          <cell r="D52">
            <v>322</v>
          </cell>
          <cell r="E52">
            <v>362</v>
          </cell>
          <cell r="F52">
            <v>389</v>
          </cell>
          <cell r="G52">
            <v>464</v>
          </cell>
          <cell r="H52">
            <v>449</v>
          </cell>
          <cell r="I52">
            <v>449</v>
          </cell>
          <cell r="J52">
            <v>449</v>
          </cell>
          <cell r="N52">
            <v>417</v>
          </cell>
          <cell r="O52" t="e">
            <v>#N/A</v>
          </cell>
          <cell r="Q52">
            <v>417</v>
          </cell>
          <cell r="R52">
            <v>417</v>
          </cell>
          <cell r="S52">
            <v>417</v>
          </cell>
          <cell r="T52">
            <v>464</v>
          </cell>
          <cell r="V52">
            <v>11.270983213429247</v>
          </cell>
          <cell r="W52">
            <v>7.6738609112709781</v>
          </cell>
          <cell r="X52">
            <v>7.6738609112709781</v>
          </cell>
          <cell r="Y52">
            <v>-3.2327586206896513</v>
          </cell>
        </row>
        <row r="53">
          <cell r="A53" t="str">
            <v>GRP_DAC</v>
          </cell>
          <cell r="C53" t="str">
            <v>Deferred acquisition costs</v>
          </cell>
          <cell r="D53">
            <v>11276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N53">
            <v>0</v>
          </cell>
          <cell r="O53" t="e">
            <v>#N/A</v>
          </cell>
          <cell r="Q53">
            <v>24422.189849958886</v>
          </cell>
          <cell r="R53">
            <v>33555.249385697076</v>
          </cell>
          <cell r="S53">
            <v>38962.286272847021</v>
          </cell>
          <cell r="T53">
            <v>0</v>
          </cell>
          <cell r="V53">
            <v>-100</v>
          </cell>
          <cell r="W53">
            <v>-100</v>
          </cell>
          <cell r="X53">
            <v>-100</v>
          </cell>
          <cell r="Y53" t="e">
            <v>#DIV/0!</v>
          </cell>
        </row>
        <row r="54">
          <cell r="C54" t="str">
            <v>Other assets</v>
          </cell>
          <cell r="D54">
            <v>17669</v>
          </cell>
          <cell r="E54">
            <v>20650</v>
          </cell>
          <cell r="F54">
            <v>29822</v>
          </cell>
          <cell r="G54">
            <v>31169</v>
          </cell>
          <cell r="H54">
            <v>454534.97087115404</v>
          </cell>
          <cell r="I54">
            <v>535212.44563099148</v>
          </cell>
          <cell r="J54">
            <v>627301.35070256831</v>
          </cell>
          <cell r="N54">
            <v>33365</v>
          </cell>
          <cell r="O54" t="e">
            <v>#N/A</v>
          </cell>
          <cell r="Q54">
            <v>35974.402389111114</v>
          </cell>
          <cell r="R54">
            <v>98649.406767405919</v>
          </cell>
          <cell r="S54">
            <v>138903.34729410888</v>
          </cell>
          <cell r="T54">
            <v>286140.08134237328</v>
          </cell>
          <cell r="V54">
            <v>-13.3578379902862</v>
          </cell>
          <cell r="W54">
            <v>360.75793637852252</v>
          </cell>
          <cell r="X54">
            <v>285.31284958724007</v>
          </cell>
          <cell r="Y54">
            <v>119.22875948021684</v>
          </cell>
        </row>
        <row r="55">
          <cell r="A55" t="str">
            <v>Tot_Asst</v>
          </cell>
          <cell r="C55" t="str">
            <v>Total assets</v>
          </cell>
          <cell r="D55">
            <v>213909</v>
          </cell>
          <cell r="E55">
            <v>307209</v>
          </cell>
          <cell r="F55">
            <v>317896</v>
          </cell>
          <cell r="G55">
            <v>397187</v>
          </cell>
          <cell r="H55">
            <v>461199.97087115404</v>
          </cell>
          <cell r="I55">
            <v>541877.44563099148</v>
          </cell>
          <cell r="J55">
            <v>633966.35070256831</v>
          </cell>
          <cell r="N55">
            <v>364654</v>
          </cell>
          <cell r="O55" t="e">
            <v>#N/A</v>
          </cell>
          <cell r="Q55">
            <v>447610.19496407273</v>
          </cell>
          <cell r="R55">
            <v>502806.0245692209</v>
          </cell>
          <cell r="S55">
            <v>560012.29957535642</v>
          </cell>
          <cell r="T55">
            <v>717323.79441645928</v>
          </cell>
          <cell r="V55">
            <v>-11.264979111595068</v>
          </cell>
          <cell r="W55">
            <v>-8.2747723107957682</v>
          </cell>
          <cell r="X55">
            <v>-3.2382956513841208</v>
          </cell>
          <cell r="Y55">
            <v>-11.620616012285225</v>
          </cell>
        </row>
        <row r="56">
          <cell r="C56" t="str">
            <v xml:space="preserve">Equity     </v>
          </cell>
        </row>
        <row r="57">
          <cell r="A57" t="str">
            <v>GRP_Scap</v>
          </cell>
          <cell r="C57" t="str">
            <v>Issued capital</v>
          </cell>
          <cell r="D57">
            <v>4300</v>
          </cell>
          <cell r="E57">
            <v>7700</v>
          </cell>
          <cell r="F57">
            <v>7700</v>
          </cell>
          <cell r="G57">
            <v>8483</v>
          </cell>
          <cell r="H57">
            <v>8600</v>
          </cell>
          <cell r="I57">
            <v>8600</v>
          </cell>
          <cell r="J57">
            <v>8600</v>
          </cell>
          <cell r="N57">
            <v>7700</v>
          </cell>
          <cell r="O57" t="e">
            <v>#N/A</v>
          </cell>
          <cell r="Q57">
            <v>8600</v>
          </cell>
          <cell r="R57">
            <v>8600</v>
          </cell>
          <cell r="S57">
            <v>8600</v>
          </cell>
          <cell r="T57">
            <v>8483</v>
          </cell>
          <cell r="V57">
            <v>-1.3604651162790731</v>
          </cell>
          <cell r="W57">
            <v>0</v>
          </cell>
          <cell r="X57">
            <v>0</v>
          </cell>
          <cell r="Y57">
            <v>1.37922904632795</v>
          </cell>
        </row>
        <row r="58">
          <cell r="A58" t="str">
            <v>GRP_Resv</v>
          </cell>
          <cell r="C58" t="str">
            <v>Reserves</v>
          </cell>
          <cell r="D58">
            <v>8369</v>
          </cell>
          <cell r="E58">
            <v>51538</v>
          </cell>
          <cell r="F58">
            <v>38040</v>
          </cell>
          <cell r="G58">
            <v>58616</v>
          </cell>
          <cell r="H58">
            <v>56619</v>
          </cell>
          <cell r="I58">
            <v>56619</v>
          </cell>
          <cell r="J58">
            <v>56619</v>
          </cell>
          <cell r="N58">
            <v>41326</v>
          </cell>
          <cell r="O58" t="e">
            <v>#N/A</v>
          </cell>
          <cell r="Q58">
            <v>65626</v>
          </cell>
          <cell r="R58">
            <v>65626</v>
          </cell>
          <cell r="S58">
            <v>65626</v>
          </cell>
          <cell r="T58">
            <v>58616</v>
          </cell>
          <cell r="V58">
            <v>-10.681741992502964</v>
          </cell>
          <cell r="W58">
            <v>-13.724743242007747</v>
          </cell>
          <cell r="X58">
            <v>-13.724743242007747</v>
          </cell>
          <cell r="Y58">
            <v>-3.4069196123925281</v>
          </cell>
        </row>
        <row r="59">
          <cell r="A59" t="str">
            <v>GRP_E_Cap</v>
          </cell>
          <cell r="C59" t="str">
            <v>Capital reserve</v>
          </cell>
          <cell r="D59">
            <v>3680</v>
          </cell>
          <cell r="E59">
            <v>38519</v>
          </cell>
          <cell r="F59">
            <v>38318</v>
          </cell>
          <cell r="G59">
            <v>56216</v>
          </cell>
          <cell r="H59">
            <v>58908</v>
          </cell>
          <cell r="I59">
            <v>58908</v>
          </cell>
          <cell r="J59">
            <v>58908</v>
          </cell>
          <cell r="N59">
            <v>38541</v>
          </cell>
          <cell r="O59" t="e">
            <v>#N/A</v>
          </cell>
          <cell r="Q59">
            <v>62841</v>
          </cell>
          <cell r="R59">
            <v>62841</v>
          </cell>
          <cell r="S59">
            <v>62841</v>
          </cell>
          <cell r="T59">
            <v>56216</v>
          </cell>
          <cell r="V59">
            <v>-10.542480227876709</v>
          </cell>
          <cell r="W59">
            <v>-6.2586527903757059</v>
          </cell>
          <cell r="X59">
            <v>-6.2586527903757059</v>
          </cell>
          <cell r="Y59">
            <v>4.788672264124088</v>
          </cell>
        </row>
        <row r="60">
          <cell r="A60" t="str">
            <v>GRP_E_Surp</v>
          </cell>
          <cell r="C60" t="str">
            <v>Surplus reserves</v>
          </cell>
          <cell r="D60">
            <v>547</v>
          </cell>
          <cell r="E60">
            <v>894</v>
          </cell>
          <cell r="F60">
            <v>1006</v>
          </cell>
          <cell r="G60">
            <v>1395</v>
          </cell>
          <cell r="H60">
            <v>1395</v>
          </cell>
          <cell r="I60">
            <v>1395</v>
          </cell>
          <cell r="J60">
            <v>1395</v>
          </cell>
          <cell r="N60">
            <v>985</v>
          </cell>
          <cell r="O60" t="e">
            <v>#N/A</v>
          </cell>
          <cell r="Q60">
            <v>985</v>
          </cell>
          <cell r="R60">
            <v>985</v>
          </cell>
          <cell r="S60">
            <v>985</v>
          </cell>
          <cell r="T60">
            <v>1395</v>
          </cell>
          <cell r="V60">
            <v>41.624365482233486</v>
          </cell>
          <cell r="W60">
            <v>41.624365482233486</v>
          </cell>
          <cell r="X60">
            <v>41.624365482233486</v>
          </cell>
          <cell r="Y60">
            <v>0</v>
          </cell>
        </row>
        <row r="61">
          <cell r="A61" t="str">
            <v>GRP_E_FX</v>
          </cell>
          <cell r="C61" t="str">
            <v>Foreign currency translation reserve</v>
          </cell>
          <cell r="D61">
            <v>-9</v>
          </cell>
          <cell r="E61">
            <v>-18</v>
          </cell>
          <cell r="F61">
            <v>-24</v>
          </cell>
          <cell r="G61">
            <v>-26</v>
          </cell>
          <cell r="H61">
            <v>-29</v>
          </cell>
          <cell r="I61">
            <v>-29</v>
          </cell>
          <cell r="J61">
            <v>-29</v>
          </cell>
          <cell r="N61">
            <v>-26</v>
          </cell>
          <cell r="O61" t="e">
            <v>#N/A</v>
          </cell>
          <cell r="Q61">
            <v>-26</v>
          </cell>
          <cell r="R61">
            <v>-26</v>
          </cell>
          <cell r="S61">
            <v>-26</v>
          </cell>
          <cell r="T61">
            <v>-26</v>
          </cell>
          <cell r="V61">
            <v>0</v>
          </cell>
          <cell r="W61">
            <v>11.538461538461547</v>
          </cell>
          <cell r="X61">
            <v>11.538461538461547</v>
          </cell>
          <cell r="Y61">
            <v>11.538461538461547</v>
          </cell>
        </row>
        <row r="62">
          <cell r="A62" t="str">
            <v>GRP_E_AFS</v>
          </cell>
          <cell r="C62" t="str">
            <v>AFS investment revaluation reserve</v>
          </cell>
          <cell r="D62">
            <v>4151</v>
          </cell>
          <cell r="E62">
            <v>12143</v>
          </cell>
          <cell r="F62">
            <v>-1260</v>
          </cell>
          <cell r="G62">
            <v>1031</v>
          </cell>
          <cell r="H62">
            <v>-3655</v>
          </cell>
          <cell r="I62">
            <v>-3655</v>
          </cell>
          <cell r="J62">
            <v>-3655</v>
          </cell>
          <cell r="N62">
            <v>1826</v>
          </cell>
          <cell r="O62" t="e">
            <v>#N/A</v>
          </cell>
          <cell r="Q62">
            <v>1826</v>
          </cell>
          <cell r="R62">
            <v>1826</v>
          </cell>
          <cell r="S62">
            <v>1826</v>
          </cell>
          <cell r="T62">
            <v>1031</v>
          </cell>
          <cell r="V62">
            <v>-43.537787513691129</v>
          </cell>
          <cell r="W62">
            <v>-300.1642935377875</v>
          </cell>
          <cell r="X62">
            <v>-300.1642935377875</v>
          </cell>
          <cell r="Y62">
            <v>-454.51018428709989</v>
          </cell>
        </row>
        <row r="63">
          <cell r="A63" t="str">
            <v>GRP_RE</v>
          </cell>
          <cell r="C63" t="str">
            <v>Retained profits</v>
          </cell>
          <cell r="D63">
            <v>1815</v>
          </cell>
          <cell r="E63">
            <v>2729</v>
          </cell>
          <cell r="F63">
            <v>2898</v>
          </cell>
          <cell r="G63">
            <v>7552</v>
          </cell>
          <cell r="H63">
            <v>12673.821879296123</v>
          </cell>
          <cell r="I63">
            <v>19700.033162212589</v>
          </cell>
          <cell r="J63">
            <v>27864.974332586884</v>
          </cell>
          <cell r="N63">
            <v>15018</v>
          </cell>
          <cell r="O63" t="e">
            <v>#N/A</v>
          </cell>
          <cell r="Q63">
            <v>20628.714300365442</v>
          </cell>
          <cell r="R63">
            <v>29500.381846679498</v>
          </cell>
          <cell r="S63">
            <v>40321.656318302164</v>
          </cell>
          <cell r="T63">
            <v>39605.950924263183</v>
          </cell>
          <cell r="V63">
            <v>-63.390835269524217</v>
          </cell>
          <cell r="W63">
            <v>-57.038448026995077</v>
          </cell>
          <cell r="X63">
            <v>-51.142797789111</v>
          </cell>
          <cell r="Y63">
            <v>-29.64447593779046</v>
          </cell>
        </row>
        <row r="64">
          <cell r="C64" t="str">
            <v>Equity attributable to equity holders of the parent</v>
          </cell>
          <cell r="D64">
            <v>14484</v>
          </cell>
          <cell r="E64">
            <v>61967</v>
          </cell>
          <cell r="F64">
            <v>48638</v>
          </cell>
          <cell r="G64">
            <v>74651</v>
          </cell>
          <cell r="H64">
            <v>77892.821879296127</v>
          </cell>
          <cell r="I64">
            <v>84919.033162212581</v>
          </cell>
          <cell r="J64">
            <v>93083.974332586891</v>
          </cell>
          <cell r="N64">
            <v>64044</v>
          </cell>
          <cell r="O64" t="e">
            <v>#N/A</v>
          </cell>
          <cell r="Q64">
            <v>94854.714300365449</v>
          </cell>
          <cell r="R64">
            <v>103726.38184667949</v>
          </cell>
          <cell r="S64">
            <v>114547.65631830216</v>
          </cell>
          <cell r="T64">
            <v>106704.95092426319</v>
          </cell>
          <cell r="V64">
            <v>-21.2996417198503</v>
          </cell>
          <cell r="W64">
            <v>-24.905486441789307</v>
          </cell>
          <cell r="X64">
            <v>-25.865761123700608</v>
          </cell>
          <cell r="Y64">
            <v>-12.76508397566684</v>
          </cell>
        </row>
        <row r="65">
          <cell r="A65" t="str">
            <v>BS_MI</v>
          </cell>
          <cell r="C65" t="str">
            <v>Minority interests</v>
          </cell>
          <cell r="D65">
            <v>3080</v>
          </cell>
          <cell r="E65">
            <v>478</v>
          </cell>
          <cell r="F65">
            <v>482</v>
          </cell>
          <cell r="G65">
            <v>1022</v>
          </cell>
          <cell r="H65">
            <v>1221.7658626532905</v>
          </cell>
          <cell r="I65">
            <v>1331.9735157096814</v>
          </cell>
          <cell r="J65">
            <v>1460.0423948676882</v>
          </cell>
          <cell r="N65">
            <v>728</v>
          </cell>
          <cell r="O65" t="e">
            <v>#N/A</v>
          </cell>
          <cell r="Q65">
            <v>1078.2310912913943</v>
          </cell>
          <cell r="R65">
            <v>1179.0769780835469</v>
          </cell>
          <cell r="S65">
            <v>1302.0844075904688</v>
          </cell>
          <cell r="T65">
            <v>1460.8305293244161</v>
          </cell>
          <cell r="V65">
            <v>-5.2151242665472068</v>
          </cell>
          <cell r="W65">
            <v>3.6205341435068448</v>
          </cell>
          <cell r="X65">
            <v>2.2954816097155373</v>
          </cell>
          <cell r="Y65">
            <v>-5.3951121701459215E-2</v>
          </cell>
        </row>
        <row r="66">
          <cell r="A66" t="str">
            <v>GRP_NAV_tot</v>
          </cell>
          <cell r="C66" t="str">
            <v>Total equity</v>
          </cell>
          <cell r="D66">
            <v>17564</v>
          </cell>
          <cell r="E66">
            <v>62445</v>
          </cell>
          <cell r="F66">
            <v>49120</v>
          </cell>
          <cell r="G66">
            <v>75673</v>
          </cell>
          <cell r="H66">
            <v>79114.587741949421</v>
          </cell>
          <cell r="I66">
            <v>86251.006677922269</v>
          </cell>
          <cell r="J66">
            <v>94544.016727454582</v>
          </cell>
          <cell r="N66">
            <v>64772</v>
          </cell>
          <cell r="O66" t="e">
            <v>#N/A</v>
          </cell>
          <cell r="Q66">
            <v>95932.945391656845</v>
          </cell>
          <cell r="R66">
            <v>104905.45882476303</v>
          </cell>
          <cell r="S66">
            <v>115849.74072589264</v>
          </cell>
          <cell r="T66">
            <v>108165.78145358761</v>
          </cell>
          <cell r="V66">
            <v>-21.118861001237249</v>
          </cell>
          <cell r="W66">
            <v>-24.58487038877108</v>
          </cell>
          <cell r="X66">
            <v>-25.549244963786961</v>
          </cell>
          <cell r="Y66">
            <v>-12.593414056716199</v>
          </cell>
        </row>
        <row r="67">
          <cell r="C67" t="str">
            <v>Check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N67" t="e">
            <v>#N/A</v>
          </cell>
          <cell r="O67" t="e">
            <v>#N/A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 t="str">
            <v xml:space="preserve">Liabilities     </v>
          </cell>
        </row>
        <row r="69">
          <cell r="A69" t="str">
            <v>GRP_InsLiab</v>
          </cell>
          <cell r="C69" t="str">
            <v>Insurance contract liabilities</v>
          </cell>
          <cell r="D69">
            <v>155607</v>
          </cell>
          <cell r="E69">
            <v>173591</v>
          </cell>
          <cell r="F69">
            <v>194239</v>
          </cell>
          <cell r="G69">
            <v>236152</v>
          </cell>
          <cell r="H69">
            <v>298660.38312920462</v>
          </cell>
          <cell r="I69">
            <v>372201.43895306921</v>
          </cell>
          <cell r="J69">
            <v>455997.33397511375</v>
          </cell>
          <cell r="N69">
            <v>265326</v>
          </cell>
          <cell r="O69" t="e">
            <v>#N/A</v>
          </cell>
          <cell r="Q69">
            <v>293824.89822629734</v>
          </cell>
          <cell r="R69">
            <v>335783.05834326032</v>
          </cell>
          <cell r="S69">
            <v>377960.13147915545</v>
          </cell>
          <cell r="T69">
            <v>536246.5657040017</v>
          </cell>
          <cell r="V69">
            <v>-19.628322369698907</v>
          </cell>
          <cell r="W69">
            <v>-11.055553367468093</v>
          </cell>
          <cell r="X69">
            <v>-1.5236243313678273</v>
          </cell>
          <cell r="Y69">
            <v>-14.964987537688785</v>
          </cell>
        </row>
        <row r="70">
          <cell r="A70" t="str">
            <v>GRP_InvLiab</v>
          </cell>
          <cell r="C70" t="str">
            <v>Investment contract liabilities</v>
          </cell>
          <cell r="D70">
            <v>7449</v>
          </cell>
          <cell r="E70">
            <v>36087</v>
          </cell>
          <cell r="F70">
            <v>50339</v>
          </cell>
          <cell r="G70">
            <v>52090</v>
          </cell>
          <cell r="H70">
            <v>52690</v>
          </cell>
          <cell r="I70">
            <v>52690</v>
          </cell>
          <cell r="J70">
            <v>52690</v>
          </cell>
          <cell r="N70">
            <v>2632</v>
          </cell>
          <cell r="O70" t="e">
            <v>#N/A</v>
          </cell>
          <cell r="Q70">
            <v>2716.6647804051786</v>
          </cell>
          <cell r="R70">
            <v>4728.3260553991668</v>
          </cell>
          <cell r="S70">
            <v>6189.0583853172684</v>
          </cell>
          <cell r="T70">
            <v>39639.447258869986</v>
          </cell>
          <cell r="V70">
            <v>1817.4246442077042</v>
          </cell>
          <cell r="W70">
            <v>1014.3478555129357</v>
          </cell>
          <cell r="X70">
            <v>751.34113656125999</v>
          </cell>
          <cell r="Y70">
            <v>32.923145108209695</v>
          </cell>
        </row>
        <row r="71">
          <cell r="A71" t="str">
            <v>GRP_SubD</v>
          </cell>
          <cell r="C71" t="str">
            <v>Subordinated debt</v>
          </cell>
          <cell r="D71">
            <v>2038</v>
          </cell>
          <cell r="E71">
            <v>2113</v>
          </cell>
          <cell r="F71">
            <v>2188</v>
          </cell>
          <cell r="G71">
            <v>2263</v>
          </cell>
          <cell r="H71">
            <v>2301</v>
          </cell>
          <cell r="I71">
            <v>2301</v>
          </cell>
          <cell r="J71">
            <v>2301</v>
          </cell>
          <cell r="N71">
            <v>2226</v>
          </cell>
          <cell r="O71" t="e">
            <v>#N/A</v>
          </cell>
          <cell r="Q71">
            <v>2226</v>
          </cell>
          <cell r="R71">
            <v>2226</v>
          </cell>
          <cell r="S71">
            <v>2226</v>
          </cell>
          <cell r="T71">
            <v>2263</v>
          </cell>
          <cell r="V71">
            <v>1.6621743036837415</v>
          </cell>
          <cell r="W71">
            <v>3.3692722371967676</v>
          </cell>
          <cell r="X71">
            <v>3.3692722371967676</v>
          </cell>
          <cell r="Y71">
            <v>1.6791869200176706</v>
          </cell>
        </row>
        <row r="72">
          <cell r="A72" t="str">
            <v>GRP_RepoSec</v>
          </cell>
          <cell r="C72" t="str">
            <v>Securities sold under agreements to repurchase</v>
          </cell>
          <cell r="D72">
            <v>1744</v>
          </cell>
          <cell r="E72">
            <v>5500</v>
          </cell>
          <cell r="F72">
            <v>60</v>
          </cell>
          <cell r="G72">
            <v>115</v>
          </cell>
          <cell r="H72">
            <v>67</v>
          </cell>
          <cell r="I72">
            <v>67</v>
          </cell>
          <cell r="J72">
            <v>67</v>
          </cell>
          <cell r="N72">
            <v>0</v>
          </cell>
          <cell r="O72" t="e">
            <v>#N/A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 t="e">
            <v>#DIV/0!</v>
          </cell>
          <cell r="W72" t="e">
            <v>#DIV/0!</v>
          </cell>
          <cell r="X72" t="e">
            <v>#DIV/0!</v>
          </cell>
          <cell r="Y72" t="e">
            <v>#DIV/0!</v>
          </cell>
        </row>
        <row r="73">
          <cell r="A73" t="str">
            <v>GRP_PH_depo</v>
          </cell>
          <cell r="C73" t="str">
            <v>Policyholders’ deposits</v>
          </cell>
          <cell r="D73">
            <v>11315</v>
          </cell>
          <cell r="E73">
            <v>6913</v>
          </cell>
          <cell r="F73">
            <v>576</v>
          </cell>
          <cell r="G73">
            <v>89</v>
          </cell>
          <cell r="H73">
            <v>87</v>
          </cell>
          <cell r="I73">
            <v>87</v>
          </cell>
          <cell r="J73">
            <v>87</v>
          </cell>
          <cell r="N73">
            <v>94</v>
          </cell>
          <cell r="O73" t="e">
            <v>#N/A</v>
          </cell>
          <cell r="Q73">
            <v>94</v>
          </cell>
          <cell r="R73">
            <v>94</v>
          </cell>
          <cell r="S73">
            <v>94</v>
          </cell>
          <cell r="T73">
            <v>89</v>
          </cell>
          <cell r="V73">
            <v>-5.3191489361702082</v>
          </cell>
          <cell r="W73">
            <v>-7.4468085106383057</v>
          </cell>
          <cell r="X73">
            <v>-7.4468085106383057</v>
          </cell>
          <cell r="Y73">
            <v>-2.2471910112359552</v>
          </cell>
        </row>
        <row r="74">
          <cell r="A74" t="str">
            <v>GRP_Liab_DefInc</v>
          </cell>
          <cell r="C74" t="str">
            <v>Deferred income tax liabilities</v>
          </cell>
          <cell r="D74">
            <v>3281</v>
          </cell>
          <cell r="E74">
            <v>3155</v>
          </cell>
          <cell r="F74">
            <v>29</v>
          </cell>
          <cell r="G74">
            <v>195</v>
          </cell>
          <cell r="H74">
            <v>6</v>
          </cell>
          <cell r="I74">
            <v>6</v>
          </cell>
          <cell r="J74">
            <v>6</v>
          </cell>
          <cell r="N74">
            <v>3833</v>
          </cell>
          <cell r="O74" t="e">
            <v>#N/A</v>
          </cell>
          <cell r="Q74">
            <v>3833</v>
          </cell>
          <cell r="R74">
            <v>3833</v>
          </cell>
          <cell r="S74">
            <v>3833</v>
          </cell>
          <cell r="T74">
            <v>195</v>
          </cell>
          <cell r="V74">
            <v>-94.912601095747462</v>
          </cell>
          <cell r="W74">
            <v>-99.843464649099928</v>
          </cell>
          <cell r="X74">
            <v>-99.843464649099928</v>
          </cell>
          <cell r="Y74">
            <v>-96.92307692307692</v>
          </cell>
        </row>
        <row r="75">
          <cell r="A75" t="str">
            <v>GRP_DefRev</v>
          </cell>
          <cell r="C75" t="str">
            <v>Deferred revenue</v>
          </cell>
          <cell r="D75">
            <v>3711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N75">
            <v>0</v>
          </cell>
          <cell r="O75" t="e">
            <v>#N/A</v>
          </cell>
          <cell r="Q75">
            <v>10703.686565713389</v>
          </cell>
          <cell r="R75">
            <v>12957.18134579841</v>
          </cell>
          <cell r="S75">
            <v>15581.368984991032</v>
          </cell>
          <cell r="T75">
            <v>0</v>
          </cell>
          <cell r="V75">
            <v>-100</v>
          </cell>
          <cell r="W75">
            <v>-100</v>
          </cell>
          <cell r="X75">
            <v>-100</v>
          </cell>
          <cell r="Y75" t="e">
            <v>#DIV/0!</v>
          </cell>
        </row>
        <row r="76">
          <cell r="A76" t="str">
            <v>GRP_Liab_Phdiv</v>
          </cell>
          <cell r="C76" t="str">
            <v>Policyholder dividend payable</v>
          </cell>
          <cell r="D76">
            <v>1984</v>
          </cell>
          <cell r="E76">
            <v>2779</v>
          </cell>
          <cell r="F76">
            <v>4121</v>
          </cell>
          <cell r="G76">
            <v>5113</v>
          </cell>
          <cell r="H76">
            <v>5851</v>
          </cell>
          <cell r="I76">
            <v>5851</v>
          </cell>
          <cell r="J76">
            <v>5851</v>
          </cell>
          <cell r="N76">
            <v>4598</v>
          </cell>
          <cell r="O76" t="e">
            <v>#N/A</v>
          </cell>
          <cell r="Q76">
            <v>4598</v>
          </cell>
          <cell r="R76">
            <v>4598</v>
          </cell>
          <cell r="S76">
            <v>4598</v>
          </cell>
          <cell r="T76">
            <v>5113</v>
          </cell>
          <cell r="V76">
            <v>11.200521966072202</v>
          </cell>
          <cell r="W76">
            <v>27.25097868638538</v>
          </cell>
          <cell r="X76">
            <v>27.25097868638538</v>
          </cell>
          <cell r="Y76">
            <v>14.433796205750042</v>
          </cell>
        </row>
        <row r="77">
          <cell r="C77" t="str">
            <v>Other liabilities</v>
          </cell>
          <cell r="D77">
            <v>9216</v>
          </cell>
          <cell r="E77">
            <v>15108</v>
          </cell>
          <cell r="F77">
            <v>17225</v>
          </cell>
          <cell r="G77">
            <v>25497</v>
          </cell>
          <cell r="H77">
            <v>22423</v>
          </cell>
          <cell r="I77">
            <v>22423</v>
          </cell>
          <cell r="J77">
            <v>22422.999999999942</v>
          </cell>
          <cell r="N77">
            <v>33583</v>
          </cell>
          <cell r="O77" t="e">
            <v>#N/A</v>
          </cell>
          <cell r="Q77">
            <v>33681</v>
          </cell>
          <cell r="R77">
            <v>33681</v>
          </cell>
          <cell r="S77">
            <v>33681</v>
          </cell>
          <cell r="T77">
            <v>25612</v>
          </cell>
          <cell r="V77">
            <v>-24.29856595706778</v>
          </cell>
          <cell r="W77">
            <v>-33.425373355897975</v>
          </cell>
          <cell r="X77">
            <v>-33.425373355897975</v>
          </cell>
          <cell r="Y77">
            <v>-12.451194752460012</v>
          </cell>
        </row>
        <row r="78">
          <cell r="A78" t="str">
            <v>Tot_Liab</v>
          </cell>
          <cell r="C78" t="str">
            <v xml:space="preserve">Total liabilities </v>
          </cell>
          <cell r="D78">
            <v>196345</v>
          </cell>
          <cell r="E78">
            <v>245246</v>
          </cell>
          <cell r="F78">
            <v>268777</v>
          </cell>
          <cell r="G78">
            <v>321514</v>
          </cell>
          <cell r="H78">
            <v>382085.38312920462</v>
          </cell>
          <cell r="I78">
            <v>455626.43895306921</v>
          </cell>
          <cell r="J78">
            <v>539422.3339751137</v>
          </cell>
          <cell r="N78">
            <v>312292</v>
          </cell>
          <cell r="O78" t="e">
            <v>#N/A</v>
          </cell>
          <cell r="Q78">
            <v>351677.24957241589</v>
          </cell>
          <cell r="R78">
            <v>397900.56574445788</v>
          </cell>
          <cell r="S78">
            <v>444162.55884946376</v>
          </cell>
          <cell r="T78">
            <v>609158.0129628717</v>
          </cell>
          <cell r="V78">
            <v>-8.5769692549317966</v>
          </cell>
          <cell r="W78">
            <v>-3.9746569813650865</v>
          </cell>
          <cell r="X78">
            <v>2.5810100097813091</v>
          </cell>
          <cell r="Y78">
            <v>-11.44788010726019</v>
          </cell>
        </row>
        <row r="79">
          <cell r="C79" t="str">
            <v>Check</v>
          </cell>
          <cell r="D79">
            <v>0</v>
          </cell>
          <cell r="E79">
            <v>482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N79">
            <v>12410</v>
          </cell>
          <cell r="O79" t="e">
            <v>#N/A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1">
          <cell r="C81" t="str">
            <v>Key ratios (%)</v>
          </cell>
        </row>
        <row r="82">
          <cell r="C82" t="str">
            <v>Life</v>
          </cell>
        </row>
        <row r="83">
          <cell r="C83" t="str">
            <v>Sources of earnings (RMB, mn)</v>
          </cell>
        </row>
        <row r="84">
          <cell r="A84" t="str">
            <v>GRP_SE_life</v>
          </cell>
          <cell r="C84" t="str">
            <v>Life insurance income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Q84">
            <v>4210.6533409708863</v>
          </cell>
          <cell r="R84">
            <v>5139.9030321180262</v>
          </cell>
          <cell r="S84">
            <v>5690.7266056392409</v>
          </cell>
          <cell r="T84">
            <v>9522.0774015482275</v>
          </cell>
          <cell r="V84" t="e">
            <v>#N/A</v>
          </cell>
          <cell r="W84" t="e">
            <v>#N/A</v>
          </cell>
          <cell r="X84" t="e">
            <v>#N/A</v>
          </cell>
          <cell r="Y84" t="e">
            <v>#N/A</v>
          </cell>
        </row>
        <row r="85">
          <cell r="A85" t="str">
            <v>GRP_SE_A&amp;H</v>
          </cell>
          <cell r="C85" t="str">
            <v>Accident &amp; Health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  <cell r="Q85">
            <v>1663.6802179432959</v>
          </cell>
          <cell r="R85">
            <v>1838.9646898645842</v>
          </cell>
          <cell r="S85">
            <v>2018.6578109884942</v>
          </cell>
          <cell r="T85">
            <v>2505.903105788906</v>
          </cell>
          <cell r="V85" t="e">
            <v>#N/A</v>
          </cell>
          <cell r="W85" t="e">
            <v>#N/A</v>
          </cell>
          <cell r="X85" t="e">
            <v>#N/A</v>
          </cell>
          <cell r="Y85" t="e">
            <v>#N/A</v>
          </cell>
        </row>
        <row r="86">
          <cell r="A86" t="str">
            <v>GRP_SE_SHF</v>
          </cell>
          <cell r="C86" t="str">
            <v>Investment income - shareholder funds</v>
          </cell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  <cell r="O86" t="e">
            <v>#N/A</v>
          </cell>
          <cell r="Q86">
            <v>4069.2373527036998</v>
          </cell>
          <cell r="R86">
            <v>4489.7251162598004</v>
          </cell>
          <cell r="S86">
            <v>5477.2462606861918</v>
          </cell>
          <cell r="T86">
            <v>6385.4023263017534</v>
          </cell>
          <cell r="V86" t="e">
            <v>#N/A</v>
          </cell>
          <cell r="W86" t="e">
            <v>#N/A</v>
          </cell>
          <cell r="X86" t="e">
            <v>#N/A</v>
          </cell>
          <cell r="Y86" t="e">
            <v>#N/A</v>
          </cell>
        </row>
        <row r="87">
          <cell r="A87" t="str">
            <v>GRP_SE_PHF</v>
          </cell>
          <cell r="C87" t="str">
            <v>Spread / With-profit on policyholder funds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  <cell r="Q87">
            <v>3992.6632735415183</v>
          </cell>
          <cell r="R87">
            <v>2850.0507781453375</v>
          </cell>
          <cell r="S87">
            <v>3731.4086277347774</v>
          </cell>
          <cell r="T87">
            <v>14878.938002310533</v>
          </cell>
          <cell r="V87" t="e">
            <v>#N/A</v>
          </cell>
          <cell r="W87" t="e">
            <v>#N/A</v>
          </cell>
          <cell r="X87" t="e">
            <v>#N/A</v>
          </cell>
          <cell r="Y87" t="e">
            <v>#N/A</v>
          </cell>
        </row>
        <row r="88">
          <cell r="A88" t="str">
            <v>GRP_SE_tot</v>
          </cell>
          <cell r="C88" t="str">
            <v>Pre-tax operating margin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  <cell r="Q88">
            <v>13936.234185159401</v>
          </cell>
          <cell r="R88">
            <v>14318.643616387748</v>
          </cell>
          <cell r="S88">
            <v>16918.039305048704</v>
          </cell>
          <cell r="T88">
            <v>33292.320835949417</v>
          </cell>
          <cell r="V88" t="e">
            <v>#N/A</v>
          </cell>
          <cell r="W88" t="e">
            <v>#N/A</v>
          </cell>
          <cell r="X88" t="e">
            <v>#N/A</v>
          </cell>
          <cell r="Y88" t="e">
            <v>#N/A</v>
          </cell>
        </row>
        <row r="89">
          <cell r="C89" t="str">
            <v>Check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  <cell r="O89" t="e">
            <v>#N/A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 t="e">
            <v>#N/A</v>
          </cell>
          <cell r="W89" t="e">
            <v>#N/A</v>
          </cell>
          <cell r="X89" t="e">
            <v>#N/A</v>
          </cell>
          <cell r="Y89" t="e">
            <v>#N/A</v>
          </cell>
        </row>
        <row r="90">
          <cell r="C90" t="str">
            <v>Sources of earnings (%)</v>
          </cell>
        </row>
        <row r="91">
          <cell r="A91" t="str">
            <v>GRP_SE_Ins%</v>
          </cell>
          <cell r="C91" t="str">
            <v>Insurance income (Life + A&amp;H)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  <cell r="O91" t="e">
            <v>#N/A</v>
          </cell>
          <cell r="Q91">
            <v>42.151512961584125</v>
          </cell>
          <cell r="R91">
            <v>48.739726394162552</v>
          </cell>
          <cell r="S91">
            <v>45.569018239170838</v>
          </cell>
          <cell r="T91">
            <v>36.12839299070189</v>
          </cell>
          <cell r="V91" t="e">
            <v>#N/A</v>
          </cell>
          <cell r="W91" t="e">
            <v>#N/A</v>
          </cell>
          <cell r="X91" t="e">
            <v>#N/A</v>
          </cell>
          <cell r="Y91" t="e">
            <v>#N/A</v>
          </cell>
        </row>
        <row r="92">
          <cell r="A92" t="str">
            <v>GRP_SE_SHF%</v>
          </cell>
          <cell r="C92" t="str">
            <v>Investment income - shareholder funds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  <cell r="O92" t="e">
            <v>#N/A</v>
          </cell>
          <cell r="Q92">
            <v>29.198973687145717</v>
          </cell>
          <cell r="R92">
            <v>31.355799030581998</v>
          </cell>
          <cell r="S92">
            <v>32.375183447242996</v>
          </cell>
          <cell r="T92">
            <v>19.179805330383353</v>
          </cell>
          <cell r="V92" t="e">
            <v>#N/A</v>
          </cell>
          <cell r="W92" t="e">
            <v>#N/A</v>
          </cell>
          <cell r="X92" t="e">
            <v>#N/A</v>
          </cell>
          <cell r="Y92" t="e">
            <v>#N/A</v>
          </cell>
        </row>
        <row r="93">
          <cell r="A93" t="str">
            <v>GRP_SE_PHF%</v>
          </cell>
          <cell r="C93" t="str">
            <v>Spread / With-profit on policyholder funds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Q93">
            <v>28.649513351270155</v>
          </cell>
          <cell r="R93">
            <v>19.904474575255453</v>
          </cell>
          <cell r="S93">
            <v>22.05579831358617</v>
          </cell>
          <cell r="T93">
            <v>44.691801678914771</v>
          </cell>
          <cell r="V93" t="e">
            <v>#N/A</v>
          </cell>
          <cell r="W93" t="e">
            <v>#N/A</v>
          </cell>
          <cell r="X93" t="e">
            <v>#N/A</v>
          </cell>
          <cell r="Y93" t="e">
            <v>#N/A</v>
          </cell>
        </row>
        <row r="94">
          <cell r="C94" t="str">
            <v>Total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Q94">
            <v>100</v>
          </cell>
          <cell r="R94">
            <v>100</v>
          </cell>
          <cell r="S94">
            <v>100</v>
          </cell>
          <cell r="T94">
            <v>100</v>
          </cell>
          <cell r="V94" t="e">
            <v>#N/A</v>
          </cell>
          <cell r="W94" t="e">
            <v>#N/A</v>
          </cell>
          <cell r="X94" t="e">
            <v>#N/A</v>
          </cell>
          <cell r="Y94" t="e">
            <v>#N/A</v>
          </cell>
        </row>
        <row r="95">
          <cell r="A95" t="str">
            <v>Life_NPAT%</v>
          </cell>
          <cell r="C95" t="str">
            <v>NPAT growth (%)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  <cell r="O95" t="e">
            <v>#N/A</v>
          </cell>
          <cell r="Q95">
            <v>85.020909941392858</v>
          </cell>
          <cell r="R95">
            <v>0.37402510655822141</v>
          </cell>
          <cell r="S95">
            <v>19.498713447696119</v>
          </cell>
          <cell r="T95">
            <v>44.856908577969847</v>
          </cell>
          <cell r="V95" t="e">
            <v>#N/A</v>
          </cell>
          <cell r="W95" t="e">
            <v>#N/A</v>
          </cell>
          <cell r="X95" t="e">
            <v>#N/A</v>
          </cell>
          <cell r="Y95" t="e">
            <v>#N/A</v>
          </cell>
        </row>
        <row r="96">
          <cell r="A96" t="str">
            <v>Life_GWP%</v>
          </cell>
          <cell r="C96" t="str">
            <v>GWP growth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  <cell r="O96" t="e">
            <v>#N/A</v>
          </cell>
          <cell r="Q96">
            <v>25.339764903757597</v>
          </cell>
          <cell r="R96">
            <v>19.278877870807264</v>
          </cell>
          <cell r="S96">
            <v>16.186008412926071</v>
          </cell>
          <cell r="T96">
            <v>16.886633179725948</v>
          </cell>
          <cell r="V96" t="e">
            <v>#N/A</v>
          </cell>
          <cell r="W96" t="e">
            <v>#N/A</v>
          </cell>
          <cell r="X96" t="e">
            <v>#N/A</v>
          </cell>
          <cell r="Y96" t="e">
            <v>#N/A</v>
          </cell>
        </row>
        <row r="97">
          <cell r="A97" t="str">
            <v>LIFE_Sol%</v>
          </cell>
          <cell r="C97" t="str">
            <v>Solvency margin ratio (%)</v>
          </cell>
          <cell r="D97">
            <v>59.011097064194409</v>
          </cell>
          <cell r="E97">
            <v>277.06594569178321</v>
          </cell>
          <cell r="F97">
            <v>233.55359051598487</v>
          </cell>
          <cell r="G97">
            <v>207.92816115201035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N97">
            <v>223.66209641751436</v>
          </cell>
          <cell r="O97" t="e">
            <v>#N/A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V97" t="e">
            <v>#DIV/0!</v>
          </cell>
          <cell r="W97" t="e">
            <v>#DIV/0!</v>
          </cell>
          <cell r="X97" t="e">
            <v>#DIV/0!</v>
          </cell>
          <cell r="Y97" t="e">
            <v>#DIV/0!</v>
          </cell>
        </row>
        <row r="99">
          <cell r="C99" t="str">
            <v>P&amp;C</v>
          </cell>
        </row>
        <row r="100">
          <cell r="A100" t="str">
            <v>PC_LR</v>
          </cell>
          <cell r="C100" t="str">
            <v>Loss ratio</v>
          </cell>
          <cell r="D100">
            <v>60.400840471957331</v>
          </cell>
          <cell r="E100">
            <v>59.803515416937913</v>
          </cell>
          <cell r="F100">
            <v>64.942416552801092</v>
          </cell>
          <cell r="G100">
            <v>61.00761897163828</v>
          </cell>
          <cell r="H100">
            <v>55.294727493995012</v>
          </cell>
          <cell r="I100">
            <v>56</v>
          </cell>
          <cell r="J100">
            <v>56</v>
          </cell>
          <cell r="L100">
            <v>69.553589796338201</v>
          </cell>
          <cell r="M100">
            <v>60.779944289693589</v>
          </cell>
          <cell r="N100">
            <v>60.464135021097043</v>
          </cell>
          <cell r="O100" t="e">
            <v>#N/A</v>
          </cell>
          <cell r="Q100">
            <v>62.943896693133226</v>
          </cell>
          <cell r="R100">
            <v>62.943896693133226</v>
          </cell>
          <cell r="S100">
            <v>62.943896693133226</v>
          </cell>
          <cell r="T100">
            <v>61.00761897163828</v>
          </cell>
          <cell r="V100">
            <v>-3.0761961416764052</v>
          </cell>
          <cell r="W100">
            <v>-12.152360436834357</v>
          </cell>
          <cell r="X100">
            <v>-11.031882450790121</v>
          </cell>
          <cell r="Y100">
            <v>-8.2081862168170545</v>
          </cell>
        </row>
        <row r="101">
          <cell r="A101" t="str">
            <v>PC_ER</v>
          </cell>
          <cell r="C101" t="str">
            <v>Expense ratio</v>
          </cell>
          <cell r="D101">
            <v>38.483917892354938</v>
          </cell>
          <cell r="E101">
            <v>38.811623365094391</v>
          </cell>
          <cell r="F101">
            <v>37.922115947686905</v>
          </cell>
          <cell r="G101">
            <v>37.301049104471659</v>
          </cell>
          <cell r="H101">
            <v>40.228748068006169</v>
          </cell>
          <cell r="I101">
            <v>39.228748068006169</v>
          </cell>
          <cell r="J101">
            <v>39.228748068006169</v>
          </cell>
          <cell r="L101">
            <v>22.341082081876156</v>
          </cell>
          <cell r="M101">
            <v>51.987000928505111</v>
          </cell>
          <cell r="N101">
            <v>37.654008438818565</v>
          </cell>
          <cell r="O101" t="e">
            <v>#N/A</v>
          </cell>
          <cell r="Q101">
            <v>41.854936052195946</v>
          </cell>
          <cell r="R101">
            <v>35.575189832576839</v>
          </cell>
          <cell r="S101">
            <v>34.352479704274216</v>
          </cell>
          <cell r="T101">
            <v>37</v>
          </cell>
          <cell r="V101">
            <v>-10.880167017924194</v>
          </cell>
          <cell r="W101">
            <v>13.080909075481543</v>
          </cell>
          <cell r="X101">
            <v>14.194807494858168</v>
          </cell>
          <cell r="Y101">
            <v>6.0236434270436945</v>
          </cell>
        </row>
        <row r="102">
          <cell r="A102" t="str">
            <v>PC_CR</v>
          </cell>
          <cell r="C102" t="str">
            <v>Combined ratio</v>
          </cell>
          <cell r="D102">
            <v>98.884758364312262</v>
          </cell>
          <cell r="E102">
            <v>98.615138782032304</v>
          </cell>
          <cell r="F102">
            <v>102.864532500488</v>
          </cell>
          <cell r="G102">
            <v>98.308668076109939</v>
          </cell>
          <cell r="H102">
            <v>95.523475562001181</v>
          </cell>
          <cell r="I102">
            <v>95.228748068006169</v>
          </cell>
          <cell r="J102">
            <v>95.228748068006169</v>
          </cell>
          <cell r="L102">
            <v>91.894671878214353</v>
          </cell>
          <cell r="M102">
            <v>112.7669452181987</v>
          </cell>
          <cell r="N102">
            <v>98.118143459915615</v>
          </cell>
          <cell r="O102" t="e">
            <v>#N/A</v>
          </cell>
          <cell r="Q102">
            <v>104.79883274532918</v>
          </cell>
          <cell r="R102">
            <v>98.519086525710065</v>
          </cell>
          <cell r="S102">
            <v>97.296376397407442</v>
          </cell>
          <cell r="T102">
            <v>98.00761897163828</v>
          </cell>
          <cell r="V102">
            <v>-6.1929741956105033</v>
          </cell>
          <cell r="W102">
            <v>-3.0406402143478459</v>
          </cell>
          <cell r="X102">
            <v>-2.1250825631532706</v>
          </cell>
          <cell r="Y102">
            <v>-2.8353621206084654</v>
          </cell>
        </row>
        <row r="103">
          <cell r="C103" t="str">
            <v>Check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N103">
            <v>0</v>
          </cell>
          <cell r="O103" t="e">
            <v>#N/A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PC_GWP%</v>
          </cell>
          <cell r="C104" t="str">
            <v>GWP growth (%)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A105" t="str">
            <v>PC_NAPT%</v>
          </cell>
          <cell r="C105" t="str">
            <v>NAPT growth (%)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A106" t="str">
            <v>PC_Sol%</v>
          </cell>
          <cell r="C106" t="str">
            <v>Solvency margin ratio (%)</v>
          </cell>
          <cell r="D106">
            <v>121.92982456140351</v>
          </cell>
          <cell r="E106">
            <v>219.33701657458565</v>
          </cell>
          <cell r="F106">
            <v>187.56688700031475</v>
          </cell>
          <cell r="G106">
            <v>173.45023462583353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N106">
            <v>177.43661971830986</v>
          </cell>
          <cell r="O106" t="e">
            <v>#N/A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V106">
            <v>173.45023462583353</v>
          </cell>
          <cell r="W106">
            <v>0</v>
          </cell>
          <cell r="X106">
            <v>0</v>
          </cell>
          <cell r="Y106">
            <v>0</v>
          </cell>
        </row>
        <row r="108">
          <cell r="C108" t="str">
            <v>Key business statistics</v>
          </cell>
        </row>
        <row r="109">
          <cell r="C109" t="str">
            <v>Persistency ratio (%)</v>
          </cell>
        </row>
        <row r="110">
          <cell r="A110" t="str">
            <v>LIFE_P%_13m</v>
          </cell>
          <cell r="C110" t="str">
            <v>13-month</v>
          </cell>
          <cell r="D110">
            <v>84.6</v>
          </cell>
          <cell r="E110">
            <v>85.7</v>
          </cell>
          <cell r="F110">
            <v>86</v>
          </cell>
          <cell r="G110">
            <v>87.1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N110">
            <v>85.2</v>
          </cell>
          <cell r="O110" t="e">
            <v>#N/A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V110">
            <v>87.1</v>
          </cell>
          <cell r="W110">
            <v>0</v>
          </cell>
          <cell r="X110">
            <v>0</v>
          </cell>
          <cell r="Y110">
            <v>0</v>
          </cell>
        </row>
        <row r="111">
          <cell r="A111" t="str">
            <v>LIFE_P%_25m</v>
          </cell>
          <cell r="C111" t="str">
            <v>25-month</v>
          </cell>
          <cell r="D111">
            <v>75.099999999999994</v>
          </cell>
          <cell r="E111">
            <v>79.099999999999994</v>
          </cell>
          <cell r="F111">
            <v>81.599999999999994</v>
          </cell>
          <cell r="G111">
            <v>82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83.1</v>
          </cell>
          <cell r="O111" t="e">
            <v>#N/A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V111">
            <v>82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Distribution channels</v>
          </cell>
        </row>
        <row r="113">
          <cell r="A113" t="str">
            <v>LIFE_#A_Ind</v>
          </cell>
          <cell r="C113" t="str">
            <v>No. of individual life insurance agents</v>
          </cell>
          <cell r="D113">
            <v>175903</v>
          </cell>
          <cell r="E113">
            <v>203609</v>
          </cell>
          <cell r="F113">
            <v>224000</v>
          </cell>
          <cell r="G113">
            <v>254000</v>
          </cell>
          <cell r="H113">
            <v>257040</v>
          </cell>
          <cell r="I113">
            <v>280173.60000000003</v>
          </cell>
          <cell r="J113">
            <v>305389.22400000005</v>
          </cell>
          <cell r="L113">
            <v>0</v>
          </cell>
          <cell r="M113">
            <v>0</v>
          </cell>
          <cell r="N113">
            <v>245707</v>
          </cell>
          <cell r="O113" t="e">
            <v>#N/A</v>
          </cell>
          <cell r="Q113">
            <v>250621.14</v>
          </cell>
          <cell r="R113">
            <v>275683.25400000002</v>
          </cell>
          <cell r="S113">
            <v>303251.57940000005</v>
          </cell>
          <cell r="T113">
            <v>338074</v>
          </cell>
          <cell r="V113">
            <v>1.3481943302947172</v>
          </cell>
          <cell r="W113">
            <v>-6.7625630971404576</v>
          </cell>
          <cell r="X113">
            <v>-7.6101761598937401</v>
          </cell>
          <cell r="Y113">
            <v>-9.6679354224222891</v>
          </cell>
        </row>
        <row r="114">
          <cell r="C114" t="str">
            <v>Agency growth (%)</v>
          </cell>
          <cell r="E114">
            <v>15.750726252536907</v>
          </cell>
          <cell r="F114">
            <v>10.014783236497408</v>
          </cell>
          <cell r="G114">
            <v>13.392857142857139</v>
          </cell>
          <cell r="H114">
            <v>1.1968503937007853</v>
          </cell>
          <cell r="I114">
            <v>9.0000000000000142</v>
          </cell>
          <cell r="J114">
            <v>9.0000000000000142</v>
          </cell>
          <cell r="L114" t="e">
            <v>#DIV/0!</v>
          </cell>
          <cell r="M114" t="e">
            <v>#DIV/0!</v>
          </cell>
          <cell r="N114" t="e">
            <v>#DIV/0!</v>
          </cell>
          <cell r="O114" t="e">
            <v>#N/A</v>
          </cell>
          <cell r="Q114">
            <v>10.739959790557421</v>
          </cell>
          <cell r="R114">
            <v>10</v>
          </cell>
          <cell r="S114">
            <v>10</v>
          </cell>
          <cell r="T114">
            <v>10</v>
          </cell>
          <cell r="V114">
            <v>2.6528973522997177</v>
          </cell>
          <cell r="W114">
            <v>-8.8031496062992147</v>
          </cell>
          <cell r="X114">
            <v>-0.99999999999998579</v>
          </cell>
          <cell r="Y114">
            <v>-0.99999999999998579</v>
          </cell>
        </row>
        <row r="115">
          <cell r="C115" t="str">
            <v>Productivity</v>
          </cell>
        </row>
        <row r="116">
          <cell r="A116" t="str">
            <v>LIFE_Pty_prem</v>
          </cell>
          <cell r="C116" t="str">
            <v>Premiums per agent per month (ind life)</v>
          </cell>
          <cell r="D116">
            <v>8629.7561724359439</v>
          </cell>
          <cell r="E116">
            <v>9537.0702342889235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  <cell r="O116" t="e">
            <v>#N/A</v>
          </cell>
          <cell r="Q116">
            <v>9716.5247226675983</v>
          </cell>
          <cell r="R116">
            <v>10322.54772438872</v>
          </cell>
          <cell r="S116">
            <v>11044.021637806671</v>
          </cell>
          <cell r="T116">
            <v>0</v>
          </cell>
          <cell r="V116">
            <v>-100</v>
          </cell>
          <cell r="W116">
            <v>-100</v>
          </cell>
          <cell r="X116">
            <v>-100</v>
          </cell>
          <cell r="Y116" t="e">
            <v>#DIV/0!</v>
          </cell>
        </row>
        <row r="117">
          <cell r="A117" t="str">
            <v>LIFE_Pty_VNB</v>
          </cell>
          <cell r="C117" t="str">
            <v>VNB per agent per month</v>
          </cell>
          <cell r="D117">
            <v>1030.8711808970475</v>
          </cell>
          <cell r="E117">
            <v>1233.982780721874</v>
          </cell>
          <cell r="F117">
            <v>1358.2589285714284</v>
          </cell>
          <cell r="G117">
            <v>1640.0918635170603</v>
          </cell>
          <cell r="H117">
            <v>1546.8958261259534</v>
          </cell>
          <cell r="I117">
            <v>511.72016135790784</v>
          </cell>
          <cell r="J117">
            <v>576.83205179413108</v>
          </cell>
          <cell r="L117">
            <v>0</v>
          </cell>
          <cell r="M117">
            <v>0</v>
          </cell>
          <cell r="N117">
            <v>2981.8713616896007</v>
          </cell>
          <cell r="O117" t="e">
            <v>#N/A</v>
          </cell>
          <cell r="Q117">
            <v>1577.642904929731</v>
          </cell>
          <cell r="R117">
            <v>1720.9594743574355</v>
          </cell>
          <cell r="S117">
            <v>1847.5187438326745</v>
          </cell>
          <cell r="T117">
            <v>2214.8032956945794</v>
          </cell>
          <cell r="V117">
            <v>3.9583709591183265</v>
          </cell>
          <cell r="W117">
            <v>-10.114337427758031</v>
          </cell>
          <cell r="X117">
            <v>-72.302302043423651</v>
          </cell>
          <cell r="Y117">
            <v>-73.95560802553203</v>
          </cell>
        </row>
        <row r="119">
          <cell r="C119" t="str">
            <v>Valuation</v>
          </cell>
        </row>
        <row r="120">
          <cell r="C120" t="str">
            <v>(RMB, mn)</v>
          </cell>
          <cell r="D120" t="str">
            <v>FY06</v>
          </cell>
          <cell r="E120" t="str">
            <v>FY07</v>
          </cell>
          <cell r="F120" t="str">
            <v>FY08</v>
          </cell>
          <cell r="G120" t="str">
            <v>FY09</v>
          </cell>
          <cell r="H120" t="str">
            <v>FY10E</v>
          </cell>
          <cell r="I120" t="str">
            <v>FY11E</v>
          </cell>
          <cell r="J120" t="str">
            <v>FY12E</v>
          </cell>
          <cell r="Q120" t="str">
            <v>FY09</v>
          </cell>
          <cell r="R120" t="str">
            <v>FY10E</v>
          </cell>
          <cell r="S120" t="str">
            <v>FY11E</v>
          </cell>
          <cell r="T120" t="str">
            <v>FY12E</v>
          </cell>
        </row>
        <row r="121">
          <cell r="A121" t="str">
            <v>Life_VIF</v>
          </cell>
          <cell r="C121" t="str">
            <v>Life_VIF</v>
          </cell>
          <cell r="D121">
            <v>9247</v>
          </cell>
          <cell r="E121">
            <v>14326</v>
          </cell>
          <cell r="F121">
            <v>18417</v>
          </cell>
          <cell r="G121">
            <v>26455</v>
          </cell>
          <cell r="H121">
            <v>35555.598781695458</v>
          </cell>
          <cell r="I121">
            <v>45095.095537684669</v>
          </cell>
          <cell r="J121">
            <v>56569.741946496732</v>
          </cell>
          <cell r="Q121">
            <v>25371.727960156812</v>
          </cell>
          <cell r="R121">
            <v>34109.611810091475</v>
          </cell>
          <cell r="S121">
            <v>44925.920951762804</v>
          </cell>
          <cell r="T121">
            <v>63391.359077952307</v>
          </cell>
          <cell r="V121">
            <v>4.2696029278901761</v>
          </cell>
          <cell r="W121">
            <v>4.2392360829394846</v>
          </cell>
          <cell r="X121">
            <v>0.37656342338203785</v>
          </cell>
          <cell r="Y121">
            <v>-10.761115127800053</v>
          </cell>
        </row>
        <row r="122">
          <cell r="A122" t="str">
            <v>Life_EV_NAV</v>
          </cell>
          <cell r="C122" t="str">
            <v>Net assets in CPIC Life</v>
          </cell>
          <cell r="D122">
            <v>7521</v>
          </cell>
          <cell r="E122">
            <v>16243</v>
          </cell>
          <cell r="F122">
            <v>24352</v>
          </cell>
          <cell r="G122">
            <v>24150</v>
          </cell>
          <cell r="H122">
            <v>37325.377713992231</v>
          </cell>
          <cell r="I122">
            <v>43484.363890315464</v>
          </cell>
          <cell r="J122">
            <v>50733.228700286418</v>
          </cell>
          <cell r="Q122">
            <v>29787.32963162331</v>
          </cell>
          <cell r="R122">
            <v>34050.738074772446</v>
          </cell>
          <cell r="S122">
            <v>39145.456313356102</v>
          </cell>
          <cell r="T122">
            <v>43655.745599835514</v>
          </cell>
          <cell r="V122">
            <v>-18.925260173837515</v>
          </cell>
          <cell r="W122">
            <v>9.6169417298061575</v>
          </cell>
          <cell r="X122">
            <v>11.084064373210438</v>
          </cell>
          <cell r="Y122">
            <v>16.212031207359729</v>
          </cell>
        </row>
        <row r="123">
          <cell r="C123" t="str">
            <v>CPIC Life embedded value</v>
          </cell>
          <cell r="D123">
            <v>16768</v>
          </cell>
          <cell r="E123">
            <v>30569</v>
          </cell>
          <cell r="F123">
            <v>42769</v>
          </cell>
          <cell r="G123">
            <v>50605</v>
          </cell>
          <cell r="H123">
            <v>72880.97649568769</v>
          </cell>
          <cell r="I123">
            <v>88579.459428000133</v>
          </cell>
          <cell r="J123">
            <v>107302.97064678316</v>
          </cell>
          <cell r="Q123">
            <v>55159.057591780118</v>
          </cell>
          <cell r="R123">
            <v>68160.349884863914</v>
          </cell>
          <cell r="S123">
            <v>84071.377265118907</v>
          </cell>
          <cell r="T123">
            <v>107047.10467778782</v>
          </cell>
          <cell r="V123">
            <v>-8.2562280622770601</v>
          </cell>
          <cell r="W123">
            <v>6.9257664005507991</v>
          </cell>
          <cell r="X123">
            <v>5.3622080540741024</v>
          </cell>
          <cell r="Y123">
            <v>0.23902184908737922</v>
          </cell>
        </row>
        <row r="124">
          <cell r="A124" t="str">
            <v>Life_VNB</v>
          </cell>
          <cell r="C124" t="str">
            <v>Life_VNB</v>
          </cell>
          <cell r="D124">
            <v>2176</v>
          </cell>
          <cell r="E124">
            <v>3015</v>
          </cell>
          <cell r="F124">
            <v>3651</v>
          </cell>
          <cell r="G124">
            <v>4999</v>
          </cell>
          <cell r="H124">
            <v>6004.5285848801504</v>
          </cell>
          <cell r="I124">
            <v>7285.5891383151647</v>
          </cell>
          <cell r="J124">
            <v>8633.4662604084497</v>
          </cell>
          <cell r="Q124">
            <v>4744.6879601568098</v>
          </cell>
          <cell r="R124">
            <v>5693.2764947158485</v>
          </cell>
          <cell r="S124">
            <v>6723.1557244603518</v>
          </cell>
          <cell r="T124">
            <v>8985.2089126637911</v>
          </cell>
          <cell r="V124">
            <v>5.3599318222559162</v>
          </cell>
          <cell r="W124">
            <v>5.4670116663609605</v>
          </cell>
          <cell r="X124">
            <v>8.3656163400849692</v>
          </cell>
          <cell r="Y124">
            <v>-3.9146852975181758</v>
          </cell>
        </row>
        <row r="125">
          <cell r="C125" t="str">
            <v>VNB @ 25.0x</v>
          </cell>
          <cell r="D125">
            <v>54400</v>
          </cell>
          <cell r="E125">
            <v>75375</v>
          </cell>
          <cell r="F125">
            <v>91275</v>
          </cell>
          <cell r="G125">
            <v>124975</v>
          </cell>
          <cell r="H125">
            <v>150113.21462200375</v>
          </cell>
          <cell r="I125">
            <v>182139.72845787913</v>
          </cell>
          <cell r="J125">
            <v>215836.65651021124</v>
          </cell>
          <cell r="Q125">
            <v>118617.19900392025</v>
          </cell>
          <cell r="R125">
            <v>142331.91236789621</v>
          </cell>
          <cell r="S125">
            <v>168078.89311150881</v>
          </cell>
          <cell r="T125">
            <v>224630.22281659479</v>
          </cell>
          <cell r="V125">
            <v>5.3599318222559162</v>
          </cell>
          <cell r="W125">
            <v>5.4670116663609605</v>
          </cell>
          <cell r="X125">
            <v>8.3656163400849692</v>
          </cell>
          <cell r="Y125">
            <v>-3.9146852975181758</v>
          </cell>
        </row>
        <row r="126">
          <cell r="A126" t="str">
            <v>GRP%life</v>
          </cell>
          <cell r="C126" t="str">
            <v>Group’s Equity Interest in CPIC Life (%)</v>
          </cell>
          <cell r="D126">
            <v>72.52</v>
          </cell>
          <cell r="E126">
            <v>97.83</v>
          </cell>
          <cell r="F126">
            <v>98.29</v>
          </cell>
          <cell r="G126">
            <v>98.29</v>
          </cell>
          <cell r="H126">
            <v>98.29</v>
          </cell>
          <cell r="I126">
            <v>98.29</v>
          </cell>
          <cell r="J126">
            <v>98.29</v>
          </cell>
          <cell r="Q126">
            <v>98.29</v>
          </cell>
          <cell r="R126">
            <v>98.29</v>
          </cell>
          <cell r="S126">
            <v>98.29</v>
          </cell>
          <cell r="T126">
            <v>98.29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CPIC Life appraisal value</v>
          </cell>
          <cell r="D127">
            <v>51611.033599999995</v>
          </cell>
          <cell r="E127">
            <v>103645.01519999999</v>
          </cell>
          <cell r="F127">
            <v>131751.84760000001</v>
          </cell>
          <cell r="G127">
            <v>172577.58199999999</v>
          </cell>
          <cell r="H127">
            <v>219180.99044957894</v>
          </cell>
          <cell r="I127">
            <v>266089.88977303071</v>
          </cell>
          <cell r="J127">
            <v>317613.93953260983</v>
          </cell>
          <cell r="Q127">
            <v>170804.68260791391</v>
          </cell>
          <cell r="R127">
            <v>206892.84456823792</v>
          </cell>
          <cell r="S127">
            <v>247838.5007531874</v>
          </cell>
          <cell r="T127">
            <v>326005.64519422868</v>
          </cell>
          <cell r="V127">
            <v>1.0379688454770388</v>
          </cell>
          <cell r="W127">
            <v>5.9393769305966089</v>
          </cell>
          <cell r="X127">
            <v>7.3642266897099802</v>
          </cell>
          <cell r="Y127">
            <v>-2.5740982664945022</v>
          </cell>
        </row>
        <row r="128">
          <cell r="A128" t="str">
            <v>PC_NAV</v>
          </cell>
          <cell r="C128" t="str">
            <v>CPIC Property &amp; casualty 2x PB</v>
          </cell>
          <cell r="G128">
            <v>24768</v>
          </cell>
          <cell r="H128">
            <v>27111.835270342846</v>
          </cell>
          <cell r="I128">
            <v>33742.884258525301</v>
          </cell>
          <cell r="J128">
            <v>41692.071862247743</v>
          </cell>
          <cell r="Q128">
            <v>19207.279389640986</v>
          </cell>
          <cell r="R128">
            <v>20952.437541806179</v>
          </cell>
          <cell r="S128">
            <v>22651.269044090259</v>
          </cell>
          <cell r="T128">
            <v>92257.000275814004</v>
          </cell>
          <cell r="V128">
            <v>28.951110136701942</v>
          </cell>
          <cell r="W128">
            <v>29.397046125286806</v>
          </cell>
          <cell r="X128">
            <v>48.966860059122638</v>
          </cell>
          <cell r="Y128">
            <v>-54.808771434575149</v>
          </cell>
        </row>
        <row r="129">
          <cell r="A129" t="str">
            <v>Adj_Corp_NAV</v>
          </cell>
          <cell r="C129" t="str">
            <v>Corporate - NTA 1x PB</v>
          </cell>
          <cell r="D129">
            <v>0</v>
          </cell>
          <cell r="E129">
            <v>38438</v>
          </cell>
          <cell r="F129">
            <v>20246</v>
          </cell>
          <cell r="G129">
            <v>38208</v>
          </cell>
          <cell r="H129">
            <v>31666.960667653813</v>
          </cell>
          <cell r="I129">
            <v>24140.101671786593</v>
          </cell>
          <cell r="J129">
            <v>14657.19952655779</v>
          </cell>
          <cell r="Q129">
            <v>46861.619969846288</v>
          </cell>
          <cell r="R129">
            <v>49419.572320804553</v>
          </cell>
          <cell r="S129">
            <v>52886.845489590465</v>
          </cell>
          <cell r="T129">
            <v>15624.374568152158</v>
          </cell>
          <cell r="V129">
            <v>-18.466326975923096</v>
          </cell>
          <cell r="W129">
            <v>-35.922228419765744</v>
          </cell>
          <cell r="X129">
            <v>-54.355187101227273</v>
          </cell>
          <cell r="Y129">
            <v>-6.1901680440112017</v>
          </cell>
        </row>
        <row r="130">
          <cell r="C130" t="str">
            <v>Morgan Stanley Val'n</v>
          </cell>
          <cell r="G130">
            <v>235553.58199999999</v>
          </cell>
          <cell r="H130">
            <v>277959.78638757562</v>
          </cell>
          <cell r="I130">
            <v>323972.87570334255</v>
          </cell>
          <cell r="J130">
            <v>373963.21092141536</v>
          </cell>
          <cell r="Q130">
            <v>236873.5819674012</v>
          </cell>
          <cell r="R130">
            <v>277264.85443084862</v>
          </cell>
          <cell r="S130">
            <v>323376.61528686812</v>
          </cell>
          <cell r="T130">
            <v>433887.0200381949</v>
          </cell>
          <cell r="V130">
            <v>-0.55725925889990435</v>
          </cell>
          <cell r="W130">
            <v>0.25063831409627824</v>
          </cell>
          <cell r="X130">
            <v>0.18438575589192396</v>
          </cell>
          <cell r="Y130">
            <v>-13.810924583893865</v>
          </cell>
        </row>
        <row r="131">
          <cell r="A131" t="str">
            <v>Share_end</v>
          </cell>
          <cell r="C131" t="str">
            <v>No. of shares (mn)</v>
          </cell>
          <cell r="D131">
            <v>4300</v>
          </cell>
          <cell r="E131">
            <v>7700</v>
          </cell>
          <cell r="F131">
            <v>7700</v>
          </cell>
          <cell r="G131">
            <v>8483</v>
          </cell>
          <cell r="H131">
            <v>8600</v>
          </cell>
          <cell r="I131">
            <v>8600</v>
          </cell>
          <cell r="J131">
            <v>8600</v>
          </cell>
          <cell r="Q131">
            <v>8600</v>
          </cell>
          <cell r="R131">
            <v>8600</v>
          </cell>
          <cell r="S131">
            <v>8600</v>
          </cell>
          <cell r="T131">
            <v>8600</v>
          </cell>
          <cell r="V131">
            <v>-1.3604651162790731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Valuation per share (RMB)</v>
          </cell>
          <cell r="G132">
            <v>27.767721560768596</v>
          </cell>
          <cell r="H132">
            <v>32.320905393904141</v>
          </cell>
          <cell r="I132">
            <v>37.671264616667742</v>
          </cell>
          <cell r="J132">
            <v>43.48409429318783</v>
          </cell>
          <cell r="Q132">
            <v>27.543439763651303</v>
          </cell>
          <cell r="R132">
            <v>32.240099352424259</v>
          </cell>
          <cell r="S132">
            <v>37.601932010100946</v>
          </cell>
          <cell r="T132">
            <v>50.451979074208708</v>
          </cell>
          <cell r="V132">
            <v>0.8142839058659348</v>
          </cell>
          <cell r="W132">
            <v>0.25063831409627824</v>
          </cell>
          <cell r="X132">
            <v>0.18438575589192396</v>
          </cell>
          <cell r="Y132">
            <v>-13.810924583893865</v>
          </cell>
        </row>
        <row r="133">
          <cell r="C133" t="str">
            <v>RMB/HKD</v>
          </cell>
          <cell r="G133">
            <v>1.1346998535871156</v>
          </cell>
          <cell r="H133">
            <v>1.1584454409566516</v>
          </cell>
          <cell r="I133">
            <v>1.2166405023547882</v>
          </cell>
          <cell r="J133">
            <v>1.2166405023547882</v>
          </cell>
          <cell r="Q133">
            <v>1.1346998535871156</v>
          </cell>
          <cell r="R133">
            <v>1.1584454409566516</v>
          </cell>
          <cell r="S133">
            <v>1.2166405023547882</v>
          </cell>
          <cell r="T133">
            <v>1.2166405023547882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Valuation per share (HK$)</v>
          </cell>
          <cell r="G134">
            <v>31.508029589451919</v>
          </cell>
          <cell r="H134">
            <v>37.4420055011595</v>
          </cell>
          <cell r="I134">
            <v>45.8323863075628</v>
          </cell>
          <cell r="J134">
            <v>52.904510325307015</v>
          </cell>
          <cell r="Q134">
            <v>31.25353706710067</v>
          </cell>
          <cell r="R134">
            <v>37.348396110805382</v>
          </cell>
          <cell r="S134">
            <v>45.748033450279806</v>
          </cell>
          <cell r="T134">
            <v>61.381921165638545</v>
          </cell>
          <cell r="V134">
            <v>0.81428390586594901</v>
          </cell>
          <cell r="W134">
            <v>0.25063831409626403</v>
          </cell>
          <cell r="X134">
            <v>0.18438575589192396</v>
          </cell>
          <cell r="Y134">
            <v>-13.810924583893865</v>
          </cell>
        </row>
        <row r="135">
          <cell r="C135" t="str">
            <v>10% discount on overhang</v>
          </cell>
          <cell r="H135">
            <v>33.697804951043551</v>
          </cell>
          <cell r="I135">
            <v>41.249147676806523</v>
          </cell>
          <cell r="J135">
            <v>47.614059292776318</v>
          </cell>
        </row>
        <row r="136">
          <cell r="C136" t="str">
            <v>12m forward price target</v>
          </cell>
          <cell r="H136">
            <v>38.704448621275432</v>
          </cell>
        </row>
        <row r="137">
          <cell r="C137" t="str">
            <v>FY10E</v>
          </cell>
          <cell r="I137">
            <v>0.33698630136986302</v>
          </cell>
          <cell r="J137">
            <v>40420</v>
          </cell>
        </row>
        <row r="138">
          <cell r="C138" t="str">
            <v>FY11E</v>
          </cell>
          <cell r="I138">
            <v>0.66301369863013693</v>
          </cell>
        </row>
        <row r="140">
          <cell r="C140" t="str">
            <v>Key valuation multiples (x)</v>
          </cell>
        </row>
        <row r="141">
          <cell r="C141" t="str">
            <v>Val'n P/E (x)</v>
          </cell>
          <cell r="G141">
            <v>32.021966014138115</v>
          </cell>
          <cell r="H141">
            <v>36.090134353117385</v>
          </cell>
          <cell r="I141">
            <v>33.324203829998169</v>
          </cell>
          <cell r="J141">
            <v>32.328537395652411</v>
          </cell>
          <cell r="Q141">
            <v>24.770538419029108</v>
          </cell>
          <cell r="R141">
            <v>24.009612265755113</v>
          </cell>
          <cell r="S141">
            <v>23.013538664442688</v>
          </cell>
          <cell r="T141">
            <v>24.224894952656058</v>
          </cell>
          <cell r="V141">
            <v>7.251427595109007</v>
          </cell>
          <cell r="W141">
            <v>12.080522087362272</v>
          </cell>
          <cell r="X141">
            <v>10.310665165555481</v>
          </cell>
          <cell r="Y141">
            <v>8.1036424429963532</v>
          </cell>
        </row>
        <row r="142">
          <cell r="C142" t="str">
            <v>Val'n P/BV (x)</v>
          </cell>
          <cell r="G142">
            <v>3.1127823926631693</v>
          </cell>
          <cell r="H142">
            <v>3.5133822259708403</v>
          </cell>
          <cell r="I142">
            <v>3.7561634139891158</v>
          </cell>
          <cell r="J142">
            <v>3.9554402686259089</v>
          </cell>
          <cell r="Q142">
            <v>2.46915781643458</v>
          </cell>
          <cell r="R142">
            <v>2.6429973953404988</v>
          </cell>
          <cell r="S142">
            <v>2.7913451792006714</v>
          </cell>
          <cell r="T142">
            <v>4.0113149852698067</v>
          </cell>
          <cell r="V142">
            <v>0.64362457622858926</v>
          </cell>
          <cell r="W142">
            <v>0.87038483063034144</v>
          </cell>
          <cell r="X142">
            <v>0.96481823478844442</v>
          </cell>
          <cell r="Y142">
            <v>-5.5874716643897759E-2</v>
          </cell>
        </row>
        <row r="143">
          <cell r="C143" t="str">
            <v>AV Val'n / EV (x)</v>
          </cell>
          <cell r="G143">
            <v>3.4102871652998714</v>
          </cell>
          <cell r="H143">
            <v>3.0073827353637022</v>
          </cell>
          <cell r="I143">
            <v>3.0039683182907209</v>
          </cell>
          <cell r="J143">
            <v>2.9599734063106444</v>
          </cell>
          <cell r="Q143">
            <v>3.096584497001404</v>
          </cell>
          <cell r="R143">
            <v>3.0353841334107026</v>
          </cell>
          <cell r="S143">
            <v>2.9479533798004667</v>
          </cell>
          <cell r="T143">
            <v>3.0454410343512501</v>
          </cell>
          <cell r="V143">
            <v>0.31370266829846738</v>
          </cell>
          <cell r="W143">
            <v>-2.8001398047000414E-2</v>
          </cell>
          <cell r="X143">
            <v>5.6014938490254185E-2</v>
          </cell>
          <cell r="Y143">
            <v>-8.5467628040605703E-2</v>
          </cell>
        </row>
      </sheetData>
      <sheetData sheetId="8"/>
      <sheetData sheetId="9"/>
      <sheetData sheetId="10"/>
      <sheetData sheetId="11">
        <row r="1">
          <cell r="A1" t="str">
            <v>RRS-5.13</v>
          </cell>
          <cell r="D1" t="str">
            <v>RISK-REWARD SNAPSHOT
(You must upload your model to ModelWare to capture changes to your scenario values and NOT delete this worksheet.)</v>
          </cell>
          <cell r="I1" t="str">
            <v>Select Language</v>
          </cell>
          <cell r="N1" t="str">
            <v>http://ChartGallery</v>
          </cell>
          <cell r="O1" t="str">
            <v>http://ChartGallery</v>
          </cell>
          <cell r="AA1" t="str">
            <v>ElementName</v>
          </cell>
          <cell r="AB1" t="str">
            <v>ScaleOverride</v>
          </cell>
          <cell r="AC1" t="str">
            <v>UnitOverride</v>
          </cell>
          <cell r="AD1" t="str">
            <v>ReverseSign</v>
          </cell>
          <cell r="AE1" t="str">
            <v>IsDrivingAssumption</v>
          </cell>
          <cell r="AF1" t="str">
            <v>SegmentID</v>
          </cell>
        </row>
        <row r="2">
          <cell r="B2" t="str">
            <v>Instructions:</v>
          </cell>
          <cell r="G2" t="str">
            <v>Is refreshing chart data too slow? Read below to improve performance.</v>
          </cell>
          <cell r="AQ2" t="str">
            <v>Refer to cell G2 to learn about improving chart refresh performance</v>
          </cell>
        </row>
        <row r="4">
          <cell r="B4" t="str">
            <v>Ticker:</v>
          </cell>
          <cell r="C4" t="str">
            <v>2601.HK</v>
          </cell>
          <cell r="E4" t="str">
            <v>Company Name:</v>
          </cell>
          <cell r="F4" t="str">
            <v>China Pacific Insurance (Group) Co., Ltd</v>
          </cell>
          <cell r="I4" t="str">
            <v>Sedol:</v>
          </cell>
          <cell r="J4" t="str">
            <v>B2Q5H56</v>
          </cell>
          <cell r="K4" t="str">
            <v>B2Q5H56</v>
          </cell>
        </row>
        <row r="5">
          <cell r="B5" t="str">
            <v xml:space="preserve">Chart Data Inputs (decimal formats will reflect on chart): </v>
          </cell>
          <cell r="H5" t="str">
            <v>Risk Reward Chart Gallery 
(Click on the below image for other Risk-Reward Charts)</v>
          </cell>
        </row>
        <row r="6">
          <cell r="B6" t="str">
            <v>Bull Case</v>
          </cell>
          <cell r="C6">
            <v>41</v>
          </cell>
          <cell r="AA6" t="str">
            <v>mstag:bullCaseValueEstimatePerShare</v>
          </cell>
          <cell r="AB6">
            <v>0</v>
          </cell>
          <cell r="AC6" t="str">
            <v>ISO4217:HKD</v>
          </cell>
          <cell r="AD6" t="b">
            <v>0</v>
          </cell>
        </row>
        <row r="7">
          <cell r="B7" t="str">
            <v>Base Case</v>
          </cell>
          <cell r="C7">
            <v>38</v>
          </cell>
          <cell r="AA7" t="str">
            <v>mstag:met_12monthIntrinsicValueEstimate</v>
          </cell>
          <cell r="AB7">
            <v>0</v>
          </cell>
          <cell r="AC7" t="str">
            <v>ISO4217:HKD</v>
          </cell>
          <cell r="AD7" t="b">
            <v>0</v>
          </cell>
        </row>
        <row r="8">
          <cell r="B8" t="str">
            <v>Bear Case</v>
          </cell>
          <cell r="C8">
            <v>30</v>
          </cell>
          <cell r="K8" t="str">
            <v>日本語</v>
          </cell>
          <cell r="M8" t="str">
            <v>-</v>
          </cell>
          <cell r="AA8" t="str">
            <v>mstag:bearCaseValueEstimatePerShare</v>
          </cell>
          <cell r="AB8">
            <v>0</v>
          </cell>
          <cell r="AC8" t="str">
            <v>ISO4217:HKD</v>
          </cell>
          <cell r="AD8" t="b">
            <v>0</v>
          </cell>
        </row>
        <row r="9">
          <cell r="B9" t="str">
            <v>Extreme Upside</v>
          </cell>
          <cell r="K9" t="str">
            <v>English</v>
          </cell>
          <cell r="L9" t="str">
            <v>年</v>
          </cell>
          <cell r="M9" t="str">
            <v>月</v>
          </cell>
          <cell r="N9" t="str">
            <v>-</v>
          </cell>
          <cell r="AA9" t="str">
            <v>mstag:extremeBullCaseValueEstimatePerShare</v>
          </cell>
          <cell r="AB9">
            <v>0</v>
          </cell>
          <cell r="AC9" t="str">
            <v>ISO4217:HKD</v>
          </cell>
          <cell r="AD9" t="b">
            <v>0</v>
          </cell>
          <cell r="AH9" t="str">
            <v>Other Refresh Chart Option</v>
          </cell>
        </row>
        <row r="10">
          <cell r="B10" t="str">
            <v>Extreme Downside</v>
          </cell>
          <cell r="O10" t="b">
            <v>0</v>
          </cell>
          <cell r="AA10" t="str">
            <v>mstag:extremeBearCaseValueEstimatePerShare</v>
          </cell>
          <cell r="AB10">
            <v>0</v>
          </cell>
          <cell r="AC10" t="str">
            <v>ISO4217:HKD</v>
          </cell>
          <cell r="AD10" t="b">
            <v>0</v>
          </cell>
        </row>
        <row r="11">
          <cell r="B11" t="str">
            <v>Price Target</v>
          </cell>
          <cell r="C11">
            <v>38</v>
          </cell>
          <cell r="O11" t="b">
            <v>1</v>
          </cell>
        </row>
        <row r="12">
          <cell r="B12" t="str">
            <v>Currency</v>
          </cell>
          <cell r="C12" t="str">
            <v>HKD Hong Kong Dollar</v>
          </cell>
          <cell r="F12">
            <v>0</v>
          </cell>
        </row>
        <row r="13">
          <cell r="B13" t="str">
            <v>Currency Symbol</v>
          </cell>
          <cell r="C13" t="str">
            <v>HK$</v>
          </cell>
          <cell r="F13">
            <v>0</v>
          </cell>
          <cell r="I13" t="str">
            <v xml:space="preserve">WARNINGDONOTEDIT_RRS4RL~2601.HK~ </v>
          </cell>
        </row>
        <row r="14">
          <cell r="B14" t="str">
            <v>"Refresh RR Chart" updates chart dates below, as of today. If your PT time horizon is &gt; 1yr. or price history is &lt; 2yrs., adjust Start/End dates and select "Apply Manually Adjusted Dates" option.</v>
          </cell>
        </row>
        <row r="15">
          <cell r="B15" t="str">
            <v>Start Date (-2 Yrs)</v>
          </cell>
          <cell r="C15">
            <v>39568</v>
          </cell>
          <cell r="E15">
            <v>34</v>
          </cell>
          <cell r="F15" t="str">
            <v>HKD</v>
          </cell>
        </row>
        <row r="16">
          <cell r="B16" t="str">
            <v>End Date (+1 Yr)</v>
          </cell>
          <cell r="C16">
            <v>40663</v>
          </cell>
          <cell r="E16" t="str">
            <v>HKD</v>
          </cell>
          <cell r="F16" t="str">
            <v>HKD</v>
          </cell>
        </row>
        <row r="17">
          <cell r="B17">
            <v>32.450000000000003</v>
          </cell>
          <cell r="C17" t="str">
            <v>Hand entert Share Price</v>
          </cell>
          <cell r="H17" t="str">
            <v>2007-FY</v>
          </cell>
        </row>
        <row r="18">
          <cell r="B18" t="b">
            <v>0</v>
          </cell>
          <cell r="C18">
            <v>40298</v>
          </cell>
        </row>
        <row r="19">
          <cell r="C19" t="str">
            <v>2009-FY</v>
          </cell>
        </row>
        <row r="34">
          <cell r="A34" t="str">
            <v>BullCase</v>
          </cell>
        </row>
        <row r="52">
          <cell r="A52">
            <v>40663</v>
          </cell>
          <cell r="B52">
            <v>783</v>
          </cell>
          <cell r="N52" t="str">
            <v>Apr-11</v>
          </cell>
          <cell r="R52" t="b">
            <v>0</v>
          </cell>
        </row>
        <row r="53">
          <cell r="A53" t="str">
            <v>Header</v>
          </cell>
          <cell r="B53" t="str">
            <v>Date</v>
          </cell>
          <cell r="C53" t="str">
            <v>Past/Future</v>
          </cell>
          <cell r="D53" t="str">
            <v>Historical Stock Performance</v>
          </cell>
          <cell r="E53" t="str">
            <v>Extreme Upside Cone</v>
          </cell>
          <cell r="F53" t="str">
            <v>Blue Cone</v>
          </cell>
          <cell r="G53" t="str">
            <v>Extreme Downside Cone</v>
          </cell>
          <cell r="H53" t="str">
            <v>White Mask</v>
          </cell>
          <cell r="I53" t="str">
            <v>Current Stock Price</v>
          </cell>
          <cell r="J53" t="str">
            <v>Extreme Upside Price(Apr-11)</v>
          </cell>
          <cell r="K53" t="str">
            <v>Bull Price(Apr-11)</v>
          </cell>
          <cell r="L53" t="str">
            <v>Bear Price(Apr-11)</v>
          </cell>
          <cell r="M53" t="str">
            <v>Extreme Downside Price(Apr-11)</v>
          </cell>
          <cell r="N53" t="str">
            <v>Price Target (Apr-11)</v>
          </cell>
          <cell r="O53" t="str">
            <v>Gray Line</v>
          </cell>
          <cell r="P53" t="str">
            <v>Prices</v>
          </cell>
          <cell r="Q53" t="str">
            <v>Volume</v>
          </cell>
          <cell r="R53" t="str">
            <v>Base Case(Apr-11)</v>
          </cell>
          <cell r="S53" t="str">
            <v>Header Row</v>
          </cell>
          <cell r="T53">
            <v>53</v>
          </cell>
          <cell r="U53">
            <v>0</v>
          </cell>
          <cell r="AI53" t="str">
            <v xml:space="preserve">Display </v>
          </cell>
          <cell r="AJ53" t="str">
            <v>Symbol</v>
          </cell>
          <cell r="AK53" t="str">
            <v>Unit</v>
          </cell>
          <cell r="AL53" t="str">
            <v>FactsetUnit</v>
          </cell>
          <cell r="AM53" t="str">
            <v>Right alligned</v>
          </cell>
          <cell r="AN53" t="str">
            <v>Display 2 Decimal Places for Currency Amount</v>
          </cell>
        </row>
        <row r="54">
          <cell r="A54">
            <v>39568</v>
          </cell>
          <cell r="B54">
            <v>39568</v>
          </cell>
          <cell r="C54" t="str">
            <v>Past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str">
            <v/>
          </cell>
          <cell r="Q54" t="str">
            <v/>
          </cell>
          <cell r="R54" t="e">
            <v>#N/A</v>
          </cell>
          <cell r="S54" t="str">
            <v>Count</v>
          </cell>
          <cell r="T54">
            <v>783</v>
          </cell>
          <cell r="U54">
            <v>41</v>
          </cell>
          <cell r="AI54" t="str">
            <v>AED UAE Dirham</v>
          </cell>
          <cell r="AJ54" t="str">
            <v>AED</v>
          </cell>
          <cell r="AK54" t="str">
            <v>AED</v>
          </cell>
          <cell r="AL54" t="str">
            <v>AED</v>
          </cell>
          <cell r="AM54">
            <v>0</v>
          </cell>
          <cell r="AN54">
            <v>2</v>
          </cell>
        </row>
        <row r="55">
          <cell r="A55">
            <v>39569</v>
          </cell>
          <cell r="B55">
            <v>39569</v>
          </cell>
          <cell r="C55" t="str">
            <v>Past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str">
            <v/>
          </cell>
          <cell r="Q55" t="str">
            <v/>
          </cell>
          <cell r="R55" t="e">
            <v>#N/A</v>
          </cell>
          <cell r="S55" t="str">
            <v>Curr Price</v>
          </cell>
          <cell r="T55">
            <v>32.450000000000003</v>
          </cell>
          <cell r="U55">
            <v>523</v>
          </cell>
          <cell r="V55">
            <v>646.85950000000003</v>
          </cell>
          <cell r="AI55" t="str">
            <v>ARS Argentinian Pesos</v>
          </cell>
          <cell r="AJ55" t="str">
            <v>Ar$</v>
          </cell>
          <cell r="AK55" t="str">
            <v>ARS</v>
          </cell>
          <cell r="AL55" t="str">
            <v>ARS</v>
          </cell>
          <cell r="AM55">
            <v>0</v>
          </cell>
          <cell r="AN55">
            <v>2</v>
          </cell>
        </row>
        <row r="56">
          <cell r="A56">
            <v>39570</v>
          </cell>
          <cell r="B56">
            <v>39570</v>
          </cell>
          <cell r="C56" t="str">
            <v>Past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  <cell r="O56" t="e">
            <v>#N/A</v>
          </cell>
          <cell r="P56" t="str">
            <v/>
          </cell>
          <cell r="Q56" t="str">
            <v/>
          </cell>
          <cell r="R56" t="e">
            <v>#N/A</v>
          </cell>
          <cell r="S56" t="str">
            <v>Curr Price Date</v>
          </cell>
          <cell r="T56">
            <v>40298</v>
          </cell>
          <cell r="U56">
            <v>40298</v>
          </cell>
          <cell r="AI56" t="str">
            <v>AUD Australian Dollar</v>
          </cell>
          <cell r="AJ56" t="str">
            <v>A$</v>
          </cell>
          <cell r="AK56" t="str">
            <v>AUD</v>
          </cell>
          <cell r="AL56" t="str">
            <v>AUD</v>
          </cell>
          <cell r="AM56">
            <v>0</v>
          </cell>
          <cell r="AN56">
            <v>2</v>
          </cell>
        </row>
        <row r="57">
          <cell r="A57">
            <v>39573</v>
          </cell>
          <cell r="B57">
            <v>39573</v>
          </cell>
          <cell r="C57" t="str">
            <v>Past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  <cell r="O57" t="e">
            <v>#N/A</v>
          </cell>
          <cell r="P57" t="str">
            <v/>
          </cell>
          <cell r="Q57" t="str">
            <v/>
          </cell>
          <cell r="R57" t="e">
            <v>#N/A</v>
          </cell>
          <cell r="S57" t="str">
            <v>Bull-Curr</v>
          </cell>
          <cell r="T57">
            <v>8.5499999999999972</v>
          </cell>
          <cell r="U57">
            <v>3.2758620689655162E-2</v>
          </cell>
          <cell r="AI57" t="str">
            <v>BGL Bulgarian levs</v>
          </cell>
          <cell r="AJ57" t="str">
            <v>BGL</v>
          </cell>
          <cell r="AK57" t="str">
            <v>BGL</v>
          </cell>
          <cell r="AL57" t="str">
            <v>BGN</v>
          </cell>
          <cell r="AM57">
            <v>0</v>
          </cell>
          <cell r="AN57">
            <v>2</v>
          </cell>
        </row>
        <row r="58">
          <cell r="A58">
            <v>39574</v>
          </cell>
          <cell r="B58">
            <v>39574</v>
          </cell>
          <cell r="C58" t="str">
            <v>Past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  <cell r="O58" t="e">
            <v>#N/A</v>
          </cell>
          <cell r="P58" t="str">
            <v/>
          </cell>
          <cell r="Q58" t="str">
            <v/>
          </cell>
          <cell r="R58" t="e">
            <v>#N/A</v>
          </cell>
          <cell r="S58" t="str">
            <v>Upp-Cur</v>
          </cell>
          <cell r="T58">
            <v>-32.450000000000003</v>
          </cell>
          <cell r="U58">
            <v>-0.12432950191570882</v>
          </cell>
          <cell r="AI58" t="str">
            <v>BMD Bermudan Dollars</v>
          </cell>
          <cell r="AJ58" t="str">
            <v>BMD</v>
          </cell>
          <cell r="AK58" t="str">
            <v>BMD</v>
          </cell>
          <cell r="AL58" t="str">
            <v>BMD</v>
          </cell>
          <cell r="AM58">
            <v>0</v>
          </cell>
          <cell r="AN58">
            <v>2</v>
          </cell>
        </row>
        <row r="59">
          <cell r="A59">
            <v>39575</v>
          </cell>
          <cell r="B59">
            <v>39575</v>
          </cell>
          <cell r="C59" t="str">
            <v>Past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  <cell r="O59" t="e">
            <v>#N/A</v>
          </cell>
          <cell r="P59" t="str">
            <v/>
          </cell>
          <cell r="Q59" t="str">
            <v/>
          </cell>
          <cell r="R59" t="e">
            <v>#N/A</v>
          </cell>
          <cell r="S59" t="str">
            <v>Curr-Bear</v>
          </cell>
          <cell r="T59">
            <v>2.4500000000000028</v>
          </cell>
          <cell r="U59">
            <v>9.3869731800766392E-3</v>
          </cell>
          <cell r="AI59" t="str">
            <v>BRL Brazilian Real</v>
          </cell>
          <cell r="AJ59" t="str">
            <v>R$</v>
          </cell>
          <cell r="AK59" t="str">
            <v>BRL</v>
          </cell>
          <cell r="AL59" t="str">
            <v>BRL</v>
          </cell>
          <cell r="AM59">
            <v>0</v>
          </cell>
          <cell r="AN59">
            <v>2</v>
          </cell>
        </row>
        <row r="60">
          <cell r="A60">
            <v>39576</v>
          </cell>
          <cell r="B60">
            <v>39576</v>
          </cell>
          <cell r="C60" t="str">
            <v>Past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  <cell r="O60" t="e">
            <v>#N/A</v>
          </cell>
          <cell r="P60" t="str">
            <v/>
          </cell>
          <cell r="Q60" t="str">
            <v/>
          </cell>
          <cell r="R60" t="e">
            <v>#N/A</v>
          </cell>
          <cell r="S60" t="str">
            <v>Curr-Lower</v>
          </cell>
          <cell r="T60">
            <v>32.450000000000003</v>
          </cell>
          <cell r="U60">
            <v>0.12432950191570882</v>
          </cell>
          <cell r="AI60" t="str">
            <v>CAD Canadian Dollars</v>
          </cell>
          <cell r="AJ60" t="str">
            <v>C$</v>
          </cell>
          <cell r="AK60" t="str">
            <v>CAD</v>
          </cell>
          <cell r="AL60" t="str">
            <v>CAD</v>
          </cell>
          <cell r="AM60">
            <v>0</v>
          </cell>
          <cell r="AN60">
            <v>2</v>
          </cell>
        </row>
        <row r="61">
          <cell r="A61">
            <v>39577</v>
          </cell>
          <cell r="B61">
            <v>39577</v>
          </cell>
          <cell r="C61" t="str">
            <v>Past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  <cell r="P61" t="str">
            <v/>
          </cell>
          <cell r="Q61" t="str">
            <v/>
          </cell>
          <cell r="R61" t="e">
            <v>#N/A</v>
          </cell>
          <cell r="S61" t="str">
            <v>PriceFoundAt</v>
          </cell>
          <cell r="T61">
            <v>523</v>
          </cell>
          <cell r="AI61" t="str">
            <v>CHF Swiss Francs</v>
          </cell>
          <cell r="AJ61" t="str">
            <v>SFr</v>
          </cell>
          <cell r="AK61" t="str">
            <v>CHF</v>
          </cell>
          <cell r="AL61" t="str">
            <v>CHF</v>
          </cell>
          <cell r="AM61">
            <v>0</v>
          </cell>
          <cell r="AN61">
            <v>2</v>
          </cell>
        </row>
        <row r="62">
          <cell r="A62">
            <v>39580</v>
          </cell>
          <cell r="B62">
            <v>39580</v>
          </cell>
          <cell r="C62" t="str">
            <v>Past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str">
            <v/>
          </cell>
          <cell r="Q62" t="str">
            <v/>
          </cell>
          <cell r="R62" t="e">
            <v>#N/A</v>
          </cell>
          <cell r="S62" t="str">
            <v>Starting Point</v>
          </cell>
          <cell r="T62">
            <v>576</v>
          </cell>
          <cell r="AI62" t="str">
            <v>CLP Chilean Pesos</v>
          </cell>
          <cell r="AJ62" t="str">
            <v>CLP</v>
          </cell>
          <cell r="AK62" t="str">
            <v>CLP</v>
          </cell>
          <cell r="AL62" t="str">
            <v>CLP</v>
          </cell>
          <cell r="AM62">
            <v>0</v>
          </cell>
          <cell r="AN62">
            <v>2</v>
          </cell>
        </row>
        <row r="63">
          <cell r="A63">
            <v>39581</v>
          </cell>
          <cell r="B63">
            <v>39581</v>
          </cell>
          <cell r="C63" t="str">
            <v>Past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  <cell r="O63" t="e">
            <v>#N/A</v>
          </cell>
          <cell r="P63" t="str">
            <v/>
          </cell>
          <cell r="Q63" t="str">
            <v/>
          </cell>
          <cell r="R63" t="e">
            <v>#N/A</v>
          </cell>
          <cell r="S63" t="str">
            <v>Saved</v>
          </cell>
          <cell r="T63">
            <v>261</v>
          </cell>
          <cell r="AI63" t="str">
            <v>CNY Chinese Renminbi Yuan</v>
          </cell>
          <cell r="AJ63" t="str">
            <v>Rmb</v>
          </cell>
          <cell r="AK63" t="str">
            <v>CNY</v>
          </cell>
          <cell r="AL63" t="str">
            <v>CNY</v>
          </cell>
          <cell r="AM63">
            <v>0</v>
          </cell>
          <cell r="AN63">
            <v>2</v>
          </cell>
        </row>
        <row r="64">
          <cell r="A64">
            <v>39582</v>
          </cell>
          <cell r="B64">
            <v>39582</v>
          </cell>
          <cell r="C64" t="str">
            <v>Past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  <cell r="O64" t="e">
            <v>#N/A</v>
          </cell>
          <cell r="P64" t="str">
            <v/>
          </cell>
          <cell r="Q64" t="str">
            <v/>
          </cell>
          <cell r="R64" t="e">
            <v>#N/A</v>
          </cell>
          <cell r="S64" t="str">
            <v>Right alligned</v>
          </cell>
          <cell r="T64">
            <v>0</v>
          </cell>
          <cell r="AI64" t="str">
            <v>COP Colombian Peso</v>
          </cell>
          <cell r="AJ64" t="str">
            <v>COP</v>
          </cell>
          <cell r="AK64" t="str">
            <v>COP</v>
          </cell>
          <cell r="AL64" t="str">
            <v>COP</v>
          </cell>
          <cell r="AM64">
            <v>0</v>
          </cell>
          <cell r="AN64">
            <v>2</v>
          </cell>
        </row>
        <row r="65">
          <cell r="A65">
            <v>39583</v>
          </cell>
          <cell r="B65">
            <v>39583</v>
          </cell>
          <cell r="C65" t="str">
            <v>Past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str">
            <v/>
          </cell>
          <cell r="Q65" t="str">
            <v/>
          </cell>
          <cell r="R65" t="e">
            <v>#N/A</v>
          </cell>
          <cell r="S65" t="str">
            <v>Decimal</v>
          </cell>
          <cell r="T65">
            <v>2</v>
          </cell>
          <cell r="AI65" t="str">
            <v>CZK Czech Krona</v>
          </cell>
          <cell r="AJ65" t="str">
            <v>Kcs</v>
          </cell>
          <cell r="AK65" t="str">
            <v>CZK</v>
          </cell>
          <cell r="AL65" t="str">
            <v>CZK</v>
          </cell>
          <cell r="AM65">
            <v>0</v>
          </cell>
          <cell r="AN65">
            <v>2</v>
          </cell>
        </row>
        <row r="66">
          <cell r="A66">
            <v>39584</v>
          </cell>
          <cell r="B66">
            <v>39584</v>
          </cell>
          <cell r="C66" t="str">
            <v>Past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  <cell r="O66" t="e">
            <v>#N/A</v>
          </cell>
          <cell r="P66" t="str">
            <v/>
          </cell>
          <cell r="Q66" t="str">
            <v/>
          </cell>
          <cell r="R66" t="e">
            <v>#N/A</v>
          </cell>
          <cell r="S66" t="str">
            <v>default StartDate</v>
          </cell>
          <cell r="T66">
            <v>39568</v>
          </cell>
          <cell r="AI66" t="str">
            <v>DKK Danish Krone</v>
          </cell>
          <cell r="AJ66" t="str">
            <v>DKr</v>
          </cell>
          <cell r="AK66" t="str">
            <v>DKK</v>
          </cell>
          <cell r="AL66" t="str">
            <v>DKK</v>
          </cell>
          <cell r="AM66">
            <v>0</v>
          </cell>
          <cell r="AN66">
            <v>2</v>
          </cell>
        </row>
        <row r="67">
          <cell r="A67">
            <v>39587</v>
          </cell>
          <cell r="B67">
            <v>39587</v>
          </cell>
          <cell r="C67" t="str">
            <v>Past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  <cell r="O67" t="e">
            <v>#N/A</v>
          </cell>
          <cell r="P67" t="str">
            <v/>
          </cell>
          <cell r="Q67" t="str">
            <v/>
          </cell>
          <cell r="R67" t="e">
            <v>#N/A</v>
          </cell>
          <cell r="S67" t="str">
            <v>default EndDate</v>
          </cell>
          <cell r="T67">
            <v>40663</v>
          </cell>
          <cell r="AI67" t="str">
            <v>DZD Algerian Dinar</v>
          </cell>
          <cell r="AJ67" t="str">
            <v>DZD</v>
          </cell>
          <cell r="AK67" t="str">
            <v>DZD</v>
          </cell>
          <cell r="AL67" t="str">
            <v>DZD</v>
          </cell>
          <cell r="AM67">
            <v>0</v>
          </cell>
          <cell r="AN67">
            <v>2</v>
          </cell>
        </row>
        <row r="68">
          <cell r="A68">
            <v>39588</v>
          </cell>
          <cell r="B68">
            <v>39588</v>
          </cell>
          <cell r="C68" t="str">
            <v>Past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  <cell r="O68" t="e">
            <v>#N/A</v>
          </cell>
          <cell r="P68" t="str">
            <v/>
          </cell>
          <cell r="Q68" t="str">
            <v/>
          </cell>
          <cell r="R68" t="e">
            <v>#N/A</v>
          </cell>
          <cell r="S68" t="str">
            <v>Max sharePrice</v>
          </cell>
          <cell r="T68">
            <v>35.85</v>
          </cell>
          <cell r="AI68" t="str">
            <v>EGP Egyptian Pound</v>
          </cell>
          <cell r="AJ68" t="str">
            <v>EGP</v>
          </cell>
          <cell r="AK68" t="str">
            <v>EGP</v>
          </cell>
          <cell r="AL68" t="str">
            <v>EGP</v>
          </cell>
          <cell r="AM68">
            <v>0</v>
          </cell>
          <cell r="AN68">
            <v>2</v>
          </cell>
        </row>
        <row r="69">
          <cell r="A69">
            <v>39589</v>
          </cell>
          <cell r="B69">
            <v>39589</v>
          </cell>
          <cell r="C69" t="str">
            <v>Past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  <cell r="O69" t="e">
            <v>#N/A</v>
          </cell>
          <cell r="P69" t="str">
            <v/>
          </cell>
          <cell r="Q69" t="str">
            <v/>
          </cell>
          <cell r="R69" t="e">
            <v>#N/A</v>
          </cell>
          <cell r="AI69" t="str">
            <v>EUR Euro</v>
          </cell>
          <cell r="AJ69" t="str">
            <v>€</v>
          </cell>
          <cell r="AK69" t="str">
            <v>EUR</v>
          </cell>
          <cell r="AL69" t="str">
            <v>EUR</v>
          </cell>
          <cell r="AM69">
            <v>0</v>
          </cell>
          <cell r="AN69">
            <v>2</v>
          </cell>
        </row>
        <row r="70">
          <cell r="A70">
            <v>39590</v>
          </cell>
          <cell r="B70">
            <v>39590</v>
          </cell>
          <cell r="C70" t="str">
            <v>Past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  <cell r="O70" t="e">
            <v>#N/A</v>
          </cell>
          <cell r="P70" t="str">
            <v/>
          </cell>
          <cell r="Q70" t="str">
            <v/>
          </cell>
          <cell r="R70" t="e">
            <v>#N/A</v>
          </cell>
          <cell r="AI70" t="str">
            <v>GBp British Pence</v>
          </cell>
          <cell r="AJ70" t="str">
            <v>p</v>
          </cell>
          <cell r="AK70" t="str">
            <v>GBp</v>
          </cell>
          <cell r="AL70" t="str">
            <v>GBX</v>
          </cell>
          <cell r="AM70">
            <v>1</v>
          </cell>
          <cell r="AN70">
            <v>0</v>
          </cell>
        </row>
        <row r="71">
          <cell r="A71">
            <v>39591</v>
          </cell>
          <cell r="B71">
            <v>39591</v>
          </cell>
          <cell r="C71" t="str">
            <v>Past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  <cell r="O71" t="e">
            <v>#N/A</v>
          </cell>
          <cell r="P71" t="str">
            <v/>
          </cell>
          <cell r="Q71" t="str">
            <v/>
          </cell>
          <cell r="R71" t="e">
            <v>#N/A</v>
          </cell>
          <cell r="AI71" t="str">
            <v>GBP British Pound</v>
          </cell>
          <cell r="AJ71" t="str">
            <v>₤</v>
          </cell>
          <cell r="AK71" t="str">
            <v>GBP</v>
          </cell>
          <cell r="AL71" t="str">
            <v>GBP</v>
          </cell>
          <cell r="AM71">
            <v>0</v>
          </cell>
          <cell r="AN71">
            <v>2</v>
          </cell>
        </row>
        <row r="72">
          <cell r="A72">
            <v>39594</v>
          </cell>
          <cell r="B72">
            <v>39594</v>
          </cell>
          <cell r="C72" t="str">
            <v>Past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  <cell r="O72" t="e">
            <v>#N/A</v>
          </cell>
          <cell r="P72" t="str">
            <v/>
          </cell>
          <cell r="Q72" t="str">
            <v/>
          </cell>
          <cell r="R72" t="e">
            <v>#N/A</v>
          </cell>
          <cell r="AI72" t="str">
            <v>HKD Hong Kong Dollar</v>
          </cell>
          <cell r="AJ72" t="str">
            <v>HK$</v>
          </cell>
          <cell r="AK72" t="str">
            <v>HKD</v>
          </cell>
          <cell r="AL72" t="str">
            <v>HKD</v>
          </cell>
          <cell r="AM72">
            <v>0</v>
          </cell>
          <cell r="AN72">
            <v>2</v>
          </cell>
        </row>
        <row r="73">
          <cell r="A73">
            <v>39595</v>
          </cell>
          <cell r="B73">
            <v>39595</v>
          </cell>
          <cell r="C73" t="str">
            <v>Past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  <cell r="O73" t="e">
            <v>#N/A</v>
          </cell>
          <cell r="P73" t="str">
            <v/>
          </cell>
          <cell r="Q73" t="str">
            <v/>
          </cell>
          <cell r="R73" t="e">
            <v>#N/A</v>
          </cell>
          <cell r="AI73" t="str">
            <v>HUF Hungarian forint</v>
          </cell>
          <cell r="AJ73" t="str">
            <v>Ft</v>
          </cell>
          <cell r="AK73" t="str">
            <v>HUF</v>
          </cell>
          <cell r="AL73" t="str">
            <v>HUF</v>
          </cell>
          <cell r="AM73">
            <v>0</v>
          </cell>
          <cell r="AN73">
            <v>2</v>
          </cell>
        </row>
        <row r="74">
          <cell r="A74">
            <v>39596</v>
          </cell>
          <cell r="B74">
            <v>39596</v>
          </cell>
          <cell r="C74" t="str">
            <v>Past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  <cell r="O74" t="e">
            <v>#N/A</v>
          </cell>
          <cell r="P74" t="str">
            <v/>
          </cell>
          <cell r="Q74" t="str">
            <v/>
          </cell>
          <cell r="R74" t="e">
            <v>#N/A</v>
          </cell>
          <cell r="AI74" t="str">
            <v>IDR Indonesian Rupiah</v>
          </cell>
          <cell r="AJ74" t="str">
            <v>Rp</v>
          </cell>
          <cell r="AK74" t="str">
            <v>IDR</v>
          </cell>
          <cell r="AL74" t="str">
            <v>IDR</v>
          </cell>
          <cell r="AM74">
            <v>0</v>
          </cell>
          <cell r="AN74">
            <v>0</v>
          </cell>
        </row>
        <row r="75">
          <cell r="A75">
            <v>39597</v>
          </cell>
          <cell r="B75">
            <v>39597</v>
          </cell>
          <cell r="C75" t="str">
            <v>Past</v>
          </cell>
          <cell r="D75" t="e">
            <v>#N/A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  <cell r="O75" t="e">
            <v>#N/A</v>
          </cell>
          <cell r="P75" t="str">
            <v/>
          </cell>
          <cell r="Q75" t="str">
            <v/>
          </cell>
          <cell r="R75" t="e">
            <v>#N/A</v>
          </cell>
          <cell r="AI75" t="str">
            <v>ILS Israeli shekel</v>
          </cell>
          <cell r="AJ75" t="str">
            <v>ILS</v>
          </cell>
          <cell r="AK75" t="str">
            <v>ILS</v>
          </cell>
          <cell r="AL75" t="str">
            <v>ILS</v>
          </cell>
          <cell r="AM75">
            <v>0</v>
          </cell>
          <cell r="AN75">
            <v>2</v>
          </cell>
        </row>
        <row r="76">
          <cell r="A76">
            <v>39598</v>
          </cell>
          <cell r="B76">
            <v>39598</v>
          </cell>
          <cell r="C76" t="str">
            <v>Past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  <cell r="O76" t="e">
            <v>#N/A</v>
          </cell>
          <cell r="P76" t="str">
            <v/>
          </cell>
          <cell r="Q76" t="str">
            <v/>
          </cell>
          <cell r="R76" t="e">
            <v>#N/A</v>
          </cell>
          <cell r="AI76" t="str">
            <v>INR Indian Rupee</v>
          </cell>
          <cell r="AJ76" t="str">
            <v>Rs.</v>
          </cell>
          <cell r="AK76" t="str">
            <v>INR</v>
          </cell>
          <cell r="AL76" t="str">
            <v>INR</v>
          </cell>
          <cell r="AM76">
            <v>0</v>
          </cell>
          <cell r="AN76">
            <v>2</v>
          </cell>
        </row>
        <row r="77">
          <cell r="A77">
            <v>39601</v>
          </cell>
          <cell r="B77">
            <v>39601</v>
          </cell>
          <cell r="C77" t="str">
            <v>Past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  <cell r="O77" t="e">
            <v>#N/A</v>
          </cell>
          <cell r="P77" t="str">
            <v/>
          </cell>
          <cell r="Q77" t="str">
            <v/>
          </cell>
          <cell r="R77" t="e">
            <v>#N/A</v>
          </cell>
          <cell r="AI77" t="str">
            <v>IQD Iraqi Dinar</v>
          </cell>
          <cell r="AJ77" t="str">
            <v>IQD</v>
          </cell>
          <cell r="AK77" t="str">
            <v>IQD</v>
          </cell>
          <cell r="AL77" t="str">
            <v>IQD</v>
          </cell>
          <cell r="AM77">
            <v>0</v>
          </cell>
          <cell r="AN77">
            <v>2</v>
          </cell>
        </row>
        <row r="78">
          <cell r="A78">
            <v>39602</v>
          </cell>
          <cell r="B78">
            <v>39602</v>
          </cell>
          <cell r="C78" t="str">
            <v>Past</v>
          </cell>
          <cell r="D78" t="e">
            <v>#N/A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  <cell r="O78" t="e">
            <v>#N/A</v>
          </cell>
          <cell r="P78" t="str">
            <v/>
          </cell>
          <cell r="Q78" t="str">
            <v/>
          </cell>
          <cell r="R78" t="e">
            <v>#N/A</v>
          </cell>
          <cell r="AI78" t="str">
            <v>IRR Iranian Rial</v>
          </cell>
          <cell r="AJ78" t="str">
            <v>IRR</v>
          </cell>
          <cell r="AK78" t="str">
            <v>IRR</v>
          </cell>
          <cell r="AL78" t="str">
            <v>IRR</v>
          </cell>
          <cell r="AM78">
            <v>0</v>
          </cell>
          <cell r="AN78">
            <v>2</v>
          </cell>
        </row>
        <row r="79">
          <cell r="A79">
            <v>39603</v>
          </cell>
          <cell r="B79">
            <v>39603</v>
          </cell>
          <cell r="C79" t="str">
            <v>Past</v>
          </cell>
          <cell r="D79" t="e">
            <v>#N/A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  <cell r="O79" t="e">
            <v>#N/A</v>
          </cell>
          <cell r="P79" t="str">
            <v/>
          </cell>
          <cell r="Q79" t="str">
            <v/>
          </cell>
          <cell r="R79" t="e">
            <v>#N/A</v>
          </cell>
          <cell r="AI79" t="str">
            <v>ISK Iceland Krona</v>
          </cell>
          <cell r="AJ79" t="str">
            <v>kr</v>
          </cell>
          <cell r="AK79" t="str">
            <v>ISK</v>
          </cell>
          <cell r="AL79" t="str">
            <v>ISK</v>
          </cell>
          <cell r="AM79">
            <v>0</v>
          </cell>
          <cell r="AN79">
            <v>2</v>
          </cell>
        </row>
        <row r="80">
          <cell r="A80">
            <v>39604</v>
          </cell>
          <cell r="B80">
            <v>39604</v>
          </cell>
          <cell r="C80" t="str">
            <v>Past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  <cell r="O80" t="e">
            <v>#N/A</v>
          </cell>
          <cell r="P80" t="str">
            <v/>
          </cell>
          <cell r="Q80" t="str">
            <v/>
          </cell>
          <cell r="R80" t="e">
            <v>#N/A</v>
          </cell>
          <cell r="AI80" t="str">
            <v>JMD Jamaican Dollars</v>
          </cell>
          <cell r="AJ80" t="str">
            <v>JMD</v>
          </cell>
          <cell r="AK80" t="str">
            <v>JMD</v>
          </cell>
          <cell r="AL80" t="str">
            <v>JMD</v>
          </cell>
          <cell r="AM80">
            <v>0</v>
          </cell>
          <cell r="AN80">
            <v>2</v>
          </cell>
        </row>
        <row r="81">
          <cell r="A81">
            <v>39605</v>
          </cell>
          <cell r="B81">
            <v>39605</v>
          </cell>
          <cell r="C81" t="str">
            <v>Past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  <cell r="O81" t="e">
            <v>#N/A</v>
          </cell>
          <cell r="P81" t="str">
            <v/>
          </cell>
          <cell r="Q81" t="str">
            <v/>
          </cell>
          <cell r="R81" t="e">
            <v>#N/A</v>
          </cell>
          <cell r="AI81" t="str">
            <v>JPY Japanese Yen</v>
          </cell>
          <cell r="AJ81" t="str">
            <v>¥</v>
          </cell>
          <cell r="AK81" t="str">
            <v>JPY</v>
          </cell>
          <cell r="AL81" t="str">
            <v>JPY</v>
          </cell>
          <cell r="AM81">
            <v>0</v>
          </cell>
          <cell r="AN81">
            <v>0</v>
          </cell>
        </row>
        <row r="82">
          <cell r="A82">
            <v>39608</v>
          </cell>
          <cell r="B82">
            <v>39608</v>
          </cell>
          <cell r="C82" t="str">
            <v>Past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  <cell r="O82" t="e">
            <v>#N/A</v>
          </cell>
          <cell r="P82" t="str">
            <v/>
          </cell>
          <cell r="Q82" t="str">
            <v/>
          </cell>
          <cell r="R82" t="e">
            <v>#N/A</v>
          </cell>
          <cell r="AI82" t="str">
            <v>KES Kenyan Shilling</v>
          </cell>
          <cell r="AJ82" t="str">
            <v>KES</v>
          </cell>
          <cell r="AK82" t="str">
            <v>KES</v>
          </cell>
          <cell r="AL82" t="str">
            <v>KES</v>
          </cell>
          <cell r="AM82">
            <v>0</v>
          </cell>
          <cell r="AN82">
            <v>0</v>
          </cell>
        </row>
        <row r="83">
          <cell r="A83">
            <v>39609</v>
          </cell>
          <cell r="B83">
            <v>39609</v>
          </cell>
          <cell r="C83" t="str">
            <v>Past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  <cell r="O83" t="e">
            <v>#N/A</v>
          </cell>
          <cell r="P83" t="str">
            <v/>
          </cell>
          <cell r="Q83" t="str">
            <v/>
          </cell>
          <cell r="R83" t="e">
            <v>#N/A</v>
          </cell>
          <cell r="AI83" t="str">
            <v>KRW South Korean Won</v>
          </cell>
          <cell r="AJ83" t="str">
            <v>₩</v>
          </cell>
          <cell r="AK83" t="str">
            <v>KRW</v>
          </cell>
          <cell r="AL83" t="str">
            <v>KRW</v>
          </cell>
          <cell r="AM83">
            <v>0</v>
          </cell>
          <cell r="AN83">
            <v>0</v>
          </cell>
        </row>
        <row r="84">
          <cell r="A84">
            <v>39610</v>
          </cell>
          <cell r="B84">
            <v>39610</v>
          </cell>
          <cell r="C84" t="str">
            <v>Past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str">
            <v/>
          </cell>
          <cell r="Q84" t="str">
            <v/>
          </cell>
          <cell r="R84" t="e">
            <v>#N/A</v>
          </cell>
          <cell r="AI84" t="str">
            <v>KWD Kuwaiti Dinar</v>
          </cell>
          <cell r="AJ84" t="str">
            <v>KWD</v>
          </cell>
          <cell r="AK84" t="str">
            <v>KWD</v>
          </cell>
          <cell r="AL84" t="str">
            <v>KWD</v>
          </cell>
          <cell r="AM84">
            <v>0</v>
          </cell>
          <cell r="AN84">
            <v>2</v>
          </cell>
        </row>
        <row r="85">
          <cell r="A85">
            <v>39611</v>
          </cell>
          <cell r="B85">
            <v>39611</v>
          </cell>
          <cell r="C85" t="str">
            <v>Past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  <cell r="P85" t="str">
            <v/>
          </cell>
          <cell r="Q85" t="str">
            <v/>
          </cell>
          <cell r="R85" t="e">
            <v>#N/A</v>
          </cell>
          <cell r="AI85" t="str">
            <v>KYD Cayman Dollars</v>
          </cell>
          <cell r="AJ85" t="str">
            <v>KYD</v>
          </cell>
          <cell r="AK85" t="str">
            <v>KYD</v>
          </cell>
          <cell r="AL85" t="str">
            <v>KYD</v>
          </cell>
          <cell r="AM85">
            <v>0</v>
          </cell>
          <cell r="AN85">
            <v>2</v>
          </cell>
        </row>
        <row r="86">
          <cell r="A86">
            <v>39612</v>
          </cell>
          <cell r="B86">
            <v>39612</v>
          </cell>
          <cell r="C86" t="str">
            <v>Past</v>
          </cell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  <cell r="O86" t="e">
            <v>#N/A</v>
          </cell>
          <cell r="P86" t="str">
            <v/>
          </cell>
          <cell r="Q86" t="str">
            <v/>
          </cell>
          <cell r="R86" t="e">
            <v>#N/A</v>
          </cell>
          <cell r="AI86" t="str">
            <v>LKR Sri Lankan Rupee</v>
          </cell>
          <cell r="AJ86" t="str">
            <v>LKR</v>
          </cell>
          <cell r="AK86" t="str">
            <v>LKR</v>
          </cell>
          <cell r="AL86" t="str">
            <v>LKR</v>
          </cell>
          <cell r="AM86">
            <v>0</v>
          </cell>
          <cell r="AN86">
            <v>2</v>
          </cell>
        </row>
        <row r="87">
          <cell r="A87">
            <v>39615</v>
          </cell>
          <cell r="B87">
            <v>39615</v>
          </cell>
          <cell r="C87" t="str">
            <v>Past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  <cell r="P87" t="str">
            <v/>
          </cell>
          <cell r="Q87" t="str">
            <v/>
          </cell>
          <cell r="R87" t="e">
            <v>#N/A</v>
          </cell>
          <cell r="AI87" t="str">
            <v>MAD Moroccan Dirham</v>
          </cell>
          <cell r="AJ87" t="str">
            <v>MAD</v>
          </cell>
          <cell r="AK87" t="str">
            <v>MAD</v>
          </cell>
          <cell r="AL87" t="str">
            <v>MAD</v>
          </cell>
          <cell r="AM87">
            <v>0</v>
          </cell>
          <cell r="AN87">
            <v>2</v>
          </cell>
        </row>
        <row r="88">
          <cell r="A88">
            <v>39616</v>
          </cell>
          <cell r="B88">
            <v>39616</v>
          </cell>
          <cell r="C88" t="str">
            <v>Past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  <cell r="P88" t="str">
            <v/>
          </cell>
          <cell r="Q88" t="str">
            <v/>
          </cell>
          <cell r="R88" t="e">
            <v>#N/A</v>
          </cell>
          <cell r="AI88" t="str">
            <v>MXN Mexican Pesos (new)</v>
          </cell>
          <cell r="AJ88" t="str">
            <v>M$</v>
          </cell>
          <cell r="AK88" t="str">
            <v>MXN</v>
          </cell>
          <cell r="AL88" t="str">
            <v>MXN</v>
          </cell>
          <cell r="AM88">
            <v>0</v>
          </cell>
          <cell r="AN88">
            <v>2</v>
          </cell>
        </row>
        <row r="89">
          <cell r="A89">
            <v>39617</v>
          </cell>
          <cell r="B89">
            <v>39617</v>
          </cell>
          <cell r="C89" t="str">
            <v>Past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  <cell r="O89" t="e">
            <v>#N/A</v>
          </cell>
          <cell r="P89" t="str">
            <v/>
          </cell>
          <cell r="Q89" t="str">
            <v/>
          </cell>
          <cell r="R89" t="e">
            <v>#N/A</v>
          </cell>
          <cell r="AI89" t="str">
            <v>MYR Malaysian Ringgit</v>
          </cell>
          <cell r="AJ89" t="str">
            <v>RM</v>
          </cell>
          <cell r="AK89" t="str">
            <v>MYR</v>
          </cell>
          <cell r="AL89" t="str">
            <v>MYR</v>
          </cell>
          <cell r="AM89">
            <v>0</v>
          </cell>
          <cell r="AN89">
            <v>2</v>
          </cell>
        </row>
        <row r="90">
          <cell r="A90">
            <v>39618</v>
          </cell>
          <cell r="B90">
            <v>39618</v>
          </cell>
          <cell r="C90" t="str">
            <v>Past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  <cell r="O90" t="e">
            <v>#N/A</v>
          </cell>
          <cell r="P90" t="str">
            <v/>
          </cell>
          <cell r="Q90" t="str">
            <v/>
          </cell>
          <cell r="R90" t="e">
            <v>#N/A</v>
          </cell>
          <cell r="AI90" t="str">
            <v>NOK Norwegian Krone</v>
          </cell>
          <cell r="AJ90" t="str">
            <v>NKr</v>
          </cell>
          <cell r="AK90" t="str">
            <v>NOK</v>
          </cell>
          <cell r="AL90" t="str">
            <v>NOK</v>
          </cell>
          <cell r="AM90">
            <v>0</v>
          </cell>
          <cell r="AN90">
            <v>2</v>
          </cell>
        </row>
        <row r="91">
          <cell r="A91">
            <v>39619</v>
          </cell>
          <cell r="B91">
            <v>39619</v>
          </cell>
          <cell r="C91" t="str">
            <v>Past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  <cell r="O91" t="e">
            <v>#N/A</v>
          </cell>
          <cell r="P91" t="str">
            <v/>
          </cell>
          <cell r="Q91" t="str">
            <v/>
          </cell>
          <cell r="R91" t="e">
            <v>#N/A</v>
          </cell>
          <cell r="AI91" t="str">
            <v>NZD New Zealand Dollars</v>
          </cell>
          <cell r="AJ91" t="str">
            <v>NZ$</v>
          </cell>
          <cell r="AK91" t="str">
            <v>NZD</v>
          </cell>
          <cell r="AL91" t="str">
            <v>NZD</v>
          </cell>
          <cell r="AM91">
            <v>0</v>
          </cell>
          <cell r="AN91">
            <v>2</v>
          </cell>
        </row>
        <row r="92">
          <cell r="A92">
            <v>39622</v>
          </cell>
          <cell r="B92">
            <v>39622</v>
          </cell>
          <cell r="C92" t="str">
            <v>Past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  <cell r="O92" t="e">
            <v>#N/A</v>
          </cell>
          <cell r="P92" t="str">
            <v/>
          </cell>
          <cell r="Q92" t="str">
            <v/>
          </cell>
          <cell r="R92" t="e">
            <v>#N/A</v>
          </cell>
          <cell r="AI92" t="str">
            <v>OMR Rial Omani</v>
          </cell>
          <cell r="AJ92" t="str">
            <v>OMR</v>
          </cell>
          <cell r="AK92" t="str">
            <v>OMR</v>
          </cell>
          <cell r="AL92" t="str">
            <v>OMR</v>
          </cell>
          <cell r="AM92">
            <v>0</v>
          </cell>
          <cell r="AN92">
            <v>2</v>
          </cell>
        </row>
        <row r="93">
          <cell r="A93">
            <v>39623</v>
          </cell>
          <cell r="B93">
            <v>39623</v>
          </cell>
          <cell r="C93" t="str">
            <v>Past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P93" t="str">
            <v/>
          </cell>
          <cell r="Q93" t="str">
            <v/>
          </cell>
          <cell r="R93" t="e">
            <v>#N/A</v>
          </cell>
          <cell r="AI93" t="str">
            <v>PAB Panamanian Balboa</v>
          </cell>
          <cell r="AJ93" t="str">
            <v>PAB</v>
          </cell>
          <cell r="AK93" t="str">
            <v>PAB</v>
          </cell>
          <cell r="AL93" t="str">
            <v>PAB</v>
          </cell>
          <cell r="AM93">
            <v>0</v>
          </cell>
          <cell r="AN93">
            <v>2</v>
          </cell>
        </row>
        <row r="94">
          <cell r="A94">
            <v>39624</v>
          </cell>
          <cell r="B94">
            <v>39624</v>
          </cell>
          <cell r="C94" t="str">
            <v>Past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str">
            <v/>
          </cell>
          <cell r="Q94" t="str">
            <v/>
          </cell>
          <cell r="R94" t="e">
            <v>#N/A</v>
          </cell>
          <cell r="AI94" t="str">
            <v>PEN Peruvian PEN</v>
          </cell>
          <cell r="AJ94" t="str">
            <v>PEN</v>
          </cell>
          <cell r="AK94" t="str">
            <v>PEN</v>
          </cell>
          <cell r="AL94" t="str">
            <v>PEN</v>
          </cell>
          <cell r="AM94">
            <v>0</v>
          </cell>
          <cell r="AN94">
            <v>2</v>
          </cell>
        </row>
        <row r="95">
          <cell r="A95">
            <v>39625</v>
          </cell>
          <cell r="B95">
            <v>39625</v>
          </cell>
          <cell r="C95" t="str">
            <v>Past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  <cell r="O95" t="e">
            <v>#N/A</v>
          </cell>
          <cell r="P95" t="str">
            <v/>
          </cell>
          <cell r="Q95" t="str">
            <v/>
          </cell>
          <cell r="R95" t="e">
            <v>#N/A</v>
          </cell>
          <cell r="AI95" t="str">
            <v>PHP Philippino Peso</v>
          </cell>
          <cell r="AJ95" t="str">
            <v>PP</v>
          </cell>
          <cell r="AK95" t="str">
            <v>PHP</v>
          </cell>
          <cell r="AL95" t="str">
            <v>PHP</v>
          </cell>
          <cell r="AM95">
            <v>0</v>
          </cell>
          <cell r="AN95">
            <v>2</v>
          </cell>
        </row>
        <row r="96">
          <cell r="A96">
            <v>39626</v>
          </cell>
          <cell r="B96">
            <v>39626</v>
          </cell>
          <cell r="C96" t="str">
            <v>Past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  <cell r="O96" t="e">
            <v>#N/A</v>
          </cell>
          <cell r="P96" t="str">
            <v/>
          </cell>
          <cell r="Q96" t="str">
            <v/>
          </cell>
          <cell r="R96" t="e">
            <v>#N/A</v>
          </cell>
          <cell r="AI96" t="str">
            <v>PKR Pakistani Rupee</v>
          </cell>
          <cell r="AJ96" t="str">
            <v>Rs.</v>
          </cell>
          <cell r="AK96" t="str">
            <v>PKR</v>
          </cell>
          <cell r="AL96" t="str">
            <v>PKR</v>
          </cell>
          <cell r="AM96">
            <v>0</v>
          </cell>
          <cell r="AN96">
            <v>2</v>
          </cell>
        </row>
        <row r="97">
          <cell r="A97">
            <v>39629</v>
          </cell>
          <cell r="B97">
            <v>39629</v>
          </cell>
          <cell r="C97" t="str">
            <v>Past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  <cell r="O97" t="e">
            <v>#N/A</v>
          </cell>
          <cell r="P97" t="str">
            <v/>
          </cell>
          <cell r="Q97" t="str">
            <v/>
          </cell>
          <cell r="R97" t="e">
            <v>#N/A</v>
          </cell>
          <cell r="AI97" t="str">
            <v>PLN Polish Zloty</v>
          </cell>
          <cell r="AJ97" t="str">
            <v>zł</v>
          </cell>
          <cell r="AK97" t="str">
            <v>PLN</v>
          </cell>
          <cell r="AL97" t="str">
            <v>PLN</v>
          </cell>
          <cell r="AM97">
            <v>0</v>
          </cell>
          <cell r="AN97">
            <v>2</v>
          </cell>
        </row>
        <row r="98">
          <cell r="A98">
            <v>39630</v>
          </cell>
          <cell r="B98">
            <v>39630</v>
          </cell>
          <cell r="C98" t="str">
            <v>Past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  <cell r="O98" t="e">
            <v>#N/A</v>
          </cell>
          <cell r="P98" t="str">
            <v/>
          </cell>
          <cell r="Q98" t="str">
            <v/>
          </cell>
          <cell r="R98" t="e">
            <v>#N/A</v>
          </cell>
          <cell r="AI98" t="str">
            <v>QAR Qatari Riyal</v>
          </cell>
          <cell r="AJ98" t="str">
            <v>QAR</v>
          </cell>
          <cell r="AK98" t="str">
            <v>QAR</v>
          </cell>
          <cell r="AL98" t="str">
            <v>QAR</v>
          </cell>
          <cell r="AM98">
            <v>0</v>
          </cell>
          <cell r="AN98">
            <v>2</v>
          </cell>
        </row>
        <row r="99">
          <cell r="A99">
            <v>39631</v>
          </cell>
          <cell r="B99">
            <v>39631</v>
          </cell>
          <cell r="C99" t="str">
            <v>Past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  <cell r="O99" t="e">
            <v>#N/A</v>
          </cell>
          <cell r="P99" t="str">
            <v/>
          </cell>
          <cell r="Q99" t="str">
            <v/>
          </cell>
          <cell r="R99" t="e">
            <v>#N/A</v>
          </cell>
          <cell r="AI99" t="str">
            <v>RUB Russian Rouble</v>
          </cell>
          <cell r="AJ99" t="str">
            <v>RUB</v>
          </cell>
          <cell r="AK99" t="str">
            <v>RUB</v>
          </cell>
          <cell r="AL99" t="str">
            <v>RUB</v>
          </cell>
          <cell r="AM99">
            <v>0</v>
          </cell>
          <cell r="AN99">
            <v>2</v>
          </cell>
        </row>
        <row r="100">
          <cell r="A100">
            <v>39632</v>
          </cell>
          <cell r="B100">
            <v>39632</v>
          </cell>
          <cell r="C100" t="str">
            <v>Past</v>
          </cell>
          <cell r="D100" t="e">
            <v>#N/A</v>
          </cell>
          <cell r="E100" t="e">
            <v>#N/A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str">
            <v/>
          </cell>
          <cell r="Q100" t="str">
            <v/>
          </cell>
          <cell r="R100" t="e">
            <v>#N/A</v>
          </cell>
          <cell r="AI100" t="str">
            <v>SAR Saudi Riyal</v>
          </cell>
          <cell r="AJ100" t="str">
            <v>SAR</v>
          </cell>
          <cell r="AK100" t="str">
            <v>SAR</v>
          </cell>
          <cell r="AL100" t="str">
            <v>SAR</v>
          </cell>
          <cell r="AM100">
            <v>0</v>
          </cell>
          <cell r="AN100">
            <v>2</v>
          </cell>
        </row>
        <row r="101">
          <cell r="A101">
            <v>39633</v>
          </cell>
          <cell r="B101">
            <v>39633</v>
          </cell>
          <cell r="C101" t="str">
            <v>Past</v>
          </cell>
          <cell r="D101" t="e">
            <v>#N/A</v>
          </cell>
          <cell r="E101" t="e">
            <v>#N/A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str">
            <v/>
          </cell>
          <cell r="Q101" t="str">
            <v/>
          </cell>
          <cell r="R101" t="e">
            <v>#N/A</v>
          </cell>
          <cell r="AI101" t="str">
            <v>SEK Swedish Krona</v>
          </cell>
          <cell r="AJ101" t="str">
            <v>SKr</v>
          </cell>
          <cell r="AK101" t="str">
            <v>SEK</v>
          </cell>
          <cell r="AL101" t="str">
            <v>SEK</v>
          </cell>
          <cell r="AM101">
            <v>0</v>
          </cell>
          <cell r="AN101">
            <v>2</v>
          </cell>
        </row>
        <row r="102">
          <cell r="A102">
            <v>39636</v>
          </cell>
          <cell r="B102">
            <v>39636</v>
          </cell>
          <cell r="C102" t="str">
            <v>Past</v>
          </cell>
          <cell r="D102" t="e">
            <v>#N/A</v>
          </cell>
          <cell r="E102" t="e">
            <v>#N/A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str">
            <v/>
          </cell>
          <cell r="Q102" t="str">
            <v/>
          </cell>
          <cell r="R102" t="e">
            <v>#N/A</v>
          </cell>
          <cell r="AI102" t="str">
            <v>SGD Singapore Dollar</v>
          </cell>
          <cell r="AJ102" t="str">
            <v>S$</v>
          </cell>
          <cell r="AK102" t="str">
            <v>SGD</v>
          </cell>
          <cell r="AL102" t="str">
            <v>SGD</v>
          </cell>
          <cell r="AM102">
            <v>0</v>
          </cell>
          <cell r="AN102">
            <v>2</v>
          </cell>
        </row>
        <row r="103">
          <cell r="A103">
            <v>39637</v>
          </cell>
          <cell r="B103">
            <v>39637</v>
          </cell>
          <cell r="C103" t="str">
            <v>Past</v>
          </cell>
          <cell r="D103" t="e">
            <v>#N/A</v>
          </cell>
          <cell r="E103" t="e">
            <v>#N/A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str">
            <v/>
          </cell>
          <cell r="Q103" t="str">
            <v/>
          </cell>
          <cell r="R103" t="e">
            <v>#N/A</v>
          </cell>
          <cell r="AI103" t="str">
            <v>THB Thailand Baht</v>
          </cell>
          <cell r="AJ103" t="str">
            <v>Bt</v>
          </cell>
          <cell r="AK103" t="str">
            <v>THB</v>
          </cell>
          <cell r="AL103" t="str">
            <v>THB</v>
          </cell>
          <cell r="AM103">
            <v>0</v>
          </cell>
          <cell r="AN103">
            <v>2</v>
          </cell>
        </row>
        <row r="104">
          <cell r="A104">
            <v>39638</v>
          </cell>
          <cell r="B104">
            <v>39638</v>
          </cell>
          <cell r="C104" t="str">
            <v>Past</v>
          </cell>
          <cell r="D104" t="e">
            <v>#N/A</v>
          </cell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str">
            <v/>
          </cell>
          <cell r="Q104" t="str">
            <v/>
          </cell>
          <cell r="R104" t="e">
            <v>#N/A</v>
          </cell>
          <cell r="AI104" t="str">
            <v>TND Tunisian Dinar</v>
          </cell>
          <cell r="AJ104" t="str">
            <v>TND</v>
          </cell>
          <cell r="AK104" t="str">
            <v>TND</v>
          </cell>
          <cell r="AL104" t="str">
            <v>TND</v>
          </cell>
          <cell r="AM104">
            <v>0</v>
          </cell>
          <cell r="AN104">
            <v>2</v>
          </cell>
        </row>
        <row r="105">
          <cell r="A105">
            <v>39639</v>
          </cell>
          <cell r="B105">
            <v>39639</v>
          </cell>
          <cell r="C105" t="str">
            <v>Past</v>
          </cell>
          <cell r="D105" t="e">
            <v>#N/A</v>
          </cell>
          <cell r="E105" t="e">
            <v>#N/A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str">
            <v/>
          </cell>
          <cell r="Q105" t="str">
            <v/>
          </cell>
          <cell r="R105" t="e">
            <v>#N/A</v>
          </cell>
          <cell r="AI105" t="str">
            <v>TRY Turkish Lira</v>
          </cell>
          <cell r="AJ105" t="str">
            <v>TL</v>
          </cell>
          <cell r="AK105" t="str">
            <v>TRY</v>
          </cell>
          <cell r="AL105" t="str">
            <v>TRY</v>
          </cell>
          <cell r="AM105">
            <v>0</v>
          </cell>
          <cell r="AN105">
            <v>2</v>
          </cell>
        </row>
        <row r="106">
          <cell r="A106">
            <v>39640</v>
          </cell>
          <cell r="B106">
            <v>39640</v>
          </cell>
          <cell r="C106" t="str">
            <v>Past</v>
          </cell>
          <cell r="D106" t="e">
            <v>#N/A</v>
          </cell>
          <cell r="E106" t="e">
            <v>#N/A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str">
            <v/>
          </cell>
          <cell r="Q106" t="str">
            <v/>
          </cell>
          <cell r="R106" t="e">
            <v>#N/A</v>
          </cell>
          <cell r="AI106" t="str">
            <v>TWD New Taiwan Dollar</v>
          </cell>
          <cell r="AJ106" t="str">
            <v>NT$</v>
          </cell>
          <cell r="AK106" t="str">
            <v>TWD</v>
          </cell>
          <cell r="AL106" t="str">
            <v>TWD</v>
          </cell>
          <cell r="AM106">
            <v>0</v>
          </cell>
          <cell r="AN106">
            <v>2</v>
          </cell>
        </row>
        <row r="107">
          <cell r="A107">
            <v>39643</v>
          </cell>
          <cell r="B107">
            <v>39643</v>
          </cell>
          <cell r="C107" t="str">
            <v>Past</v>
          </cell>
          <cell r="D107" t="e">
            <v>#N/A</v>
          </cell>
          <cell r="E107" t="e">
            <v>#N/A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str">
            <v/>
          </cell>
          <cell r="Q107" t="str">
            <v/>
          </cell>
          <cell r="R107" t="e">
            <v>#N/A</v>
          </cell>
          <cell r="AI107" t="str">
            <v>UAH Ukrainian Hryvnia</v>
          </cell>
          <cell r="AJ107" t="str">
            <v>UAH</v>
          </cell>
          <cell r="AK107" t="str">
            <v>UAH</v>
          </cell>
          <cell r="AL107" t="str">
            <v>UAH</v>
          </cell>
          <cell r="AM107">
            <v>0</v>
          </cell>
          <cell r="AN107">
            <v>2</v>
          </cell>
        </row>
        <row r="108">
          <cell r="A108">
            <v>39644</v>
          </cell>
          <cell r="B108">
            <v>39644</v>
          </cell>
          <cell r="C108" t="str">
            <v>Past</v>
          </cell>
          <cell r="D108" t="e">
            <v>#N/A</v>
          </cell>
          <cell r="E108" t="e">
            <v>#N/A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str">
            <v/>
          </cell>
          <cell r="Q108" t="str">
            <v/>
          </cell>
          <cell r="R108" t="e">
            <v>#N/A</v>
          </cell>
          <cell r="AI108" t="str">
            <v>USD American Dollar</v>
          </cell>
          <cell r="AJ108" t="str">
            <v>$</v>
          </cell>
          <cell r="AK108" t="str">
            <v>USD</v>
          </cell>
          <cell r="AL108" t="str">
            <v>USD</v>
          </cell>
          <cell r="AM108">
            <v>0</v>
          </cell>
          <cell r="AN108">
            <v>2</v>
          </cell>
        </row>
        <row r="109">
          <cell r="A109">
            <v>39645</v>
          </cell>
          <cell r="B109">
            <v>39645</v>
          </cell>
          <cell r="C109" t="str">
            <v>Past</v>
          </cell>
          <cell r="D109" t="e">
            <v>#N/A</v>
          </cell>
          <cell r="E109" t="e">
            <v>#N/A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str">
            <v/>
          </cell>
          <cell r="Q109" t="str">
            <v/>
          </cell>
          <cell r="R109" t="e">
            <v>#N/A</v>
          </cell>
          <cell r="AI109" t="str">
            <v>VEB Venezuelan Bolivar</v>
          </cell>
          <cell r="AJ109" t="str">
            <v>VEB</v>
          </cell>
          <cell r="AK109" t="str">
            <v>VEB</v>
          </cell>
          <cell r="AL109" t="str">
            <v>VEB</v>
          </cell>
          <cell r="AM109">
            <v>0</v>
          </cell>
          <cell r="AN109">
            <v>2</v>
          </cell>
        </row>
        <row r="110">
          <cell r="A110">
            <v>39646</v>
          </cell>
          <cell r="B110">
            <v>39646</v>
          </cell>
          <cell r="C110" t="str">
            <v>Past</v>
          </cell>
          <cell r="D110" t="e">
            <v>#N/A</v>
          </cell>
          <cell r="E110" t="e">
            <v>#N/A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str">
            <v/>
          </cell>
          <cell r="Q110" t="str">
            <v/>
          </cell>
          <cell r="R110" t="e">
            <v>#N/A</v>
          </cell>
          <cell r="AI110" t="str">
            <v>ZAc South African Cent</v>
          </cell>
          <cell r="AJ110" t="str">
            <v>ZAc</v>
          </cell>
          <cell r="AK110" t="str">
            <v>ZAc</v>
          </cell>
          <cell r="AL110" t="str">
            <v>ZAc</v>
          </cell>
          <cell r="AM110">
            <v>0</v>
          </cell>
          <cell r="AN110">
            <v>0</v>
          </cell>
        </row>
        <row r="111">
          <cell r="A111">
            <v>39647</v>
          </cell>
          <cell r="B111">
            <v>39647</v>
          </cell>
          <cell r="C111" t="str">
            <v>Past</v>
          </cell>
          <cell r="D111" t="e">
            <v>#N/A</v>
          </cell>
          <cell r="E111" t="e">
            <v>#N/A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str">
            <v/>
          </cell>
          <cell r="Q111" t="str">
            <v/>
          </cell>
          <cell r="R111" t="e">
            <v>#N/A</v>
          </cell>
          <cell r="AI111" t="str">
            <v>ZAR South African rand</v>
          </cell>
          <cell r="AJ111" t="str">
            <v>ZAR</v>
          </cell>
          <cell r="AK111" t="str">
            <v>ZAR</v>
          </cell>
          <cell r="AL111" t="str">
            <v>ZAR</v>
          </cell>
          <cell r="AM111">
            <v>0</v>
          </cell>
          <cell r="AN111">
            <v>2</v>
          </cell>
        </row>
        <row r="112">
          <cell r="A112">
            <v>39650</v>
          </cell>
          <cell r="B112">
            <v>39650</v>
          </cell>
          <cell r="C112" t="str">
            <v>Past</v>
          </cell>
          <cell r="D112" t="e">
            <v>#N/A</v>
          </cell>
          <cell r="E112" t="e">
            <v>#N/A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str">
            <v/>
          </cell>
          <cell r="Q112" t="str">
            <v/>
          </cell>
          <cell r="R112" t="e">
            <v>#N/A</v>
          </cell>
          <cell r="AI112" t="str">
            <v xml:space="preserve">ZMK Zambian Kwacha </v>
          </cell>
          <cell r="AJ112" t="str">
            <v>ZMK</v>
          </cell>
          <cell r="AK112" t="str">
            <v>ZMK</v>
          </cell>
          <cell r="AL112" t="str">
            <v>ZMK</v>
          </cell>
          <cell r="AM112">
            <v>0</v>
          </cell>
          <cell r="AN112">
            <v>2</v>
          </cell>
        </row>
        <row r="113">
          <cell r="A113">
            <v>39651</v>
          </cell>
          <cell r="B113">
            <v>39651</v>
          </cell>
          <cell r="C113" t="str">
            <v>Past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str">
            <v/>
          </cell>
          <cell r="Q113" t="str">
            <v/>
          </cell>
          <cell r="R113" t="e">
            <v>#N/A</v>
          </cell>
        </row>
        <row r="114">
          <cell r="A114">
            <v>39652</v>
          </cell>
          <cell r="B114">
            <v>39652</v>
          </cell>
          <cell r="C114" t="str">
            <v>Past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str">
            <v/>
          </cell>
          <cell r="Q114" t="str">
            <v/>
          </cell>
          <cell r="R114" t="e">
            <v>#N/A</v>
          </cell>
        </row>
        <row r="115">
          <cell r="A115">
            <v>39653</v>
          </cell>
          <cell r="B115">
            <v>39653</v>
          </cell>
          <cell r="C115" t="str">
            <v>Past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str">
            <v/>
          </cell>
          <cell r="Q115" t="str">
            <v/>
          </cell>
          <cell r="R115" t="e">
            <v>#N/A</v>
          </cell>
        </row>
        <row r="116">
          <cell r="A116">
            <v>39654</v>
          </cell>
          <cell r="B116">
            <v>39654</v>
          </cell>
          <cell r="C116" t="str">
            <v>Past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str">
            <v/>
          </cell>
          <cell r="Q116" t="str">
            <v/>
          </cell>
          <cell r="R116" t="e">
            <v>#N/A</v>
          </cell>
        </row>
        <row r="117">
          <cell r="A117">
            <v>39657</v>
          </cell>
          <cell r="B117">
            <v>39657</v>
          </cell>
          <cell r="C117" t="str">
            <v>Past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str">
            <v/>
          </cell>
          <cell r="Q117" t="str">
            <v/>
          </cell>
          <cell r="R117" t="e">
            <v>#N/A</v>
          </cell>
        </row>
        <row r="118">
          <cell r="A118">
            <v>39658</v>
          </cell>
          <cell r="B118">
            <v>39658</v>
          </cell>
          <cell r="C118" t="str">
            <v>Past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str">
            <v/>
          </cell>
          <cell r="Q118" t="str">
            <v/>
          </cell>
          <cell r="R118" t="e">
            <v>#N/A</v>
          </cell>
        </row>
        <row r="119">
          <cell r="A119">
            <v>39659</v>
          </cell>
          <cell r="B119">
            <v>39659</v>
          </cell>
          <cell r="C119" t="str">
            <v>Past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str">
            <v/>
          </cell>
          <cell r="Q119" t="str">
            <v/>
          </cell>
          <cell r="R119" t="e">
            <v>#N/A</v>
          </cell>
        </row>
        <row r="120">
          <cell r="A120">
            <v>39660</v>
          </cell>
          <cell r="B120">
            <v>39660</v>
          </cell>
          <cell r="C120" t="str">
            <v>Past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str">
            <v/>
          </cell>
          <cell r="Q120" t="str">
            <v/>
          </cell>
          <cell r="R120" t="e">
            <v>#N/A</v>
          </cell>
        </row>
        <row r="121">
          <cell r="A121">
            <v>39661</v>
          </cell>
          <cell r="B121">
            <v>39661</v>
          </cell>
          <cell r="C121" t="str">
            <v>Past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str">
            <v/>
          </cell>
          <cell r="Q121" t="str">
            <v/>
          </cell>
          <cell r="R121" t="e">
            <v>#N/A</v>
          </cell>
        </row>
        <row r="122">
          <cell r="A122">
            <v>39664</v>
          </cell>
          <cell r="B122">
            <v>39664</v>
          </cell>
          <cell r="C122" t="str">
            <v>Past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str">
            <v/>
          </cell>
          <cell r="Q122" t="str">
            <v/>
          </cell>
          <cell r="R122" t="e">
            <v>#N/A</v>
          </cell>
        </row>
        <row r="123">
          <cell r="A123">
            <v>39665</v>
          </cell>
          <cell r="B123">
            <v>39665</v>
          </cell>
          <cell r="C123" t="str">
            <v>Past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str">
            <v/>
          </cell>
          <cell r="Q123" t="str">
            <v/>
          </cell>
          <cell r="R123" t="e">
            <v>#N/A</v>
          </cell>
        </row>
        <row r="124">
          <cell r="A124">
            <v>39666</v>
          </cell>
          <cell r="B124">
            <v>39666</v>
          </cell>
          <cell r="C124" t="str">
            <v>Past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str">
            <v/>
          </cell>
          <cell r="Q124" t="str">
            <v/>
          </cell>
          <cell r="R124" t="e">
            <v>#N/A</v>
          </cell>
        </row>
        <row r="125">
          <cell r="A125">
            <v>39667</v>
          </cell>
          <cell r="B125">
            <v>39667</v>
          </cell>
          <cell r="C125" t="str">
            <v>Past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str">
            <v/>
          </cell>
          <cell r="Q125" t="str">
            <v/>
          </cell>
          <cell r="R125" t="e">
            <v>#N/A</v>
          </cell>
        </row>
        <row r="126">
          <cell r="A126">
            <v>39668</v>
          </cell>
          <cell r="B126">
            <v>39668</v>
          </cell>
          <cell r="C126" t="str">
            <v>Past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str">
            <v/>
          </cell>
          <cell r="Q126" t="str">
            <v/>
          </cell>
          <cell r="R126" t="e">
            <v>#N/A</v>
          </cell>
        </row>
        <row r="127">
          <cell r="A127">
            <v>39671</v>
          </cell>
          <cell r="B127">
            <v>39671</v>
          </cell>
          <cell r="C127" t="str">
            <v>Past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str">
            <v/>
          </cell>
          <cell r="Q127" t="str">
            <v/>
          </cell>
          <cell r="R127" t="e">
            <v>#N/A</v>
          </cell>
        </row>
        <row r="128">
          <cell r="A128">
            <v>39672</v>
          </cell>
          <cell r="B128">
            <v>39672</v>
          </cell>
          <cell r="C128" t="str">
            <v>Past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str">
            <v/>
          </cell>
          <cell r="Q128" t="str">
            <v/>
          </cell>
          <cell r="R128" t="e">
            <v>#N/A</v>
          </cell>
        </row>
        <row r="129">
          <cell r="A129">
            <v>39673</v>
          </cell>
          <cell r="B129">
            <v>39673</v>
          </cell>
          <cell r="C129" t="str">
            <v>Past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str">
            <v/>
          </cell>
          <cell r="Q129" t="str">
            <v/>
          </cell>
          <cell r="R129" t="e">
            <v>#N/A</v>
          </cell>
        </row>
        <row r="130">
          <cell r="A130">
            <v>39674</v>
          </cell>
          <cell r="B130">
            <v>39674</v>
          </cell>
          <cell r="C130" t="str">
            <v>Past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str">
            <v/>
          </cell>
          <cell r="Q130" t="str">
            <v/>
          </cell>
          <cell r="R130" t="e">
            <v>#N/A</v>
          </cell>
        </row>
        <row r="131">
          <cell r="A131">
            <v>39675</v>
          </cell>
          <cell r="B131">
            <v>39675</v>
          </cell>
          <cell r="C131" t="str">
            <v>Past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str">
            <v/>
          </cell>
          <cell r="Q131" t="str">
            <v/>
          </cell>
          <cell r="R131" t="e">
            <v>#N/A</v>
          </cell>
        </row>
        <row r="132">
          <cell r="A132">
            <v>39678</v>
          </cell>
          <cell r="B132">
            <v>39678</v>
          </cell>
          <cell r="C132" t="str">
            <v>Past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str">
            <v/>
          </cell>
          <cell r="Q132" t="str">
            <v/>
          </cell>
          <cell r="R132" t="e">
            <v>#N/A</v>
          </cell>
        </row>
        <row r="133">
          <cell r="A133">
            <v>39679</v>
          </cell>
          <cell r="B133">
            <v>39679</v>
          </cell>
          <cell r="C133" t="str">
            <v>Past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str">
            <v/>
          </cell>
          <cell r="Q133" t="str">
            <v/>
          </cell>
          <cell r="R133" t="e">
            <v>#N/A</v>
          </cell>
        </row>
        <row r="134">
          <cell r="A134">
            <v>39680</v>
          </cell>
          <cell r="B134">
            <v>39680</v>
          </cell>
          <cell r="C134" t="str">
            <v>Past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str">
            <v/>
          </cell>
          <cell r="Q134" t="str">
            <v/>
          </cell>
          <cell r="R134" t="e">
            <v>#N/A</v>
          </cell>
        </row>
        <row r="135">
          <cell r="A135">
            <v>39681</v>
          </cell>
          <cell r="B135">
            <v>39681</v>
          </cell>
          <cell r="C135" t="str">
            <v>Past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str">
            <v/>
          </cell>
          <cell r="Q135" t="str">
            <v/>
          </cell>
          <cell r="R135" t="e">
            <v>#N/A</v>
          </cell>
        </row>
        <row r="136">
          <cell r="A136">
            <v>39682</v>
          </cell>
          <cell r="B136">
            <v>39682</v>
          </cell>
          <cell r="C136" t="str">
            <v>Past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str">
            <v/>
          </cell>
          <cell r="Q136" t="str">
            <v/>
          </cell>
          <cell r="R136" t="e">
            <v>#N/A</v>
          </cell>
        </row>
        <row r="137">
          <cell r="A137">
            <v>39685</v>
          </cell>
          <cell r="B137">
            <v>39685</v>
          </cell>
          <cell r="C137" t="str">
            <v>Past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str">
            <v/>
          </cell>
          <cell r="Q137" t="str">
            <v/>
          </cell>
          <cell r="R137" t="e">
            <v>#N/A</v>
          </cell>
        </row>
        <row r="138">
          <cell r="A138">
            <v>39686</v>
          </cell>
          <cell r="B138">
            <v>39686</v>
          </cell>
          <cell r="C138" t="str">
            <v>Past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str">
            <v/>
          </cell>
          <cell r="Q138" t="str">
            <v/>
          </cell>
          <cell r="R138" t="e">
            <v>#N/A</v>
          </cell>
        </row>
        <row r="139">
          <cell r="A139">
            <v>39687</v>
          </cell>
          <cell r="B139">
            <v>39687</v>
          </cell>
          <cell r="C139" t="str">
            <v>Past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str">
            <v/>
          </cell>
          <cell r="Q139" t="str">
            <v/>
          </cell>
          <cell r="R139" t="e">
            <v>#N/A</v>
          </cell>
        </row>
        <row r="140">
          <cell r="A140">
            <v>39688</v>
          </cell>
          <cell r="B140">
            <v>39688</v>
          </cell>
          <cell r="C140" t="str">
            <v>Past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str">
            <v/>
          </cell>
          <cell r="Q140" t="str">
            <v/>
          </cell>
          <cell r="R140" t="e">
            <v>#N/A</v>
          </cell>
        </row>
        <row r="141">
          <cell r="A141">
            <v>39689</v>
          </cell>
          <cell r="B141">
            <v>39689</v>
          </cell>
          <cell r="C141" t="str">
            <v>Past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str">
            <v/>
          </cell>
          <cell r="Q141" t="str">
            <v/>
          </cell>
          <cell r="R141" t="e">
            <v>#N/A</v>
          </cell>
        </row>
        <row r="142">
          <cell r="A142">
            <v>39692</v>
          </cell>
          <cell r="B142">
            <v>39692</v>
          </cell>
          <cell r="C142" t="str">
            <v>Past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str">
            <v/>
          </cell>
          <cell r="Q142" t="str">
            <v/>
          </cell>
          <cell r="R142" t="e">
            <v>#N/A</v>
          </cell>
        </row>
        <row r="143">
          <cell r="A143">
            <v>39693</v>
          </cell>
          <cell r="B143">
            <v>39693</v>
          </cell>
          <cell r="C143" t="str">
            <v>Past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str">
            <v/>
          </cell>
          <cell r="Q143" t="str">
            <v/>
          </cell>
          <cell r="R143" t="e">
            <v>#N/A</v>
          </cell>
        </row>
        <row r="144">
          <cell r="A144">
            <v>39694</v>
          </cell>
          <cell r="B144">
            <v>39694</v>
          </cell>
          <cell r="C144" t="str">
            <v>Past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str">
            <v/>
          </cell>
          <cell r="Q144" t="str">
            <v/>
          </cell>
          <cell r="R144" t="e">
            <v>#N/A</v>
          </cell>
        </row>
        <row r="145">
          <cell r="A145">
            <v>39695</v>
          </cell>
          <cell r="B145">
            <v>39695</v>
          </cell>
          <cell r="C145" t="str">
            <v>Past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str">
            <v/>
          </cell>
          <cell r="Q145" t="str">
            <v/>
          </cell>
          <cell r="R145" t="e">
            <v>#N/A</v>
          </cell>
        </row>
        <row r="146">
          <cell r="A146">
            <v>39696</v>
          </cell>
          <cell r="B146">
            <v>39696</v>
          </cell>
          <cell r="C146" t="str">
            <v>Past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str">
            <v/>
          </cell>
          <cell r="Q146" t="str">
            <v/>
          </cell>
          <cell r="R146" t="e">
            <v>#N/A</v>
          </cell>
        </row>
        <row r="147">
          <cell r="A147">
            <v>39699</v>
          </cell>
          <cell r="B147">
            <v>39699</v>
          </cell>
          <cell r="C147" t="str">
            <v>Past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str">
            <v/>
          </cell>
          <cell r="Q147" t="str">
            <v/>
          </cell>
          <cell r="R147" t="e">
            <v>#N/A</v>
          </cell>
        </row>
        <row r="148">
          <cell r="A148">
            <v>39700</v>
          </cell>
          <cell r="B148">
            <v>39700</v>
          </cell>
          <cell r="C148" t="str">
            <v>Past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str">
            <v/>
          </cell>
          <cell r="Q148" t="str">
            <v/>
          </cell>
          <cell r="R148" t="e">
            <v>#N/A</v>
          </cell>
        </row>
        <row r="149">
          <cell r="A149">
            <v>39701</v>
          </cell>
          <cell r="B149">
            <v>39701</v>
          </cell>
          <cell r="C149" t="str">
            <v>Past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str">
            <v/>
          </cell>
          <cell r="Q149" t="str">
            <v/>
          </cell>
          <cell r="R149" t="e">
            <v>#N/A</v>
          </cell>
        </row>
        <row r="150">
          <cell r="A150">
            <v>39702</v>
          </cell>
          <cell r="B150">
            <v>39702</v>
          </cell>
          <cell r="C150" t="str">
            <v>Past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str">
            <v/>
          </cell>
          <cell r="Q150" t="str">
            <v/>
          </cell>
          <cell r="R150" t="e">
            <v>#N/A</v>
          </cell>
        </row>
        <row r="151">
          <cell r="A151">
            <v>39703</v>
          </cell>
          <cell r="B151">
            <v>39703</v>
          </cell>
          <cell r="C151" t="str">
            <v>Past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str">
            <v/>
          </cell>
          <cell r="Q151" t="str">
            <v/>
          </cell>
          <cell r="R151" t="e">
            <v>#N/A</v>
          </cell>
        </row>
        <row r="152">
          <cell r="A152">
            <v>39706</v>
          </cell>
          <cell r="B152">
            <v>39706</v>
          </cell>
          <cell r="C152" t="str">
            <v>Past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str">
            <v/>
          </cell>
          <cell r="Q152" t="str">
            <v/>
          </cell>
          <cell r="R152" t="e">
            <v>#N/A</v>
          </cell>
        </row>
        <row r="153">
          <cell r="A153">
            <v>39707</v>
          </cell>
          <cell r="B153">
            <v>39707</v>
          </cell>
          <cell r="C153" t="str">
            <v>Past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str">
            <v/>
          </cell>
          <cell r="Q153" t="str">
            <v/>
          </cell>
          <cell r="R153" t="e">
            <v>#N/A</v>
          </cell>
        </row>
        <row r="154">
          <cell r="A154">
            <v>39708</v>
          </cell>
          <cell r="B154">
            <v>39708</v>
          </cell>
          <cell r="C154" t="str">
            <v>Past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str">
            <v/>
          </cell>
          <cell r="Q154" t="str">
            <v/>
          </cell>
          <cell r="R154" t="e">
            <v>#N/A</v>
          </cell>
        </row>
        <row r="155">
          <cell r="A155">
            <v>39709</v>
          </cell>
          <cell r="B155">
            <v>39709</v>
          </cell>
          <cell r="C155" t="str">
            <v>Past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str">
            <v/>
          </cell>
          <cell r="Q155" t="str">
            <v/>
          </cell>
          <cell r="R155" t="e">
            <v>#N/A</v>
          </cell>
        </row>
        <row r="156">
          <cell r="A156">
            <v>39710</v>
          </cell>
          <cell r="B156">
            <v>39710</v>
          </cell>
          <cell r="C156" t="str">
            <v>Past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str">
            <v/>
          </cell>
          <cell r="Q156" t="str">
            <v/>
          </cell>
          <cell r="R156" t="e">
            <v>#N/A</v>
          </cell>
        </row>
        <row r="157">
          <cell r="A157">
            <v>39713</v>
          </cell>
          <cell r="B157">
            <v>39713</v>
          </cell>
          <cell r="C157" t="str">
            <v>Past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str">
            <v/>
          </cell>
          <cell r="Q157" t="str">
            <v/>
          </cell>
          <cell r="R157" t="e">
            <v>#N/A</v>
          </cell>
        </row>
        <row r="158">
          <cell r="A158">
            <v>39714</v>
          </cell>
          <cell r="B158">
            <v>39714</v>
          </cell>
          <cell r="C158" t="str">
            <v>Past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str">
            <v/>
          </cell>
          <cell r="Q158" t="str">
            <v/>
          </cell>
          <cell r="R158" t="e">
            <v>#N/A</v>
          </cell>
        </row>
        <row r="159">
          <cell r="A159">
            <v>39715</v>
          </cell>
          <cell r="B159">
            <v>39715</v>
          </cell>
          <cell r="C159" t="str">
            <v>Past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str">
            <v/>
          </cell>
          <cell r="Q159" t="str">
            <v/>
          </cell>
          <cell r="R159" t="e">
            <v>#N/A</v>
          </cell>
        </row>
        <row r="160">
          <cell r="A160">
            <v>39716</v>
          </cell>
          <cell r="B160">
            <v>39716</v>
          </cell>
          <cell r="C160" t="str">
            <v>Past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str">
            <v/>
          </cell>
          <cell r="Q160" t="str">
            <v/>
          </cell>
          <cell r="R160" t="e">
            <v>#N/A</v>
          </cell>
        </row>
        <row r="161">
          <cell r="A161">
            <v>39717</v>
          </cell>
          <cell r="B161">
            <v>39717</v>
          </cell>
          <cell r="C161" t="str">
            <v>Past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str">
            <v/>
          </cell>
          <cell r="Q161" t="str">
            <v/>
          </cell>
          <cell r="R161" t="e">
            <v>#N/A</v>
          </cell>
        </row>
        <row r="162">
          <cell r="A162">
            <v>39720</v>
          </cell>
          <cell r="B162">
            <v>39720</v>
          </cell>
          <cell r="C162" t="str">
            <v>Past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str">
            <v/>
          </cell>
          <cell r="Q162" t="str">
            <v/>
          </cell>
          <cell r="R162" t="e">
            <v>#N/A</v>
          </cell>
        </row>
        <row r="163">
          <cell r="A163">
            <v>39721</v>
          </cell>
          <cell r="B163">
            <v>39721</v>
          </cell>
          <cell r="C163" t="str">
            <v>Past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str">
            <v/>
          </cell>
          <cell r="Q163" t="str">
            <v/>
          </cell>
          <cell r="R163" t="e">
            <v>#N/A</v>
          </cell>
        </row>
        <row r="164">
          <cell r="A164">
            <v>39722</v>
          </cell>
          <cell r="B164">
            <v>39722</v>
          </cell>
          <cell r="C164" t="str">
            <v>Past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str">
            <v/>
          </cell>
          <cell r="Q164" t="str">
            <v/>
          </cell>
          <cell r="R164" t="e">
            <v>#N/A</v>
          </cell>
        </row>
        <row r="165">
          <cell r="A165">
            <v>39723</v>
          </cell>
          <cell r="B165">
            <v>39723</v>
          </cell>
          <cell r="C165" t="str">
            <v>Past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str">
            <v/>
          </cell>
          <cell r="Q165" t="str">
            <v/>
          </cell>
          <cell r="R165" t="e">
            <v>#N/A</v>
          </cell>
        </row>
        <row r="166">
          <cell r="A166">
            <v>39724</v>
          </cell>
          <cell r="B166">
            <v>39724</v>
          </cell>
          <cell r="C166" t="str">
            <v>Past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str">
            <v/>
          </cell>
          <cell r="Q166" t="str">
            <v/>
          </cell>
          <cell r="R166" t="e">
            <v>#N/A</v>
          </cell>
        </row>
        <row r="167">
          <cell r="A167">
            <v>39727</v>
          </cell>
          <cell r="B167">
            <v>39727</v>
          </cell>
          <cell r="C167" t="str">
            <v>Past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str">
            <v/>
          </cell>
          <cell r="Q167" t="str">
            <v/>
          </cell>
          <cell r="R167" t="e">
            <v>#N/A</v>
          </cell>
        </row>
        <row r="168">
          <cell r="A168">
            <v>39728</v>
          </cell>
          <cell r="B168">
            <v>39728</v>
          </cell>
          <cell r="C168" t="str">
            <v>Past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str">
            <v/>
          </cell>
          <cell r="Q168" t="str">
            <v/>
          </cell>
          <cell r="R168" t="e">
            <v>#N/A</v>
          </cell>
        </row>
        <row r="169">
          <cell r="A169">
            <v>39729</v>
          </cell>
          <cell r="B169">
            <v>39729</v>
          </cell>
          <cell r="C169" t="str">
            <v>Past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str">
            <v/>
          </cell>
          <cell r="Q169" t="str">
            <v/>
          </cell>
          <cell r="R169" t="e">
            <v>#N/A</v>
          </cell>
        </row>
        <row r="170">
          <cell r="A170">
            <v>39730</v>
          </cell>
          <cell r="B170">
            <v>39730</v>
          </cell>
          <cell r="C170" t="str">
            <v>Past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str">
            <v/>
          </cell>
          <cell r="Q170" t="str">
            <v/>
          </cell>
          <cell r="R170" t="e">
            <v>#N/A</v>
          </cell>
        </row>
        <row r="171">
          <cell r="A171">
            <v>39731</v>
          </cell>
          <cell r="B171">
            <v>39731</v>
          </cell>
          <cell r="C171" t="str">
            <v>Past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str">
            <v/>
          </cell>
          <cell r="Q171" t="str">
            <v/>
          </cell>
          <cell r="R171" t="e">
            <v>#N/A</v>
          </cell>
        </row>
        <row r="172">
          <cell r="A172">
            <v>39734</v>
          </cell>
          <cell r="B172">
            <v>39734</v>
          </cell>
          <cell r="C172" t="str">
            <v>Past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str">
            <v/>
          </cell>
          <cell r="Q172" t="str">
            <v/>
          </cell>
          <cell r="R172" t="e">
            <v>#N/A</v>
          </cell>
        </row>
        <row r="173">
          <cell r="A173">
            <v>39735</v>
          </cell>
          <cell r="B173">
            <v>39735</v>
          </cell>
          <cell r="C173" t="str">
            <v>Past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str">
            <v/>
          </cell>
          <cell r="Q173" t="str">
            <v/>
          </cell>
          <cell r="R173" t="e">
            <v>#N/A</v>
          </cell>
        </row>
        <row r="174">
          <cell r="A174">
            <v>39736</v>
          </cell>
          <cell r="B174">
            <v>39736</v>
          </cell>
          <cell r="C174" t="str">
            <v>Past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str">
            <v/>
          </cell>
          <cell r="Q174" t="str">
            <v/>
          </cell>
          <cell r="R174" t="e">
            <v>#N/A</v>
          </cell>
        </row>
        <row r="175">
          <cell r="A175">
            <v>39737</v>
          </cell>
          <cell r="B175">
            <v>39737</v>
          </cell>
          <cell r="C175" t="str">
            <v>Past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str">
            <v/>
          </cell>
          <cell r="Q175" t="str">
            <v/>
          </cell>
          <cell r="R175" t="e">
            <v>#N/A</v>
          </cell>
        </row>
        <row r="176">
          <cell r="A176">
            <v>39738</v>
          </cell>
          <cell r="B176">
            <v>39738</v>
          </cell>
          <cell r="C176" t="str">
            <v>Past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str">
            <v/>
          </cell>
          <cell r="Q176" t="str">
            <v/>
          </cell>
          <cell r="R176" t="e">
            <v>#N/A</v>
          </cell>
        </row>
        <row r="177">
          <cell r="A177">
            <v>39741</v>
          </cell>
          <cell r="B177">
            <v>39741</v>
          </cell>
          <cell r="C177" t="str">
            <v>Past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str">
            <v/>
          </cell>
          <cell r="Q177" t="str">
            <v/>
          </cell>
          <cell r="R177" t="e">
            <v>#N/A</v>
          </cell>
        </row>
        <row r="178">
          <cell r="A178">
            <v>39742</v>
          </cell>
          <cell r="B178">
            <v>39742</v>
          </cell>
          <cell r="C178" t="str">
            <v>Past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str">
            <v/>
          </cell>
          <cell r="Q178" t="str">
            <v/>
          </cell>
          <cell r="R178" t="e">
            <v>#N/A</v>
          </cell>
        </row>
        <row r="179">
          <cell r="A179">
            <v>39743</v>
          </cell>
          <cell r="B179">
            <v>39743</v>
          </cell>
          <cell r="C179" t="str">
            <v>Past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str">
            <v/>
          </cell>
          <cell r="Q179" t="str">
            <v/>
          </cell>
          <cell r="R179" t="e">
            <v>#N/A</v>
          </cell>
        </row>
        <row r="180">
          <cell r="A180">
            <v>39744</v>
          </cell>
          <cell r="B180">
            <v>39744</v>
          </cell>
          <cell r="C180" t="str">
            <v>Past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str">
            <v/>
          </cell>
          <cell r="Q180" t="str">
            <v/>
          </cell>
          <cell r="R180" t="e">
            <v>#N/A</v>
          </cell>
        </row>
        <row r="181">
          <cell r="A181">
            <v>39745</v>
          </cell>
          <cell r="B181">
            <v>39745</v>
          </cell>
          <cell r="C181" t="str">
            <v>Past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str">
            <v/>
          </cell>
          <cell r="Q181" t="str">
            <v/>
          </cell>
          <cell r="R181" t="e">
            <v>#N/A</v>
          </cell>
        </row>
        <row r="182">
          <cell r="A182">
            <v>39748</v>
          </cell>
          <cell r="B182">
            <v>39748</v>
          </cell>
          <cell r="C182" t="str">
            <v>Past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str">
            <v/>
          </cell>
          <cell r="Q182" t="str">
            <v/>
          </cell>
          <cell r="R182" t="e">
            <v>#N/A</v>
          </cell>
        </row>
        <row r="183">
          <cell r="A183">
            <v>39749</v>
          </cell>
          <cell r="B183">
            <v>39749</v>
          </cell>
          <cell r="C183" t="str">
            <v>Past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str">
            <v/>
          </cell>
          <cell r="Q183" t="str">
            <v/>
          </cell>
          <cell r="R183" t="e">
            <v>#N/A</v>
          </cell>
        </row>
        <row r="184">
          <cell r="A184">
            <v>39750</v>
          </cell>
          <cell r="B184">
            <v>39750</v>
          </cell>
          <cell r="C184" t="str">
            <v>Past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str">
            <v/>
          </cell>
          <cell r="Q184" t="str">
            <v/>
          </cell>
          <cell r="R184" t="e">
            <v>#N/A</v>
          </cell>
        </row>
        <row r="185">
          <cell r="A185">
            <v>39751</v>
          </cell>
          <cell r="B185">
            <v>39751</v>
          </cell>
          <cell r="C185" t="str">
            <v>Past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str">
            <v/>
          </cell>
          <cell r="Q185" t="str">
            <v/>
          </cell>
          <cell r="R185" t="e">
            <v>#N/A</v>
          </cell>
        </row>
        <row r="186">
          <cell r="A186">
            <v>39752</v>
          </cell>
          <cell r="B186">
            <v>39752</v>
          </cell>
          <cell r="C186" t="str">
            <v>Past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str">
            <v/>
          </cell>
          <cell r="Q186" t="str">
            <v/>
          </cell>
          <cell r="R186" t="e">
            <v>#N/A</v>
          </cell>
        </row>
        <row r="187">
          <cell r="A187">
            <v>39755</v>
          </cell>
          <cell r="B187">
            <v>39755</v>
          </cell>
          <cell r="C187" t="str">
            <v>Past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str">
            <v/>
          </cell>
          <cell r="Q187" t="str">
            <v/>
          </cell>
          <cell r="R187" t="e">
            <v>#N/A</v>
          </cell>
        </row>
        <row r="188">
          <cell r="A188">
            <v>39756</v>
          </cell>
          <cell r="B188">
            <v>39756</v>
          </cell>
          <cell r="C188" t="str">
            <v>Past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str">
            <v/>
          </cell>
          <cell r="Q188" t="str">
            <v/>
          </cell>
          <cell r="R188" t="e">
            <v>#N/A</v>
          </cell>
        </row>
        <row r="189">
          <cell r="A189">
            <v>39757</v>
          </cell>
          <cell r="B189">
            <v>39757</v>
          </cell>
          <cell r="C189" t="str">
            <v>Past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str">
            <v/>
          </cell>
          <cell r="Q189" t="str">
            <v/>
          </cell>
          <cell r="R189" t="e">
            <v>#N/A</v>
          </cell>
        </row>
        <row r="190">
          <cell r="A190">
            <v>39758</v>
          </cell>
          <cell r="B190">
            <v>39758</v>
          </cell>
          <cell r="C190" t="str">
            <v>Past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str">
            <v/>
          </cell>
          <cell r="Q190" t="str">
            <v/>
          </cell>
          <cell r="R190" t="e">
            <v>#N/A</v>
          </cell>
        </row>
        <row r="191">
          <cell r="A191">
            <v>39759</v>
          </cell>
          <cell r="B191">
            <v>39759</v>
          </cell>
          <cell r="C191" t="str">
            <v>Past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str">
            <v/>
          </cell>
          <cell r="Q191" t="str">
            <v/>
          </cell>
          <cell r="R191" t="e">
            <v>#N/A</v>
          </cell>
        </row>
        <row r="192">
          <cell r="A192">
            <v>39762</v>
          </cell>
          <cell r="B192">
            <v>39762</v>
          </cell>
          <cell r="C192" t="str">
            <v>Past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str">
            <v/>
          </cell>
          <cell r="Q192" t="str">
            <v/>
          </cell>
          <cell r="R192" t="e">
            <v>#N/A</v>
          </cell>
        </row>
        <row r="193">
          <cell r="A193">
            <v>39763</v>
          </cell>
          <cell r="B193">
            <v>39763</v>
          </cell>
          <cell r="C193" t="str">
            <v>Past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str">
            <v/>
          </cell>
          <cell r="Q193" t="str">
            <v/>
          </cell>
          <cell r="R193" t="e">
            <v>#N/A</v>
          </cell>
        </row>
        <row r="194">
          <cell r="A194">
            <v>39764</v>
          </cell>
          <cell r="B194">
            <v>39764</v>
          </cell>
          <cell r="C194" t="str">
            <v>Past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str">
            <v/>
          </cell>
          <cell r="Q194" t="str">
            <v/>
          </cell>
          <cell r="R194" t="e">
            <v>#N/A</v>
          </cell>
        </row>
        <row r="195">
          <cell r="A195">
            <v>39765</v>
          </cell>
          <cell r="B195">
            <v>39765</v>
          </cell>
          <cell r="C195" t="str">
            <v>Past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str">
            <v/>
          </cell>
          <cell r="Q195" t="str">
            <v/>
          </cell>
          <cell r="R195" t="e">
            <v>#N/A</v>
          </cell>
        </row>
        <row r="196">
          <cell r="A196">
            <v>39766</v>
          </cell>
          <cell r="B196">
            <v>39766</v>
          </cell>
          <cell r="C196" t="str">
            <v>Past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str">
            <v/>
          </cell>
          <cell r="Q196" t="str">
            <v/>
          </cell>
          <cell r="R196" t="e">
            <v>#N/A</v>
          </cell>
        </row>
        <row r="197">
          <cell r="A197">
            <v>39769</v>
          </cell>
          <cell r="B197">
            <v>39769</v>
          </cell>
          <cell r="C197" t="str">
            <v>Past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str">
            <v/>
          </cell>
          <cell r="Q197" t="str">
            <v/>
          </cell>
          <cell r="R197" t="e">
            <v>#N/A</v>
          </cell>
        </row>
        <row r="198">
          <cell r="A198">
            <v>39770</v>
          </cell>
          <cell r="B198">
            <v>39770</v>
          </cell>
          <cell r="C198" t="str">
            <v>Past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str">
            <v/>
          </cell>
          <cell r="Q198" t="str">
            <v/>
          </cell>
          <cell r="R198" t="e">
            <v>#N/A</v>
          </cell>
        </row>
        <row r="199">
          <cell r="A199">
            <v>39771</v>
          </cell>
          <cell r="B199">
            <v>39771</v>
          </cell>
          <cell r="C199" t="str">
            <v>Past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str">
            <v/>
          </cell>
          <cell r="Q199" t="str">
            <v/>
          </cell>
          <cell r="R199" t="e">
            <v>#N/A</v>
          </cell>
        </row>
        <row r="200">
          <cell r="A200">
            <v>39772</v>
          </cell>
          <cell r="B200">
            <v>39772</v>
          </cell>
          <cell r="C200" t="str">
            <v>Past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str">
            <v/>
          </cell>
          <cell r="Q200" t="str">
            <v/>
          </cell>
          <cell r="R200" t="e">
            <v>#N/A</v>
          </cell>
        </row>
        <row r="201">
          <cell r="A201">
            <v>39773</v>
          </cell>
          <cell r="B201">
            <v>39773</v>
          </cell>
          <cell r="C201" t="str">
            <v>Past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str">
            <v/>
          </cell>
          <cell r="Q201" t="str">
            <v/>
          </cell>
          <cell r="R201" t="e">
            <v>#N/A</v>
          </cell>
        </row>
        <row r="202">
          <cell r="A202">
            <v>39776</v>
          </cell>
          <cell r="B202">
            <v>39776</v>
          </cell>
          <cell r="C202" t="str">
            <v>Past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str">
            <v/>
          </cell>
          <cell r="Q202" t="str">
            <v/>
          </cell>
          <cell r="R202" t="e">
            <v>#N/A</v>
          </cell>
        </row>
        <row r="203">
          <cell r="A203">
            <v>39777</v>
          </cell>
          <cell r="B203">
            <v>39777</v>
          </cell>
          <cell r="C203" t="str">
            <v>Past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str">
            <v/>
          </cell>
          <cell r="Q203" t="str">
            <v/>
          </cell>
          <cell r="R203" t="e">
            <v>#N/A</v>
          </cell>
        </row>
        <row r="204">
          <cell r="A204">
            <v>39778</v>
          </cell>
          <cell r="B204">
            <v>39778</v>
          </cell>
          <cell r="C204" t="str">
            <v>Past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str">
            <v/>
          </cell>
          <cell r="Q204" t="str">
            <v/>
          </cell>
          <cell r="R204" t="e">
            <v>#N/A</v>
          </cell>
        </row>
        <row r="205">
          <cell r="A205">
            <v>39779</v>
          </cell>
          <cell r="B205">
            <v>39779</v>
          </cell>
          <cell r="C205" t="str">
            <v>Past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str">
            <v/>
          </cell>
          <cell r="Q205" t="str">
            <v/>
          </cell>
          <cell r="R205" t="e">
            <v>#N/A</v>
          </cell>
        </row>
        <row r="206">
          <cell r="A206">
            <v>39780</v>
          </cell>
          <cell r="B206">
            <v>39780</v>
          </cell>
          <cell r="C206" t="str">
            <v>Past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str">
            <v/>
          </cell>
          <cell r="Q206" t="str">
            <v/>
          </cell>
          <cell r="R206" t="e">
            <v>#N/A</v>
          </cell>
        </row>
        <row r="207">
          <cell r="A207">
            <v>39783</v>
          </cell>
          <cell r="B207">
            <v>39783</v>
          </cell>
          <cell r="C207" t="str">
            <v>Past</v>
          </cell>
          <cell r="D207" t="e">
            <v>#N/A</v>
          </cell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str">
            <v/>
          </cell>
          <cell r="Q207" t="str">
            <v/>
          </cell>
          <cell r="R207" t="e">
            <v>#N/A</v>
          </cell>
        </row>
        <row r="208">
          <cell r="A208">
            <v>39784</v>
          </cell>
          <cell r="B208">
            <v>39784</v>
          </cell>
          <cell r="C208" t="str">
            <v>Past</v>
          </cell>
          <cell r="D208" t="e">
            <v>#N/A</v>
          </cell>
          <cell r="E208" t="e">
            <v>#N/A</v>
          </cell>
          <cell r="F208" t="e">
            <v>#N/A</v>
          </cell>
          <cell r="G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str">
            <v/>
          </cell>
          <cell r="Q208" t="str">
            <v/>
          </cell>
          <cell r="R208" t="e">
            <v>#N/A</v>
          </cell>
        </row>
        <row r="209">
          <cell r="A209">
            <v>39785</v>
          </cell>
          <cell r="B209">
            <v>39785</v>
          </cell>
          <cell r="C209" t="str">
            <v>Past</v>
          </cell>
          <cell r="D209" t="e">
            <v>#N/A</v>
          </cell>
          <cell r="E209" t="e">
            <v>#N/A</v>
          </cell>
          <cell r="F209" t="e">
            <v>#N/A</v>
          </cell>
          <cell r="G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str">
            <v/>
          </cell>
          <cell r="Q209" t="str">
            <v/>
          </cell>
          <cell r="R209" t="e">
            <v>#N/A</v>
          </cell>
        </row>
        <row r="210">
          <cell r="A210">
            <v>39786</v>
          </cell>
          <cell r="B210">
            <v>39786</v>
          </cell>
          <cell r="C210" t="str">
            <v>Past</v>
          </cell>
          <cell r="D210" t="e">
            <v>#N/A</v>
          </cell>
          <cell r="E210" t="e">
            <v>#N/A</v>
          </cell>
          <cell r="F210" t="e">
            <v>#N/A</v>
          </cell>
          <cell r="G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str">
            <v/>
          </cell>
          <cell r="Q210" t="str">
            <v/>
          </cell>
          <cell r="R210" t="e">
            <v>#N/A</v>
          </cell>
        </row>
        <row r="211">
          <cell r="A211">
            <v>39787</v>
          </cell>
          <cell r="B211">
            <v>39787</v>
          </cell>
          <cell r="C211" t="str">
            <v>Past</v>
          </cell>
          <cell r="D211" t="e">
            <v>#N/A</v>
          </cell>
          <cell r="E211" t="e">
            <v>#N/A</v>
          </cell>
          <cell r="F211" t="e">
            <v>#N/A</v>
          </cell>
          <cell r="G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str">
            <v/>
          </cell>
          <cell r="Q211" t="str">
            <v/>
          </cell>
          <cell r="R211" t="e">
            <v>#N/A</v>
          </cell>
        </row>
        <row r="212">
          <cell r="A212">
            <v>39790</v>
          </cell>
          <cell r="B212">
            <v>39790</v>
          </cell>
          <cell r="C212" t="str">
            <v>Past</v>
          </cell>
          <cell r="D212" t="e">
            <v>#N/A</v>
          </cell>
          <cell r="E212" t="e">
            <v>#N/A</v>
          </cell>
          <cell r="F212" t="e">
            <v>#N/A</v>
          </cell>
          <cell r="G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str">
            <v/>
          </cell>
          <cell r="Q212" t="str">
            <v/>
          </cell>
          <cell r="R212" t="e">
            <v>#N/A</v>
          </cell>
        </row>
        <row r="213">
          <cell r="A213">
            <v>39791</v>
          </cell>
          <cell r="B213">
            <v>39791</v>
          </cell>
          <cell r="C213" t="str">
            <v>Past</v>
          </cell>
          <cell r="D213" t="e">
            <v>#N/A</v>
          </cell>
          <cell r="E213" t="e">
            <v>#N/A</v>
          </cell>
          <cell r="F213" t="e">
            <v>#N/A</v>
          </cell>
          <cell r="G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str">
            <v/>
          </cell>
          <cell r="Q213" t="str">
            <v/>
          </cell>
          <cell r="R213" t="e">
            <v>#N/A</v>
          </cell>
        </row>
        <row r="214">
          <cell r="A214">
            <v>39792</v>
          </cell>
          <cell r="B214">
            <v>39792</v>
          </cell>
          <cell r="C214" t="str">
            <v>Past</v>
          </cell>
          <cell r="D214" t="e">
            <v>#N/A</v>
          </cell>
          <cell r="E214" t="e">
            <v>#N/A</v>
          </cell>
          <cell r="F214" t="e">
            <v>#N/A</v>
          </cell>
          <cell r="G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str">
            <v/>
          </cell>
          <cell r="Q214" t="str">
            <v/>
          </cell>
          <cell r="R214" t="e">
            <v>#N/A</v>
          </cell>
        </row>
        <row r="215">
          <cell r="A215">
            <v>39793</v>
          </cell>
          <cell r="B215">
            <v>39793</v>
          </cell>
          <cell r="C215" t="str">
            <v>Past</v>
          </cell>
          <cell r="D215" t="e">
            <v>#N/A</v>
          </cell>
          <cell r="E215" t="e">
            <v>#N/A</v>
          </cell>
          <cell r="F215" t="e">
            <v>#N/A</v>
          </cell>
          <cell r="G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str">
            <v/>
          </cell>
          <cell r="Q215" t="str">
            <v/>
          </cell>
          <cell r="R215" t="e">
            <v>#N/A</v>
          </cell>
        </row>
        <row r="216">
          <cell r="A216">
            <v>39794</v>
          </cell>
          <cell r="B216">
            <v>39794</v>
          </cell>
          <cell r="C216" t="str">
            <v>Past</v>
          </cell>
          <cell r="D216" t="e">
            <v>#N/A</v>
          </cell>
          <cell r="E216" t="e">
            <v>#N/A</v>
          </cell>
          <cell r="F216" t="e">
            <v>#N/A</v>
          </cell>
          <cell r="G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str">
            <v/>
          </cell>
          <cell r="Q216" t="str">
            <v/>
          </cell>
          <cell r="R216" t="e">
            <v>#N/A</v>
          </cell>
        </row>
        <row r="217">
          <cell r="A217">
            <v>39797</v>
          </cell>
          <cell r="B217">
            <v>39797</v>
          </cell>
          <cell r="C217" t="str">
            <v>Past</v>
          </cell>
          <cell r="D217" t="e">
            <v>#N/A</v>
          </cell>
          <cell r="E217" t="e">
            <v>#N/A</v>
          </cell>
          <cell r="F217" t="e">
            <v>#N/A</v>
          </cell>
          <cell r="G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str">
            <v/>
          </cell>
          <cell r="Q217" t="str">
            <v/>
          </cell>
          <cell r="R217" t="e">
            <v>#N/A</v>
          </cell>
        </row>
        <row r="218">
          <cell r="A218">
            <v>39798</v>
          </cell>
          <cell r="B218">
            <v>39798</v>
          </cell>
          <cell r="C218" t="str">
            <v>Past</v>
          </cell>
          <cell r="D218" t="e">
            <v>#N/A</v>
          </cell>
          <cell r="E218" t="e">
            <v>#N/A</v>
          </cell>
          <cell r="F218" t="e">
            <v>#N/A</v>
          </cell>
          <cell r="G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str">
            <v/>
          </cell>
          <cell r="Q218" t="str">
            <v/>
          </cell>
          <cell r="R218" t="e">
            <v>#N/A</v>
          </cell>
        </row>
        <row r="219">
          <cell r="A219">
            <v>39799</v>
          </cell>
          <cell r="B219">
            <v>39799</v>
          </cell>
          <cell r="C219" t="str">
            <v>Past</v>
          </cell>
          <cell r="D219" t="e">
            <v>#N/A</v>
          </cell>
          <cell r="E219" t="e">
            <v>#N/A</v>
          </cell>
          <cell r="F219" t="e">
            <v>#N/A</v>
          </cell>
          <cell r="G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str">
            <v/>
          </cell>
          <cell r="Q219" t="str">
            <v/>
          </cell>
          <cell r="R219" t="e">
            <v>#N/A</v>
          </cell>
        </row>
        <row r="220">
          <cell r="A220">
            <v>39800</v>
          </cell>
          <cell r="B220">
            <v>39800</v>
          </cell>
          <cell r="C220" t="str">
            <v>Past</v>
          </cell>
          <cell r="D220" t="e">
            <v>#N/A</v>
          </cell>
          <cell r="E220" t="e">
            <v>#N/A</v>
          </cell>
          <cell r="F220" t="e">
            <v>#N/A</v>
          </cell>
          <cell r="G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str">
            <v/>
          </cell>
          <cell r="Q220" t="str">
            <v/>
          </cell>
          <cell r="R220" t="e">
            <v>#N/A</v>
          </cell>
        </row>
        <row r="221">
          <cell r="A221">
            <v>39801</v>
          </cell>
          <cell r="B221">
            <v>39801</v>
          </cell>
          <cell r="C221" t="str">
            <v>Past</v>
          </cell>
          <cell r="D221" t="e">
            <v>#N/A</v>
          </cell>
          <cell r="E221" t="e">
            <v>#N/A</v>
          </cell>
          <cell r="F221" t="e">
            <v>#N/A</v>
          </cell>
          <cell r="G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str">
            <v/>
          </cell>
          <cell r="Q221" t="str">
            <v/>
          </cell>
          <cell r="R221" t="e">
            <v>#N/A</v>
          </cell>
        </row>
        <row r="222">
          <cell r="A222">
            <v>39804</v>
          </cell>
          <cell r="B222">
            <v>39804</v>
          </cell>
          <cell r="C222" t="str">
            <v>Past</v>
          </cell>
          <cell r="D222" t="e">
            <v>#N/A</v>
          </cell>
          <cell r="E222" t="e">
            <v>#N/A</v>
          </cell>
          <cell r="F222" t="e">
            <v>#N/A</v>
          </cell>
          <cell r="G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str">
            <v/>
          </cell>
          <cell r="Q222" t="str">
            <v/>
          </cell>
          <cell r="R222" t="e">
            <v>#N/A</v>
          </cell>
        </row>
        <row r="223">
          <cell r="A223">
            <v>39805</v>
          </cell>
          <cell r="B223">
            <v>39805</v>
          </cell>
          <cell r="C223" t="str">
            <v>Past</v>
          </cell>
          <cell r="D223" t="e">
            <v>#N/A</v>
          </cell>
          <cell r="E223" t="e">
            <v>#N/A</v>
          </cell>
          <cell r="F223" t="e">
            <v>#N/A</v>
          </cell>
          <cell r="G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str">
            <v/>
          </cell>
          <cell r="Q223" t="str">
            <v/>
          </cell>
          <cell r="R223" t="e">
            <v>#N/A</v>
          </cell>
        </row>
        <row r="224">
          <cell r="A224">
            <v>39806</v>
          </cell>
          <cell r="B224">
            <v>39806</v>
          </cell>
          <cell r="C224" t="str">
            <v>Past</v>
          </cell>
          <cell r="D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str">
            <v/>
          </cell>
          <cell r="Q224" t="str">
            <v/>
          </cell>
          <cell r="R224" t="e">
            <v>#N/A</v>
          </cell>
        </row>
        <row r="225">
          <cell r="A225">
            <v>39807</v>
          </cell>
          <cell r="B225">
            <v>39807</v>
          </cell>
          <cell r="C225" t="str">
            <v>Past</v>
          </cell>
          <cell r="D225" t="e">
            <v>#N/A</v>
          </cell>
          <cell r="E225" t="e">
            <v>#N/A</v>
          </cell>
          <cell r="F225" t="e">
            <v>#N/A</v>
          </cell>
          <cell r="G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str">
            <v/>
          </cell>
          <cell r="Q225" t="str">
            <v/>
          </cell>
          <cell r="R225" t="e">
            <v>#N/A</v>
          </cell>
        </row>
        <row r="226">
          <cell r="A226">
            <v>39808</v>
          </cell>
          <cell r="B226">
            <v>39808</v>
          </cell>
          <cell r="C226" t="str">
            <v>Past</v>
          </cell>
          <cell r="D226" t="e">
            <v>#N/A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str">
            <v/>
          </cell>
          <cell r="Q226" t="str">
            <v/>
          </cell>
          <cell r="R226" t="e">
            <v>#N/A</v>
          </cell>
        </row>
        <row r="227">
          <cell r="A227">
            <v>39811</v>
          </cell>
          <cell r="B227">
            <v>39811</v>
          </cell>
          <cell r="C227" t="str">
            <v>Past</v>
          </cell>
          <cell r="D227" t="e">
            <v>#N/A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str">
            <v/>
          </cell>
          <cell r="Q227" t="str">
            <v/>
          </cell>
          <cell r="R227" t="e">
            <v>#N/A</v>
          </cell>
        </row>
        <row r="228">
          <cell r="A228">
            <v>39812</v>
          </cell>
          <cell r="B228">
            <v>39812</v>
          </cell>
          <cell r="C228" t="str">
            <v>Past</v>
          </cell>
          <cell r="D228" t="e">
            <v>#N/A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str">
            <v/>
          </cell>
          <cell r="Q228" t="str">
            <v/>
          </cell>
          <cell r="R228" t="e">
            <v>#N/A</v>
          </cell>
        </row>
        <row r="229">
          <cell r="A229">
            <v>39813</v>
          </cell>
          <cell r="B229">
            <v>39813</v>
          </cell>
          <cell r="C229" t="str">
            <v>Past</v>
          </cell>
          <cell r="D229" t="e">
            <v>#N/A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str">
            <v/>
          </cell>
          <cell r="Q229" t="str">
            <v/>
          </cell>
          <cell r="R229" t="e">
            <v>#N/A</v>
          </cell>
        </row>
        <row r="230">
          <cell r="A230">
            <v>39814</v>
          </cell>
          <cell r="B230">
            <v>39814</v>
          </cell>
          <cell r="C230" t="str">
            <v>Past</v>
          </cell>
          <cell r="D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str">
            <v/>
          </cell>
          <cell r="Q230" t="str">
            <v/>
          </cell>
          <cell r="R230" t="e">
            <v>#N/A</v>
          </cell>
        </row>
        <row r="231">
          <cell r="A231">
            <v>39815</v>
          </cell>
          <cell r="B231">
            <v>39815</v>
          </cell>
          <cell r="C231" t="str">
            <v>Past</v>
          </cell>
          <cell r="D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str">
            <v/>
          </cell>
          <cell r="Q231" t="str">
            <v/>
          </cell>
          <cell r="R231" t="e">
            <v>#N/A</v>
          </cell>
        </row>
        <row r="232">
          <cell r="A232">
            <v>39818</v>
          </cell>
          <cell r="B232">
            <v>39818</v>
          </cell>
          <cell r="C232" t="str">
            <v>Past</v>
          </cell>
          <cell r="D232" t="e">
            <v>#N/A</v>
          </cell>
          <cell r="E232" t="e">
            <v>#N/A</v>
          </cell>
          <cell r="F232" t="e">
            <v>#N/A</v>
          </cell>
          <cell r="G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str">
            <v/>
          </cell>
          <cell r="Q232" t="str">
            <v/>
          </cell>
          <cell r="R232" t="e">
            <v>#N/A</v>
          </cell>
        </row>
        <row r="233">
          <cell r="A233">
            <v>39819</v>
          </cell>
          <cell r="B233">
            <v>39819</v>
          </cell>
          <cell r="C233" t="str">
            <v>Past</v>
          </cell>
          <cell r="D233" t="e">
            <v>#N/A</v>
          </cell>
          <cell r="E233" t="e">
            <v>#N/A</v>
          </cell>
          <cell r="F233" t="e">
            <v>#N/A</v>
          </cell>
          <cell r="G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str">
            <v/>
          </cell>
          <cell r="Q233" t="str">
            <v/>
          </cell>
          <cell r="R233" t="e">
            <v>#N/A</v>
          </cell>
        </row>
        <row r="234">
          <cell r="A234">
            <v>39820</v>
          </cell>
          <cell r="B234">
            <v>39820</v>
          </cell>
          <cell r="C234" t="str">
            <v>Past</v>
          </cell>
          <cell r="D234" t="e">
            <v>#N/A</v>
          </cell>
          <cell r="E234" t="e">
            <v>#N/A</v>
          </cell>
          <cell r="F234" t="e">
            <v>#N/A</v>
          </cell>
          <cell r="G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str">
            <v/>
          </cell>
          <cell r="Q234" t="str">
            <v/>
          </cell>
          <cell r="R234" t="e">
            <v>#N/A</v>
          </cell>
        </row>
        <row r="235">
          <cell r="A235">
            <v>39821</v>
          </cell>
          <cell r="B235">
            <v>39821</v>
          </cell>
          <cell r="C235" t="str">
            <v>Past</v>
          </cell>
          <cell r="D235" t="e">
            <v>#N/A</v>
          </cell>
          <cell r="E235" t="e">
            <v>#N/A</v>
          </cell>
          <cell r="F235" t="e">
            <v>#N/A</v>
          </cell>
          <cell r="G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str">
            <v/>
          </cell>
          <cell r="Q235" t="str">
            <v/>
          </cell>
          <cell r="R235" t="e">
            <v>#N/A</v>
          </cell>
        </row>
        <row r="236">
          <cell r="A236">
            <v>39822</v>
          </cell>
          <cell r="B236">
            <v>39822</v>
          </cell>
          <cell r="C236" t="str">
            <v>Past</v>
          </cell>
          <cell r="D236" t="e">
            <v>#N/A</v>
          </cell>
          <cell r="E236" t="e">
            <v>#N/A</v>
          </cell>
          <cell r="F236" t="e">
            <v>#N/A</v>
          </cell>
          <cell r="G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str">
            <v/>
          </cell>
          <cell r="Q236" t="str">
            <v/>
          </cell>
          <cell r="R236" t="e">
            <v>#N/A</v>
          </cell>
        </row>
        <row r="237">
          <cell r="A237">
            <v>39825</v>
          </cell>
          <cell r="B237">
            <v>39825</v>
          </cell>
          <cell r="C237" t="str">
            <v>Past</v>
          </cell>
          <cell r="D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str">
            <v/>
          </cell>
          <cell r="Q237" t="str">
            <v/>
          </cell>
          <cell r="R237" t="e">
            <v>#N/A</v>
          </cell>
        </row>
        <row r="238">
          <cell r="A238">
            <v>39826</v>
          </cell>
          <cell r="B238">
            <v>39826</v>
          </cell>
          <cell r="C238" t="str">
            <v>Past</v>
          </cell>
          <cell r="D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str">
            <v/>
          </cell>
          <cell r="Q238" t="str">
            <v/>
          </cell>
          <cell r="R238" t="e">
            <v>#N/A</v>
          </cell>
        </row>
        <row r="239">
          <cell r="A239">
            <v>39827</v>
          </cell>
          <cell r="B239">
            <v>39827</v>
          </cell>
          <cell r="C239" t="str">
            <v>Past</v>
          </cell>
          <cell r="D239" t="e">
            <v>#N/A</v>
          </cell>
          <cell r="E239" t="e">
            <v>#N/A</v>
          </cell>
          <cell r="F239" t="e">
            <v>#N/A</v>
          </cell>
          <cell r="G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str">
            <v/>
          </cell>
          <cell r="Q239" t="str">
            <v/>
          </cell>
          <cell r="R239" t="e">
            <v>#N/A</v>
          </cell>
        </row>
        <row r="240">
          <cell r="A240">
            <v>39828</v>
          </cell>
          <cell r="B240">
            <v>39828</v>
          </cell>
          <cell r="C240" t="str">
            <v>Past</v>
          </cell>
          <cell r="D240" t="e">
            <v>#N/A</v>
          </cell>
          <cell r="E240" t="e">
            <v>#N/A</v>
          </cell>
          <cell r="F240" t="e">
            <v>#N/A</v>
          </cell>
          <cell r="G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str">
            <v/>
          </cell>
          <cell r="Q240" t="str">
            <v/>
          </cell>
          <cell r="R240" t="e">
            <v>#N/A</v>
          </cell>
        </row>
        <row r="241">
          <cell r="A241">
            <v>39829</v>
          </cell>
          <cell r="B241">
            <v>39829</v>
          </cell>
          <cell r="C241" t="str">
            <v>Past</v>
          </cell>
          <cell r="D241" t="e">
            <v>#N/A</v>
          </cell>
          <cell r="E241" t="e">
            <v>#N/A</v>
          </cell>
          <cell r="F241" t="e">
            <v>#N/A</v>
          </cell>
          <cell r="G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str">
            <v/>
          </cell>
          <cell r="Q241" t="str">
            <v/>
          </cell>
          <cell r="R241" t="e">
            <v>#N/A</v>
          </cell>
        </row>
        <row r="242">
          <cell r="A242">
            <v>39832</v>
          </cell>
          <cell r="B242">
            <v>39832</v>
          </cell>
          <cell r="C242" t="str">
            <v>Past</v>
          </cell>
          <cell r="D242" t="e">
            <v>#N/A</v>
          </cell>
          <cell r="E242" t="e">
            <v>#N/A</v>
          </cell>
          <cell r="F242" t="e">
            <v>#N/A</v>
          </cell>
          <cell r="G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str">
            <v/>
          </cell>
          <cell r="Q242" t="str">
            <v/>
          </cell>
          <cell r="R242" t="e">
            <v>#N/A</v>
          </cell>
        </row>
        <row r="243">
          <cell r="A243">
            <v>39833</v>
          </cell>
          <cell r="B243">
            <v>39833</v>
          </cell>
          <cell r="C243" t="str">
            <v>Past</v>
          </cell>
          <cell r="D243" t="e">
            <v>#N/A</v>
          </cell>
          <cell r="E243" t="e">
            <v>#N/A</v>
          </cell>
          <cell r="F243" t="e">
            <v>#N/A</v>
          </cell>
          <cell r="G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str">
            <v/>
          </cell>
          <cell r="Q243" t="str">
            <v/>
          </cell>
          <cell r="R243" t="e">
            <v>#N/A</v>
          </cell>
        </row>
        <row r="244">
          <cell r="A244">
            <v>39834</v>
          </cell>
          <cell r="B244">
            <v>39834</v>
          </cell>
          <cell r="C244" t="str">
            <v>Past</v>
          </cell>
          <cell r="D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str">
            <v/>
          </cell>
          <cell r="Q244" t="str">
            <v/>
          </cell>
          <cell r="R244" t="e">
            <v>#N/A</v>
          </cell>
        </row>
        <row r="245">
          <cell r="A245">
            <v>39835</v>
          </cell>
          <cell r="B245">
            <v>39835</v>
          </cell>
          <cell r="C245" t="str">
            <v>Past</v>
          </cell>
          <cell r="D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str">
            <v/>
          </cell>
          <cell r="Q245" t="str">
            <v/>
          </cell>
          <cell r="R245" t="e">
            <v>#N/A</v>
          </cell>
        </row>
        <row r="246">
          <cell r="A246">
            <v>39836</v>
          </cell>
          <cell r="B246">
            <v>39836</v>
          </cell>
          <cell r="C246" t="str">
            <v>Past</v>
          </cell>
          <cell r="D246" t="e">
            <v>#N/A</v>
          </cell>
          <cell r="E246" t="e">
            <v>#N/A</v>
          </cell>
          <cell r="F246" t="e">
            <v>#N/A</v>
          </cell>
          <cell r="G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str">
            <v/>
          </cell>
          <cell r="Q246" t="str">
            <v/>
          </cell>
          <cell r="R246" t="e">
            <v>#N/A</v>
          </cell>
        </row>
        <row r="247">
          <cell r="A247">
            <v>39839</v>
          </cell>
          <cell r="B247">
            <v>39839</v>
          </cell>
          <cell r="C247" t="str">
            <v>Past</v>
          </cell>
          <cell r="D247" t="e">
            <v>#N/A</v>
          </cell>
          <cell r="E247" t="e">
            <v>#N/A</v>
          </cell>
          <cell r="F247" t="e">
            <v>#N/A</v>
          </cell>
          <cell r="G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str">
            <v/>
          </cell>
          <cell r="Q247" t="str">
            <v/>
          </cell>
          <cell r="R247" t="e">
            <v>#N/A</v>
          </cell>
        </row>
        <row r="248">
          <cell r="A248">
            <v>39840</v>
          </cell>
          <cell r="B248">
            <v>39840</v>
          </cell>
          <cell r="C248" t="str">
            <v>Past</v>
          </cell>
          <cell r="D248" t="e">
            <v>#N/A</v>
          </cell>
          <cell r="E248" t="e">
            <v>#N/A</v>
          </cell>
          <cell r="F248" t="e">
            <v>#N/A</v>
          </cell>
          <cell r="G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str">
            <v/>
          </cell>
          <cell r="Q248" t="str">
            <v/>
          </cell>
          <cell r="R248" t="e">
            <v>#N/A</v>
          </cell>
        </row>
        <row r="249">
          <cell r="A249">
            <v>39841</v>
          </cell>
          <cell r="B249">
            <v>39841</v>
          </cell>
          <cell r="C249" t="str">
            <v>Past</v>
          </cell>
          <cell r="D249" t="e">
            <v>#N/A</v>
          </cell>
          <cell r="E249" t="e">
            <v>#N/A</v>
          </cell>
          <cell r="F249" t="e">
            <v>#N/A</v>
          </cell>
          <cell r="G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str">
            <v/>
          </cell>
          <cell r="Q249" t="str">
            <v/>
          </cell>
          <cell r="R249" t="e">
            <v>#N/A</v>
          </cell>
        </row>
        <row r="250">
          <cell r="A250">
            <v>39842</v>
          </cell>
          <cell r="B250">
            <v>39842</v>
          </cell>
          <cell r="C250" t="str">
            <v>Past</v>
          </cell>
          <cell r="D250" t="e">
            <v>#N/A</v>
          </cell>
          <cell r="E250" t="e">
            <v>#N/A</v>
          </cell>
          <cell r="F250" t="e">
            <v>#N/A</v>
          </cell>
          <cell r="G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str">
            <v/>
          </cell>
          <cell r="Q250" t="str">
            <v/>
          </cell>
          <cell r="R250" t="e">
            <v>#N/A</v>
          </cell>
        </row>
        <row r="251">
          <cell r="A251">
            <v>39843</v>
          </cell>
          <cell r="B251">
            <v>39843</v>
          </cell>
          <cell r="C251" t="str">
            <v>Past</v>
          </cell>
          <cell r="D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str">
            <v/>
          </cell>
          <cell r="Q251" t="str">
            <v/>
          </cell>
          <cell r="R251" t="e">
            <v>#N/A</v>
          </cell>
        </row>
        <row r="252">
          <cell r="A252">
            <v>39846</v>
          </cell>
          <cell r="B252">
            <v>39846</v>
          </cell>
          <cell r="C252" t="str">
            <v>Past</v>
          </cell>
          <cell r="D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str">
            <v/>
          </cell>
          <cell r="Q252" t="str">
            <v/>
          </cell>
          <cell r="R252" t="e">
            <v>#N/A</v>
          </cell>
        </row>
        <row r="253">
          <cell r="A253">
            <v>39847</v>
          </cell>
          <cell r="B253">
            <v>39847</v>
          </cell>
          <cell r="C253" t="str">
            <v>Past</v>
          </cell>
          <cell r="D253" t="e">
            <v>#N/A</v>
          </cell>
          <cell r="E253" t="e">
            <v>#N/A</v>
          </cell>
          <cell r="F253" t="e">
            <v>#N/A</v>
          </cell>
          <cell r="G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str">
            <v/>
          </cell>
          <cell r="Q253" t="str">
            <v/>
          </cell>
          <cell r="R253" t="e">
            <v>#N/A</v>
          </cell>
        </row>
        <row r="254">
          <cell r="A254">
            <v>39848</v>
          </cell>
          <cell r="B254">
            <v>39848</v>
          </cell>
          <cell r="C254" t="str">
            <v>Past</v>
          </cell>
          <cell r="D254" t="e">
            <v>#N/A</v>
          </cell>
          <cell r="E254" t="e">
            <v>#N/A</v>
          </cell>
          <cell r="F254" t="e">
            <v>#N/A</v>
          </cell>
          <cell r="G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str">
            <v/>
          </cell>
          <cell r="Q254" t="str">
            <v/>
          </cell>
          <cell r="R254" t="e">
            <v>#N/A</v>
          </cell>
        </row>
        <row r="255">
          <cell r="A255">
            <v>39849</v>
          </cell>
          <cell r="B255">
            <v>39849</v>
          </cell>
          <cell r="C255" t="str">
            <v>Past</v>
          </cell>
          <cell r="D255" t="e">
            <v>#N/A</v>
          </cell>
          <cell r="E255" t="e">
            <v>#N/A</v>
          </cell>
          <cell r="F255" t="e">
            <v>#N/A</v>
          </cell>
          <cell r="G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str">
            <v/>
          </cell>
          <cell r="Q255" t="str">
            <v/>
          </cell>
          <cell r="R255" t="e">
            <v>#N/A</v>
          </cell>
        </row>
        <row r="256">
          <cell r="A256">
            <v>39850</v>
          </cell>
          <cell r="B256">
            <v>39850</v>
          </cell>
          <cell r="C256" t="str">
            <v>Past</v>
          </cell>
          <cell r="D256" t="e">
            <v>#N/A</v>
          </cell>
          <cell r="E256" t="e">
            <v>#N/A</v>
          </cell>
          <cell r="F256" t="e">
            <v>#N/A</v>
          </cell>
          <cell r="G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str">
            <v/>
          </cell>
          <cell r="Q256" t="str">
            <v/>
          </cell>
          <cell r="R256" t="e">
            <v>#N/A</v>
          </cell>
        </row>
        <row r="257">
          <cell r="A257">
            <v>39853</v>
          </cell>
          <cell r="B257">
            <v>39853</v>
          </cell>
          <cell r="C257" t="str">
            <v>Past</v>
          </cell>
          <cell r="D257" t="e">
            <v>#N/A</v>
          </cell>
          <cell r="E257" t="e">
            <v>#N/A</v>
          </cell>
          <cell r="F257" t="e">
            <v>#N/A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str">
            <v/>
          </cell>
          <cell r="Q257" t="str">
            <v/>
          </cell>
          <cell r="R257" t="e">
            <v>#N/A</v>
          </cell>
        </row>
        <row r="258">
          <cell r="A258">
            <v>39854</v>
          </cell>
          <cell r="B258">
            <v>39854</v>
          </cell>
          <cell r="C258" t="str">
            <v>Past</v>
          </cell>
          <cell r="D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str">
            <v/>
          </cell>
          <cell r="Q258" t="str">
            <v/>
          </cell>
          <cell r="R258" t="e">
            <v>#N/A</v>
          </cell>
        </row>
        <row r="259">
          <cell r="A259">
            <v>39855</v>
          </cell>
          <cell r="B259">
            <v>39855</v>
          </cell>
          <cell r="C259" t="str">
            <v>Past</v>
          </cell>
          <cell r="D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str">
            <v/>
          </cell>
          <cell r="Q259" t="str">
            <v/>
          </cell>
          <cell r="R259" t="e">
            <v>#N/A</v>
          </cell>
        </row>
        <row r="260">
          <cell r="A260">
            <v>39856</v>
          </cell>
          <cell r="B260">
            <v>39856</v>
          </cell>
          <cell r="C260" t="str">
            <v>Past</v>
          </cell>
          <cell r="D260" t="e">
            <v>#N/A</v>
          </cell>
          <cell r="E260" t="e">
            <v>#N/A</v>
          </cell>
          <cell r="F260" t="e">
            <v>#N/A</v>
          </cell>
          <cell r="G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str">
            <v/>
          </cell>
          <cell r="Q260" t="str">
            <v/>
          </cell>
          <cell r="R260" t="e">
            <v>#N/A</v>
          </cell>
        </row>
        <row r="261">
          <cell r="A261">
            <v>39857</v>
          </cell>
          <cell r="B261">
            <v>39857</v>
          </cell>
          <cell r="C261" t="str">
            <v>Past</v>
          </cell>
          <cell r="D261" t="e">
            <v>#N/A</v>
          </cell>
          <cell r="E261" t="e">
            <v>#N/A</v>
          </cell>
          <cell r="F261" t="e">
            <v>#N/A</v>
          </cell>
          <cell r="G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str">
            <v/>
          </cell>
          <cell r="Q261" t="str">
            <v/>
          </cell>
          <cell r="R261" t="e">
            <v>#N/A</v>
          </cell>
        </row>
        <row r="262">
          <cell r="A262">
            <v>39860</v>
          </cell>
          <cell r="B262">
            <v>39860</v>
          </cell>
          <cell r="C262" t="str">
            <v>Past</v>
          </cell>
          <cell r="D262" t="e">
            <v>#N/A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str">
            <v/>
          </cell>
          <cell r="Q262" t="str">
            <v/>
          </cell>
          <cell r="R262" t="e">
            <v>#N/A</v>
          </cell>
        </row>
        <row r="263">
          <cell r="A263">
            <v>39861</v>
          </cell>
          <cell r="B263">
            <v>39861</v>
          </cell>
          <cell r="C263" t="str">
            <v>Past</v>
          </cell>
          <cell r="D263" t="e">
            <v>#N/A</v>
          </cell>
          <cell r="E263" t="e">
            <v>#N/A</v>
          </cell>
          <cell r="F263" t="e">
            <v>#N/A</v>
          </cell>
          <cell r="G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str">
            <v/>
          </cell>
          <cell r="Q263" t="str">
            <v/>
          </cell>
          <cell r="R263" t="e">
            <v>#N/A</v>
          </cell>
        </row>
        <row r="264">
          <cell r="A264">
            <v>39862</v>
          </cell>
          <cell r="B264">
            <v>39862</v>
          </cell>
          <cell r="C264" t="str">
            <v>Past</v>
          </cell>
          <cell r="D264" t="e">
            <v>#N/A</v>
          </cell>
          <cell r="E264" t="e">
            <v>#N/A</v>
          </cell>
          <cell r="F264" t="e">
            <v>#N/A</v>
          </cell>
          <cell r="G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str">
            <v/>
          </cell>
          <cell r="Q264" t="str">
            <v/>
          </cell>
          <cell r="R264" t="e">
            <v>#N/A</v>
          </cell>
        </row>
        <row r="265">
          <cell r="A265">
            <v>39863</v>
          </cell>
          <cell r="B265">
            <v>39863</v>
          </cell>
          <cell r="C265" t="str">
            <v>Past</v>
          </cell>
          <cell r="D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str">
            <v/>
          </cell>
          <cell r="Q265" t="str">
            <v/>
          </cell>
          <cell r="R265" t="e">
            <v>#N/A</v>
          </cell>
        </row>
        <row r="266">
          <cell r="A266">
            <v>39864</v>
          </cell>
          <cell r="B266">
            <v>39864</v>
          </cell>
          <cell r="C266" t="str">
            <v>Past</v>
          </cell>
          <cell r="D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str">
            <v/>
          </cell>
          <cell r="Q266" t="str">
            <v/>
          </cell>
          <cell r="R266" t="e">
            <v>#N/A</v>
          </cell>
        </row>
        <row r="267">
          <cell r="A267">
            <v>39867</v>
          </cell>
          <cell r="B267">
            <v>39867</v>
          </cell>
          <cell r="C267" t="str">
            <v>Past</v>
          </cell>
          <cell r="D267" t="e">
            <v>#N/A</v>
          </cell>
          <cell r="E267" t="e">
            <v>#N/A</v>
          </cell>
          <cell r="F267" t="e">
            <v>#N/A</v>
          </cell>
          <cell r="G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str">
            <v/>
          </cell>
          <cell r="Q267" t="str">
            <v/>
          </cell>
          <cell r="R267" t="e">
            <v>#N/A</v>
          </cell>
        </row>
        <row r="268">
          <cell r="A268">
            <v>39868</v>
          </cell>
          <cell r="B268">
            <v>39868</v>
          </cell>
          <cell r="C268" t="str">
            <v>Past</v>
          </cell>
          <cell r="D268" t="e">
            <v>#N/A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str">
            <v/>
          </cell>
          <cell r="Q268" t="str">
            <v/>
          </cell>
          <cell r="R268" t="e">
            <v>#N/A</v>
          </cell>
        </row>
        <row r="269">
          <cell r="A269">
            <v>39869</v>
          </cell>
          <cell r="B269">
            <v>39869</v>
          </cell>
          <cell r="C269" t="str">
            <v>Past</v>
          </cell>
          <cell r="D269" t="e">
            <v>#N/A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str">
            <v/>
          </cell>
          <cell r="Q269" t="str">
            <v/>
          </cell>
          <cell r="R269" t="e">
            <v>#N/A</v>
          </cell>
        </row>
        <row r="270">
          <cell r="A270">
            <v>39870</v>
          </cell>
          <cell r="B270">
            <v>39870</v>
          </cell>
          <cell r="C270" t="str">
            <v>Past</v>
          </cell>
          <cell r="D270" t="e">
            <v>#N/A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str">
            <v/>
          </cell>
          <cell r="Q270" t="str">
            <v/>
          </cell>
          <cell r="R270" t="e">
            <v>#N/A</v>
          </cell>
        </row>
        <row r="271">
          <cell r="A271">
            <v>39871</v>
          </cell>
          <cell r="B271">
            <v>39871</v>
          </cell>
          <cell r="C271" t="str">
            <v>Past</v>
          </cell>
          <cell r="D271" t="e">
            <v>#N/A</v>
          </cell>
          <cell r="E271" t="e">
            <v>#N/A</v>
          </cell>
          <cell r="F271" t="e">
            <v>#N/A</v>
          </cell>
          <cell r="G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str">
            <v/>
          </cell>
          <cell r="Q271" t="str">
            <v/>
          </cell>
          <cell r="R271" t="e">
            <v>#N/A</v>
          </cell>
        </row>
        <row r="272">
          <cell r="A272">
            <v>39874</v>
          </cell>
          <cell r="B272">
            <v>39874</v>
          </cell>
          <cell r="C272" t="str">
            <v>Past</v>
          </cell>
          <cell r="D272" t="e">
            <v>#N/A</v>
          </cell>
          <cell r="E272" t="e">
            <v>#N/A</v>
          </cell>
          <cell r="F272" t="e">
            <v>#N/A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str">
            <v/>
          </cell>
          <cell r="Q272" t="str">
            <v/>
          </cell>
          <cell r="R272" t="e">
            <v>#N/A</v>
          </cell>
        </row>
        <row r="273">
          <cell r="A273">
            <v>39875</v>
          </cell>
          <cell r="B273">
            <v>39875</v>
          </cell>
          <cell r="C273" t="str">
            <v>Past</v>
          </cell>
          <cell r="D273" t="e">
            <v>#N/A</v>
          </cell>
          <cell r="E273" t="e">
            <v>#N/A</v>
          </cell>
          <cell r="F273" t="e">
            <v>#N/A</v>
          </cell>
          <cell r="G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str">
            <v/>
          </cell>
          <cell r="Q273" t="str">
            <v/>
          </cell>
          <cell r="R273" t="e">
            <v>#N/A</v>
          </cell>
        </row>
        <row r="274">
          <cell r="A274">
            <v>39876</v>
          </cell>
          <cell r="B274">
            <v>39876</v>
          </cell>
          <cell r="C274" t="str">
            <v>Past</v>
          </cell>
          <cell r="D274" t="e">
            <v>#N/A</v>
          </cell>
          <cell r="E274" t="e">
            <v>#N/A</v>
          </cell>
          <cell r="F274" t="e">
            <v>#N/A</v>
          </cell>
          <cell r="G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str">
            <v/>
          </cell>
          <cell r="Q274" t="str">
            <v/>
          </cell>
          <cell r="R274" t="e">
            <v>#N/A</v>
          </cell>
        </row>
        <row r="275">
          <cell r="A275">
            <v>39877</v>
          </cell>
          <cell r="B275">
            <v>39877</v>
          </cell>
          <cell r="C275" t="str">
            <v>Past</v>
          </cell>
          <cell r="D275" t="e">
            <v>#N/A</v>
          </cell>
          <cell r="E275" t="e">
            <v>#N/A</v>
          </cell>
          <cell r="F275" t="e">
            <v>#N/A</v>
          </cell>
          <cell r="G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str">
            <v/>
          </cell>
          <cell r="Q275" t="str">
            <v/>
          </cell>
          <cell r="R275" t="e">
            <v>#N/A</v>
          </cell>
        </row>
        <row r="276">
          <cell r="A276">
            <v>39878</v>
          </cell>
          <cell r="B276">
            <v>39878</v>
          </cell>
          <cell r="C276" t="str">
            <v>Past</v>
          </cell>
          <cell r="D276" t="e">
            <v>#N/A</v>
          </cell>
          <cell r="E276" t="e">
            <v>#N/A</v>
          </cell>
          <cell r="F276" t="e">
            <v>#N/A</v>
          </cell>
          <cell r="G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str">
            <v/>
          </cell>
          <cell r="Q276" t="str">
            <v/>
          </cell>
          <cell r="R276" t="e">
            <v>#N/A</v>
          </cell>
        </row>
        <row r="277">
          <cell r="A277">
            <v>39881</v>
          </cell>
          <cell r="B277">
            <v>39881</v>
          </cell>
          <cell r="C277" t="str">
            <v>Past</v>
          </cell>
          <cell r="D277" t="e">
            <v>#N/A</v>
          </cell>
          <cell r="E277" t="e">
            <v>#N/A</v>
          </cell>
          <cell r="F277" t="e">
            <v>#N/A</v>
          </cell>
          <cell r="G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str">
            <v/>
          </cell>
          <cell r="Q277" t="str">
            <v/>
          </cell>
          <cell r="R277" t="e">
            <v>#N/A</v>
          </cell>
        </row>
        <row r="278">
          <cell r="A278">
            <v>39882</v>
          </cell>
          <cell r="B278">
            <v>39882</v>
          </cell>
          <cell r="C278" t="str">
            <v>Past</v>
          </cell>
          <cell r="D278" t="e">
            <v>#N/A</v>
          </cell>
          <cell r="E278" t="e">
            <v>#N/A</v>
          </cell>
          <cell r="F278" t="e">
            <v>#N/A</v>
          </cell>
          <cell r="G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str">
            <v/>
          </cell>
          <cell r="Q278" t="str">
            <v/>
          </cell>
          <cell r="R278" t="e">
            <v>#N/A</v>
          </cell>
        </row>
        <row r="279">
          <cell r="A279">
            <v>39883</v>
          </cell>
          <cell r="B279">
            <v>39883</v>
          </cell>
          <cell r="C279" t="str">
            <v>Past</v>
          </cell>
          <cell r="D279" t="e">
            <v>#N/A</v>
          </cell>
          <cell r="E279" t="e">
            <v>#N/A</v>
          </cell>
          <cell r="F279" t="e">
            <v>#N/A</v>
          </cell>
          <cell r="G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str">
            <v/>
          </cell>
          <cell r="Q279" t="str">
            <v/>
          </cell>
          <cell r="R279" t="e">
            <v>#N/A</v>
          </cell>
        </row>
        <row r="280">
          <cell r="A280">
            <v>39884</v>
          </cell>
          <cell r="B280">
            <v>39884</v>
          </cell>
          <cell r="C280" t="str">
            <v>Past</v>
          </cell>
          <cell r="D280" t="e">
            <v>#N/A</v>
          </cell>
          <cell r="E280" t="e">
            <v>#N/A</v>
          </cell>
          <cell r="F280" t="e">
            <v>#N/A</v>
          </cell>
          <cell r="G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str">
            <v/>
          </cell>
          <cell r="Q280" t="str">
            <v/>
          </cell>
          <cell r="R280" t="e">
            <v>#N/A</v>
          </cell>
        </row>
        <row r="281">
          <cell r="A281">
            <v>39885</v>
          </cell>
          <cell r="B281">
            <v>39885</v>
          </cell>
          <cell r="C281" t="str">
            <v>Past</v>
          </cell>
          <cell r="D281" t="e">
            <v>#N/A</v>
          </cell>
          <cell r="E281" t="e">
            <v>#N/A</v>
          </cell>
          <cell r="F281" t="e">
            <v>#N/A</v>
          </cell>
          <cell r="G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str">
            <v/>
          </cell>
          <cell r="Q281" t="str">
            <v/>
          </cell>
          <cell r="R281" t="e">
            <v>#N/A</v>
          </cell>
        </row>
        <row r="282">
          <cell r="A282">
            <v>39888</v>
          </cell>
          <cell r="B282">
            <v>39888</v>
          </cell>
          <cell r="C282" t="str">
            <v>Past</v>
          </cell>
          <cell r="D282" t="e">
            <v>#N/A</v>
          </cell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str">
            <v/>
          </cell>
          <cell r="Q282" t="str">
            <v/>
          </cell>
          <cell r="R282" t="e">
            <v>#N/A</v>
          </cell>
        </row>
        <row r="283">
          <cell r="A283">
            <v>39889</v>
          </cell>
          <cell r="B283">
            <v>39889</v>
          </cell>
          <cell r="C283" t="str">
            <v>Past</v>
          </cell>
          <cell r="D283" t="e">
            <v>#N/A</v>
          </cell>
          <cell r="E283" t="e">
            <v>#N/A</v>
          </cell>
          <cell r="F283" t="e">
            <v>#N/A</v>
          </cell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str">
            <v/>
          </cell>
          <cell r="Q283" t="str">
            <v/>
          </cell>
          <cell r="R283" t="e">
            <v>#N/A</v>
          </cell>
        </row>
        <row r="284">
          <cell r="A284">
            <v>39890</v>
          </cell>
          <cell r="B284">
            <v>39890</v>
          </cell>
          <cell r="C284" t="str">
            <v>Past</v>
          </cell>
          <cell r="D284" t="e">
            <v>#N/A</v>
          </cell>
          <cell r="E284" t="e">
            <v>#N/A</v>
          </cell>
          <cell r="F284" t="e">
            <v>#N/A</v>
          </cell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str">
            <v/>
          </cell>
          <cell r="Q284" t="str">
            <v/>
          </cell>
          <cell r="R284" t="e">
            <v>#N/A</v>
          </cell>
        </row>
        <row r="285">
          <cell r="A285">
            <v>39891</v>
          </cell>
          <cell r="B285">
            <v>39891</v>
          </cell>
          <cell r="C285" t="str">
            <v>Past</v>
          </cell>
          <cell r="D285" t="e">
            <v>#N/A</v>
          </cell>
          <cell r="E285" t="e">
            <v>#N/A</v>
          </cell>
          <cell r="F285" t="e">
            <v>#N/A</v>
          </cell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str">
            <v/>
          </cell>
          <cell r="Q285" t="str">
            <v/>
          </cell>
          <cell r="R285" t="e">
            <v>#N/A</v>
          </cell>
        </row>
        <row r="286">
          <cell r="A286">
            <v>39892</v>
          </cell>
          <cell r="B286">
            <v>39892</v>
          </cell>
          <cell r="C286" t="str">
            <v>Past</v>
          </cell>
          <cell r="D286" t="e">
            <v>#N/A</v>
          </cell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str">
            <v/>
          </cell>
          <cell r="Q286" t="str">
            <v/>
          </cell>
          <cell r="R286" t="e">
            <v>#N/A</v>
          </cell>
        </row>
        <row r="287">
          <cell r="A287">
            <v>39895</v>
          </cell>
          <cell r="B287">
            <v>39895</v>
          </cell>
          <cell r="C287" t="str">
            <v>Past</v>
          </cell>
          <cell r="D287" t="e">
            <v>#N/A</v>
          </cell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str">
            <v/>
          </cell>
          <cell r="Q287" t="str">
            <v/>
          </cell>
          <cell r="R287" t="e">
            <v>#N/A</v>
          </cell>
        </row>
        <row r="288">
          <cell r="A288">
            <v>39896</v>
          </cell>
          <cell r="B288">
            <v>39896</v>
          </cell>
          <cell r="C288" t="str">
            <v>Past</v>
          </cell>
          <cell r="D288" t="e">
            <v>#N/A</v>
          </cell>
          <cell r="E288" t="e">
            <v>#N/A</v>
          </cell>
          <cell r="F288" t="e">
            <v>#N/A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str">
            <v/>
          </cell>
          <cell r="Q288" t="str">
            <v/>
          </cell>
          <cell r="R288" t="e">
            <v>#N/A</v>
          </cell>
        </row>
        <row r="289">
          <cell r="A289">
            <v>39897</v>
          </cell>
          <cell r="B289">
            <v>39897</v>
          </cell>
          <cell r="C289" t="str">
            <v>Past</v>
          </cell>
          <cell r="D289" t="e">
            <v>#N/A</v>
          </cell>
          <cell r="E289" t="e">
            <v>#N/A</v>
          </cell>
          <cell r="F289" t="e">
            <v>#N/A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str">
            <v/>
          </cell>
          <cell r="Q289" t="str">
            <v/>
          </cell>
          <cell r="R289" t="e">
            <v>#N/A</v>
          </cell>
        </row>
        <row r="290">
          <cell r="A290">
            <v>39898</v>
          </cell>
          <cell r="B290">
            <v>39898</v>
          </cell>
          <cell r="C290" t="str">
            <v>Past</v>
          </cell>
          <cell r="D290" t="e">
            <v>#N/A</v>
          </cell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str">
            <v/>
          </cell>
          <cell r="Q290" t="str">
            <v/>
          </cell>
          <cell r="R290" t="e">
            <v>#N/A</v>
          </cell>
        </row>
        <row r="291">
          <cell r="A291">
            <v>39899</v>
          </cell>
          <cell r="B291">
            <v>39899</v>
          </cell>
          <cell r="C291" t="str">
            <v>Past</v>
          </cell>
          <cell r="D291" t="e">
            <v>#N/A</v>
          </cell>
          <cell r="E291" t="e">
            <v>#N/A</v>
          </cell>
          <cell r="F291" t="e">
            <v>#N/A</v>
          </cell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str">
            <v/>
          </cell>
          <cell r="Q291" t="str">
            <v/>
          </cell>
          <cell r="R291" t="e">
            <v>#N/A</v>
          </cell>
        </row>
        <row r="292">
          <cell r="A292">
            <v>39902</v>
          </cell>
          <cell r="B292">
            <v>39902</v>
          </cell>
          <cell r="C292" t="str">
            <v>Past</v>
          </cell>
          <cell r="D292" t="e">
            <v>#N/A</v>
          </cell>
          <cell r="E292" t="e">
            <v>#N/A</v>
          </cell>
          <cell r="F292" t="e">
            <v>#N/A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str">
            <v/>
          </cell>
          <cell r="Q292" t="str">
            <v/>
          </cell>
          <cell r="R292" t="e">
            <v>#N/A</v>
          </cell>
        </row>
        <row r="293">
          <cell r="A293">
            <v>39903</v>
          </cell>
          <cell r="B293">
            <v>39903</v>
          </cell>
          <cell r="C293" t="str">
            <v>Past</v>
          </cell>
          <cell r="D293" t="e">
            <v>#N/A</v>
          </cell>
          <cell r="E293" t="e">
            <v>#N/A</v>
          </cell>
          <cell r="F293" t="e">
            <v>#N/A</v>
          </cell>
          <cell r="G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str">
            <v/>
          </cell>
          <cell r="Q293" t="str">
            <v/>
          </cell>
          <cell r="R293" t="e">
            <v>#N/A</v>
          </cell>
        </row>
        <row r="294">
          <cell r="A294">
            <v>39904</v>
          </cell>
          <cell r="B294">
            <v>39904</v>
          </cell>
          <cell r="C294" t="str">
            <v>Past</v>
          </cell>
          <cell r="D294" t="e">
            <v>#N/A</v>
          </cell>
          <cell r="E294" t="e">
            <v>#N/A</v>
          </cell>
          <cell r="F294" t="e">
            <v>#N/A</v>
          </cell>
          <cell r="G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str">
            <v/>
          </cell>
          <cell r="Q294" t="str">
            <v/>
          </cell>
          <cell r="R294" t="e">
            <v>#N/A</v>
          </cell>
        </row>
        <row r="295">
          <cell r="A295">
            <v>39905</v>
          </cell>
          <cell r="B295">
            <v>39905</v>
          </cell>
          <cell r="C295" t="str">
            <v>Past</v>
          </cell>
          <cell r="D295" t="e">
            <v>#N/A</v>
          </cell>
          <cell r="E295" t="e">
            <v>#N/A</v>
          </cell>
          <cell r="F295" t="e">
            <v>#N/A</v>
          </cell>
          <cell r="G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str">
            <v/>
          </cell>
          <cell r="Q295" t="str">
            <v/>
          </cell>
          <cell r="R295" t="e">
            <v>#N/A</v>
          </cell>
        </row>
        <row r="296">
          <cell r="A296">
            <v>39906</v>
          </cell>
          <cell r="B296">
            <v>39906</v>
          </cell>
          <cell r="C296" t="str">
            <v>Past</v>
          </cell>
          <cell r="D296" t="e">
            <v>#N/A</v>
          </cell>
          <cell r="E296" t="e">
            <v>#N/A</v>
          </cell>
          <cell r="F296" t="e">
            <v>#N/A</v>
          </cell>
          <cell r="G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str">
            <v/>
          </cell>
          <cell r="Q296" t="str">
            <v/>
          </cell>
          <cell r="R296" t="e">
            <v>#N/A</v>
          </cell>
        </row>
        <row r="297">
          <cell r="A297">
            <v>39909</v>
          </cell>
          <cell r="B297">
            <v>39909</v>
          </cell>
          <cell r="C297" t="str">
            <v>Past</v>
          </cell>
          <cell r="D297" t="e">
            <v>#N/A</v>
          </cell>
          <cell r="E297" t="e">
            <v>#N/A</v>
          </cell>
          <cell r="F297" t="e">
            <v>#N/A</v>
          </cell>
          <cell r="G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str">
            <v/>
          </cell>
          <cell r="Q297" t="str">
            <v/>
          </cell>
          <cell r="R297" t="e">
            <v>#N/A</v>
          </cell>
        </row>
        <row r="298">
          <cell r="A298">
            <v>39910</v>
          </cell>
          <cell r="B298">
            <v>39910</v>
          </cell>
          <cell r="C298" t="str">
            <v>Past</v>
          </cell>
          <cell r="D298" t="e">
            <v>#N/A</v>
          </cell>
          <cell r="E298" t="e">
            <v>#N/A</v>
          </cell>
          <cell r="F298" t="e">
            <v>#N/A</v>
          </cell>
          <cell r="G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str">
            <v/>
          </cell>
          <cell r="Q298" t="str">
            <v/>
          </cell>
          <cell r="R298" t="e">
            <v>#N/A</v>
          </cell>
        </row>
        <row r="299">
          <cell r="A299">
            <v>39911</v>
          </cell>
          <cell r="B299">
            <v>39911</v>
          </cell>
          <cell r="C299" t="str">
            <v>Past</v>
          </cell>
          <cell r="D299" t="e">
            <v>#N/A</v>
          </cell>
          <cell r="E299" t="e">
            <v>#N/A</v>
          </cell>
          <cell r="F299" t="e">
            <v>#N/A</v>
          </cell>
          <cell r="G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str">
            <v/>
          </cell>
          <cell r="Q299" t="str">
            <v/>
          </cell>
          <cell r="R299" t="e">
            <v>#N/A</v>
          </cell>
        </row>
        <row r="300">
          <cell r="A300">
            <v>39912</v>
          </cell>
          <cell r="B300">
            <v>39912</v>
          </cell>
          <cell r="C300" t="str">
            <v>Past</v>
          </cell>
          <cell r="D300" t="e">
            <v>#N/A</v>
          </cell>
          <cell r="E300" t="e">
            <v>#N/A</v>
          </cell>
          <cell r="F300" t="e">
            <v>#N/A</v>
          </cell>
          <cell r="G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str">
            <v/>
          </cell>
          <cell r="Q300" t="str">
            <v/>
          </cell>
          <cell r="R300" t="e">
            <v>#N/A</v>
          </cell>
        </row>
        <row r="301">
          <cell r="A301">
            <v>39913</v>
          </cell>
          <cell r="B301">
            <v>39913</v>
          </cell>
          <cell r="C301" t="str">
            <v>Past</v>
          </cell>
          <cell r="D301" t="e">
            <v>#N/A</v>
          </cell>
          <cell r="E301" t="e">
            <v>#N/A</v>
          </cell>
          <cell r="F301" t="e">
            <v>#N/A</v>
          </cell>
          <cell r="G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str">
            <v/>
          </cell>
          <cell r="Q301" t="str">
            <v/>
          </cell>
          <cell r="R301" t="e">
            <v>#N/A</v>
          </cell>
        </row>
        <row r="302">
          <cell r="A302">
            <v>39916</v>
          </cell>
          <cell r="B302">
            <v>39916</v>
          </cell>
          <cell r="C302" t="str">
            <v>Past</v>
          </cell>
          <cell r="D302" t="e">
            <v>#N/A</v>
          </cell>
          <cell r="E302" t="e">
            <v>#N/A</v>
          </cell>
          <cell r="F302" t="e">
            <v>#N/A</v>
          </cell>
          <cell r="G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str">
            <v/>
          </cell>
          <cell r="Q302" t="str">
            <v/>
          </cell>
          <cell r="R302" t="e">
            <v>#N/A</v>
          </cell>
        </row>
        <row r="303">
          <cell r="A303">
            <v>39917</v>
          </cell>
          <cell r="B303">
            <v>39917</v>
          </cell>
          <cell r="C303" t="str">
            <v>Past</v>
          </cell>
          <cell r="D303" t="e">
            <v>#N/A</v>
          </cell>
          <cell r="E303" t="e">
            <v>#N/A</v>
          </cell>
          <cell r="F303" t="e">
            <v>#N/A</v>
          </cell>
          <cell r="G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str">
            <v/>
          </cell>
          <cell r="Q303" t="str">
            <v/>
          </cell>
          <cell r="R303" t="e">
            <v>#N/A</v>
          </cell>
        </row>
        <row r="304">
          <cell r="A304">
            <v>39918</v>
          </cell>
          <cell r="B304">
            <v>39918</v>
          </cell>
          <cell r="C304" t="str">
            <v>Past</v>
          </cell>
          <cell r="D304" t="e">
            <v>#N/A</v>
          </cell>
          <cell r="E304" t="e">
            <v>#N/A</v>
          </cell>
          <cell r="F304" t="e">
            <v>#N/A</v>
          </cell>
          <cell r="G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str">
            <v/>
          </cell>
          <cell r="Q304" t="str">
            <v/>
          </cell>
          <cell r="R304" t="e">
            <v>#N/A</v>
          </cell>
        </row>
        <row r="305">
          <cell r="A305">
            <v>39919</v>
          </cell>
          <cell r="B305">
            <v>39919</v>
          </cell>
          <cell r="C305" t="str">
            <v>Past</v>
          </cell>
          <cell r="D305" t="e">
            <v>#N/A</v>
          </cell>
          <cell r="E305" t="e">
            <v>#N/A</v>
          </cell>
          <cell r="F305" t="e">
            <v>#N/A</v>
          </cell>
          <cell r="G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str">
            <v/>
          </cell>
          <cell r="Q305" t="str">
            <v/>
          </cell>
          <cell r="R305" t="e">
            <v>#N/A</v>
          </cell>
        </row>
        <row r="306">
          <cell r="A306">
            <v>39920</v>
          </cell>
          <cell r="B306">
            <v>39920</v>
          </cell>
          <cell r="C306" t="str">
            <v>Past</v>
          </cell>
          <cell r="D306" t="e">
            <v>#N/A</v>
          </cell>
          <cell r="E306" t="e">
            <v>#N/A</v>
          </cell>
          <cell r="F306" t="e">
            <v>#N/A</v>
          </cell>
          <cell r="G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str">
            <v/>
          </cell>
          <cell r="Q306" t="str">
            <v/>
          </cell>
          <cell r="R306" t="e">
            <v>#N/A</v>
          </cell>
        </row>
        <row r="307">
          <cell r="A307">
            <v>39923</v>
          </cell>
          <cell r="B307">
            <v>39923</v>
          </cell>
          <cell r="C307" t="str">
            <v>Past</v>
          </cell>
          <cell r="D307" t="e">
            <v>#N/A</v>
          </cell>
          <cell r="E307" t="e">
            <v>#N/A</v>
          </cell>
          <cell r="F307" t="e">
            <v>#N/A</v>
          </cell>
          <cell r="G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str">
            <v/>
          </cell>
          <cell r="Q307" t="str">
            <v/>
          </cell>
          <cell r="R307" t="e">
            <v>#N/A</v>
          </cell>
        </row>
        <row r="308">
          <cell r="A308">
            <v>39924</v>
          </cell>
          <cell r="B308">
            <v>39924</v>
          </cell>
          <cell r="C308" t="str">
            <v>Past</v>
          </cell>
          <cell r="D308" t="e">
            <v>#N/A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str">
            <v/>
          </cell>
          <cell r="Q308" t="str">
            <v/>
          </cell>
          <cell r="R308" t="e">
            <v>#N/A</v>
          </cell>
        </row>
        <row r="309">
          <cell r="A309">
            <v>39925</v>
          </cell>
          <cell r="B309">
            <v>39925</v>
          </cell>
          <cell r="C309" t="str">
            <v>Past</v>
          </cell>
          <cell r="D309" t="e">
            <v>#N/A</v>
          </cell>
          <cell r="E309" t="e">
            <v>#N/A</v>
          </cell>
          <cell r="F309" t="e">
            <v>#N/A</v>
          </cell>
          <cell r="G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str">
            <v/>
          </cell>
          <cell r="Q309" t="str">
            <v/>
          </cell>
          <cell r="R309" t="e">
            <v>#N/A</v>
          </cell>
        </row>
        <row r="310">
          <cell r="A310">
            <v>39926</v>
          </cell>
          <cell r="B310">
            <v>39926</v>
          </cell>
          <cell r="C310" t="str">
            <v>Past</v>
          </cell>
          <cell r="D310" t="e">
            <v>#N/A</v>
          </cell>
          <cell r="E310" t="e">
            <v>#N/A</v>
          </cell>
          <cell r="F310" t="e">
            <v>#N/A</v>
          </cell>
          <cell r="G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str">
            <v/>
          </cell>
          <cell r="Q310" t="str">
            <v/>
          </cell>
          <cell r="R310" t="e">
            <v>#N/A</v>
          </cell>
        </row>
        <row r="311">
          <cell r="A311">
            <v>39927</v>
          </cell>
          <cell r="B311">
            <v>39927</v>
          </cell>
          <cell r="C311" t="str">
            <v>Past</v>
          </cell>
          <cell r="D311" t="e">
            <v>#N/A</v>
          </cell>
          <cell r="E311" t="e">
            <v>#N/A</v>
          </cell>
          <cell r="F311" t="e">
            <v>#N/A</v>
          </cell>
          <cell r="G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str">
            <v/>
          </cell>
          <cell r="Q311" t="str">
            <v/>
          </cell>
          <cell r="R311" t="e">
            <v>#N/A</v>
          </cell>
        </row>
        <row r="312">
          <cell r="A312">
            <v>39930</v>
          </cell>
          <cell r="B312">
            <v>39930</v>
          </cell>
          <cell r="C312" t="str">
            <v>Past</v>
          </cell>
          <cell r="D312" t="e">
            <v>#N/A</v>
          </cell>
          <cell r="E312" t="e">
            <v>#N/A</v>
          </cell>
          <cell r="F312" t="e">
            <v>#N/A</v>
          </cell>
          <cell r="G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str">
            <v/>
          </cell>
          <cell r="Q312" t="str">
            <v/>
          </cell>
          <cell r="R312" t="e">
            <v>#N/A</v>
          </cell>
        </row>
        <row r="313">
          <cell r="A313">
            <v>39931</v>
          </cell>
          <cell r="B313">
            <v>39931</v>
          </cell>
          <cell r="C313" t="str">
            <v>Past</v>
          </cell>
          <cell r="D313" t="e">
            <v>#N/A</v>
          </cell>
          <cell r="E313" t="e">
            <v>#N/A</v>
          </cell>
          <cell r="F313" t="e">
            <v>#N/A</v>
          </cell>
          <cell r="G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str">
            <v/>
          </cell>
          <cell r="Q313" t="str">
            <v/>
          </cell>
          <cell r="R313" t="e">
            <v>#N/A</v>
          </cell>
        </row>
        <row r="314">
          <cell r="A314">
            <v>39932</v>
          </cell>
          <cell r="B314">
            <v>39932</v>
          </cell>
          <cell r="C314" t="str">
            <v>Past</v>
          </cell>
          <cell r="D314" t="e">
            <v>#N/A</v>
          </cell>
          <cell r="E314" t="e">
            <v>#N/A</v>
          </cell>
          <cell r="F314" t="e">
            <v>#N/A</v>
          </cell>
          <cell r="G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str">
            <v/>
          </cell>
          <cell r="Q314" t="str">
            <v/>
          </cell>
          <cell r="R314" t="e">
            <v>#N/A</v>
          </cell>
        </row>
        <row r="315">
          <cell r="A315">
            <v>39933</v>
          </cell>
          <cell r="B315">
            <v>39933</v>
          </cell>
          <cell r="C315" t="str">
            <v>Past</v>
          </cell>
          <cell r="D315" t="e">
            <v>#N/A</v>
          </cell>
          <cell r="E315" t="e">
            <v>#N/A</v>
          </cell>
          <cell r="F315" t="e">
            <v>#N/A</v>
          </cell>
          <cell r="G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str">
            <v/>
          </cell>
          <cell r="Q315" t="str">
            <v/>
          </cell>
          <cell r="R315" t="e">
            <v>#N/A</v>
          </cell>
        </row>
        <row r="316">
          <cell r="A316">
            <v>39934</v>
          </cell>
          <cell r="B316">
            <v>39934</v>
          </cell>
          <cell r="C316" t="str">
            <v>Past</v>
          </cell>
          <cell r="D316" t="e">
            <v>#N/A</v>
          </cell>
          <cell r="E316" t="e">
            <v>#N/A</v>
          </cell>
          <cell r="F316" t="e">
            <v>#N/A</v>
          </cell>
          <cell r="G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str">
            <v/>
          </cell>
          <cell r="Q316" t="str">
            <v/>
          </cell>
          <cell r="R316" t="e">
            <v>#N/A</v>
          </cell>
        </row>
        <row r="317">
          <cell r="A317">
            <v>39937</v>
          </cell>
          <cell r="B317">
            <v>39937</v>
          </cell>
          <cell r="C317" t="str">
            <v>Past</v>
          </cell>
          <cell r="D317" t="e">
            <v>#N/A</v>
          </cell>
          <cell r="E317" t="e">
            <v>#N/A</v>
          </cell>
          <cell r="F317" t="e">
            <v>#N/A</v>
          </cell>
          <cell r="G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str">
            <v/>
          </cell>
          <cell r="Q317" t="str">
            <v/>
          </cell>
          <cell r="R317" t="e">
            <v>#N/A</v>
          </cell>
        </row>
        <row r="318">
          <cell r="A318">
            <v>39938</v>
          </cell>
          <cell r="B318">
            <v>39938</v>
          </cell>
          <cell r="C318" t="str">
            <v>Past</v>
          </cell>
          <cell r="D318" t="e">
            <v>#N/A</v>
          </cell>
          <cell r="E318" t="e">
            <v>#N/A</v>
          </cell>
          <cell r="F318" t="e">
            <v>#N/A</v>
          </cell>
          <cell r="G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str">
            <v/>
          </cell>
          <cell r="Q318" t="str">
            <v/>
          </cell>
          <cell r="R318" t="e">
            <v>#N/A</v>
          </cell>
        </row>
        <row r="319">
          <cell r="A319">
            <v>39939</v>
          </cell>
          <cell r="B319">
            <v>39939</v>
          </cell>
          <cell r="C319" t="str">
            <v>Past</v>
          </cell>
          <cell r="D319" t="e">
            <v>#N/A</v>
          </cell>
          <cell r="E319" t="e">
            <v>#N/A</v>
          </cell>
          <cell r="F319" t="e">
            <v>#N/A</v>
          </cell>
          <cell r="G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str">
            <v/>
          </cell>
          <cell r="Q319" t="str">
            <v/>
          </cell>
          <cell r="R319" t="e">
            <v>#N/A</v>
          </cell>
        </row>
        <row r="320">
          <cell r="A320">
            <v>39940</v>
          </cell>
          <cell r="B320">
            <v>39940</v>
          </cell>
          <cell r="C320" t="str">
            <v>Past</v>
          </cell>
          <cell r="D320" t="e">
            <v>#N/A</v>
          </cell>
          <cell r="E320" t="e">
            <v>#N/A</v>
          </cell>
          <cell r="F320" t="e">
            <v>#N/A</v>
          </cell>
          <cell r="G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str">
            <v/>
          </cell>
          <cell r="Q320" t="str">
            <v/>
          </cell>
          <cell r="R320" t="e">
            <v>#N/A</v>
          </cell>
        </row>
        <row r="321">
          <cell r="A321">
            <v>39941</v>
          </cell>
          <cell r="B321">
            <v>39941</v>
          </cell>
          <cell r="C321" t="str">
            <v>Past</v>
          </cell>
          <cell r="D321" t="e">
            <v>#N/A</v>
          </cell>
          <cell r="E321" t="e">
            <v>#N/A</v>
          </cell>
          <cell r="F321" t="e">
            <v>#N/A</v>
          </cell>
          <cell r="G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str">
            <v/>
          </cell>
          <cell r="Q321" t="str">
            <v/>
          </cell>
          <cell r="R321" t="e">
            <v>#N/A</v>
          </cell>
        </row>
        <row r="322">
          <cell r="A322">
            <v>39944</v>
          </cell>
          <cell r="B322">
            <v>39944</v>
          </cell>
          <cell r="C322" t="str">
            <v>Past</v>
          </cell>
          <cell r="D322" t="e">
            <v>#N/A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str">
            <v/>
          </cell>
          <cell r="Q322" t="str">
            <v/>
          </cell>
          <cell r="R322" t="e">
            <v>#N/A</v>
          </cell>
        </row>
        <row r="323">
          <cell r="A323">
            <v>39945</v>
          </cell>
          <cell r="B323">
            <v>39945</v>
          </cell>
          <cell r="C323" t="str">
            <v>Past</v>
          </cell>
          <cell r="D323" t="e">
            <v>#N/A</v>
          </cell>
          <cell r="E323" t="e">
            <v>#N/A</v>
          </cell>
          <cell r="F323" t="e">
            <v>#N/A</v>
          </cell>
          <cell r="G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str">
            <v/>
          </cell>
          <cell r="Q323" t="str">
            <v/>
          </cell>
          <cell r="R323" t="e">
            <v>#N/A</v>
          </cell>
        </row>
        <row r="324">
          <cell r="A324">
            <v>39946</v>
          </cell>
          <cell r="B324">
            <v>39946</v>
          </cell>
          <cell r="C324" t="str">
            <v>Past</v>
          </cell>
          <cell r="D324" t="e">
            <v>#N/A</v>
          </cell>
          <cell r="E324" t="e">
            <v>#N/A</v>
          </cell>
          <cell r="F324" t="e">
            <v>#N/A</v>
          </cell>
          <cell r="G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str">
            <v/>
          </cell>
          <cell r="Q324" t="str">
            <v/>
          </cell>
          <cell r="R324" t="e">
            <v>#N/A</v>
          </cell>
        </row>
        <row r="325">
          <cell r="A325">
            <v>39947</v>
          </cell>
          <cell r="B325">
            <v>39947</v>
          </cell>
          <cell r="C325" t="str">
            <v>Past</v>
          </cell>
          <cell r="D325" t="e">
            <v>#N/A</v>
          </cell>
          <cell r="E325" t="e">
            <v>#N/A</v>
          </cell>
          <cell r="F325" t="e">
            <v>#N/A</v>
          </cell>
          <cell r="G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str">
            <v/>
          </cell>
          <cell r="Q325" t="str">
            <v/>
          </cell>
          <cell r="R325" t="e">
            <v>#N/A</v>
          </cell>
        </row>
        <row r="326">
          <cell r="A326">
            <v>39948</v>
          </cell>
          <cell r="B326">
            <v>39948</v>
          </cell>
          <cell r="C326" t="str">
            <v>Past</v>
          </cell>
          <cell r="D326" t="e">
            <v>#N/A</v>
          </cell>
          <cell r="E326" t="e">
            <v>#N/A</v>
          </cell>
          <cell r="F326" t="e">
            <v>#N/A</v>
          </cell>
          <cell r="G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str">
            <v/>
          </cell>
          <cell r="Q326" t="str">
            <v/>
          </cell>
          <cell r="R326" t="e">
            <v>#N/A</v>
          </cell>
        </row>
        <row r="327">
          <cell r="A327">
            <v>39951</v>
          </cell>
          <cell r="B327">
            <v>39951</v>
          </cell>
          <cell r="C327" t="str">
            <v>Past</v>
          </cell>
          <cell r="D327" t="e">
            <v>#N/A</v>
          </cell>
          <cell r="E327" t="e">
            <v>#N/A</v>
          </cell>
          <cell r="F327" t="e">
            <v>#N/A</v>
          </cell>
          <cell r="G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str">
            <v/>
          </cell>
          <cell r="Q327" t="str">
            <v/>
          </cell>
          <cell r="R327" t="e">
            <v>#N/A</v>
          </cell>
        </row>
        <row r="328">
          <cell r="A328">
            <v>39952</v>
          </cell>
          <cell r="B328">
            <v>39952</v>
          </cell>
          <cell r="C328" t="str">
            <v>Past</v>
          </cell>
          <cell r="D328" t="e">
            <v>#N/A</v>
          </cell>
          <cell r="E328" t="e">
            <v>#N/A</v>
          </cell>
          <cell r="F328" t="e">
            <v>#N/A</v>
          </cell>
          <cell r="G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str">
            <v/>
          </cell>
          <cell r="Q328" t="str">
            <v/>
          </cell>
          <cell r="R328" t="e">
            <v>#N/A</v>
          </cell>
        </row>
        <row r="329">
          <cell r="A329">
            <v>39953</v>
          </cell>
          <cell r="B329">
            <v>39953</v>
          </cell>
          <cell r="C329" t="str">
            <v>Past</v>
          </cell>
          <cell r="D329" t="e">
            <v>#N/A</v>
          </cell>
          <cell r="E329" t="e">
            <v>#N/A</v>
          </cell>
          <cell r="F329" t="e">
            <v>#N/A</v>
          </cell>
          <cell r="G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str">
            <v/>
          </cell>
          <cell r="Q329" t="str">
            <v/>
          </cell>
          <cell r="R329" t="e">
            <v>#N/A</v>
          </cell>
        </row>
        <row r="330">
          <cell r="A330">
            <v>39954</v>
          </cell>
          <cell r="B330">
            <v>39954</v>
          </cell>
          <cell r="C330" t="str">
            <v>Past</v>
          </cell>
          <cell r="D330" t="e">
            <v>#N/A</v>
          </cell>
          <cell r="E330" t="e">
            <v>#N/A</v>
          </cell>
          <cell r="F330" t="e">
            <v>#N/A</v>
          </cell>
          <cell r="G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str">
            <v/>
          </cell>
          <cell r="Q330" t="str">
            <v/>
          </cell>
          <cell r="R330" t="e">
            <v>#N/A</v>
          </cell>
        </row>
        <row r="331">
          <cell r="A331">
            <v>39955</v>
          </cell>
          <cell r="B331">
            <v>39955</v>
          </cell>
          <cell r="C331" t="str">
            <v>Past</v>
          </cell>
          <cell r="D331" t="e">
            <v>#N/A</v>
          </cell>
          <cell r="E331" t="e">
            <v>#N/A</v>
          </cell>
          <cell r="F331" t="e">
            <v>#N/A</v>
          </cell>
          <cell r="G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str">
            <v/>
          </cell>
          <cell r="Q331" t="str">
            <v/>
          </cell>
          <cell r="R331" t="e">
            <v>#N/A</v>
          </cell>
        </row>
        <row r="332">
          <cell r="A332">
            <v>39958</v>
          </cell>
          <cell r="B332">
            <v>39958</v>
          </cell>
          <cell r="C332" t="str">
            <v>Past</v>
          </cell>
          <cell r="D332" t="e">
            <v>#N/A</v>
          </cell>
          <cell r="E332" t="e">
            <v>#N/A</v>
          </cell>
          <cell r="F332" t="e">
            <v>#N/A</v>
          </cell>
          <cell r="G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str">
            <v/>
          </cell>
          <cell r="Q332" t="str">
            <v/>
          </cell>
          <cell r="R332" t="e">
            <v>#N/A</v>
          </cell>
        </row>
        <row r="333">
          <cell r="A333">
            <v>39959</v>
          </cell>
          <cell r="B333">
            <v>39959</v>
          </cell>
          <cell r="C333" t="str">
            <v>Past</v>
          </cell>
          <cell r="D333" t="e">
            <v>#N/A</v>
          </cell>
          <cell r="E333" t="e">
            <v>#N/A</v>
          </cell>
          <cell r="F333" t="e">
            <v>#N/A</v>
          </cell>
          <cell r="G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str">
            <v/>
          </cell>
          <cell r="Q333" t="str">
            <v/>
          </cell>
          <cell r="R333" t="e">
            <v>#N/A</v>
          </cell>
        </row>
        <row r="334">
          <cell r="A334">
            <v>39960</v>
          </cell>
          <cell r="B334">
            <v>39960</v>
          </cell>
          <cell r="C334" t="str">
            <v>Past</v>
          </cell>
          <cell r="D334" t="e">
            <v>#N/A</v>
          </cell>
          <cell r="E334" t="e">
            <v>#N/A</v>
          </cell>
          <cell r="F334" t="e">
            <v>#N/A</v>
          </cell>
          <cell r="G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str">
            <v/>
          </cell>
          <cell r="Q334" t="str">
            <v/>
          </cell>
          <cell r="R334" t="e">
            <v>#N/A</v>
          </cell>
        </row>
        <row r="335">
          <cell r="A335">
            <v>39961</v>
          </cell>
          <cell r="B335">
            <v>39961</v>
          </cell>
          <cell r="C335" t="str">
            <v>Past</v>
          </cell>
          <cell r="D335" t="e">
            <v>#N/A</v>
          </cell>
          <cell r="E335" t="e">
            <v>#N/A</v>
          </cell>
          <cell r="F335" t="e">
            <v>#N/A</v>
          </cell>
          <cell r="G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str">
            <v/>
          </cell>
          <cell r="Q335" t="str">
            <v/>
          </cell>
          <cell r="R335" t="e">
            <v>#N/A</v>
          </cell>
        </row>
        <row r="336">
          <cell r="A336">
            <v>39962</v>
          </cell>
          <cell r="B336">
            <v>39962</v>
          </cell>
          <cell r="C336" t="str">
            <v>Past</v>
          </cell>
          <cell r="D336" t="e">
            <v>#N/A</v>
          </cell>
          <cell r="E336" t="e">
            <v>#N/A</v>
          </cell>
          <cell r="F336" t="e">
            <v>#N/A</v>
          </cell>
          <cell r="G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str">
            <v/>
          </cell>
          <cell r="Q336" t="str">
            <v/>
          </cell>
          <cell r="R336" t="e">
            <v>#N/A</v>
          </cell>
        </row>
        <row r="337">
          <cell r="A337">
            <v>39965</v>
          </cell>
          <cell r="B337">
            <v>39965</v>
          </cell>
          <cell r="C337" t="str">
            <v>Past</v>
          </cell>
          <cell r="D337" t="e">
            <v>#N/A</v>
          </cell>
          <cell r="E337" t="e">
            <v>#N/A</v>
          </cell>
          <cell r="F337" t="e">
            <v>#N/A</v>
          </cell>
          <cell r="G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str">
            <v/>
          </cell>
          <cell r="Q337" t="str">
            <v/>
          </cell>
          <cell r="R337" t="e">
            <v>#N/A</v>
          </cell>
        </row>
        <row r="338">
          <cell r="A338">
            <v>39966</v>
          </cell>
          <cell r="B338">
            <v>39966</v>
          </cell>
          <cell r="C338" t="str">
            <v>Past</v>
          </cell>
          <cell r="D338" t="e">
            <v>#N/A</v>
          </cell>
          <cell r="E338" t="e">
            <v>#N/A</v>
          </cell>
          <cell r="F338" t="e">
            <v>#N/A</v>
          </cell>
          <cell r="G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str">
            <v/>
          </cell>
          <cell r="Q338" t="str">
            <v/>
          </cell>
          <cell r="R338" t="e">
            <v>#N/A</v>
          </cell>
        </row>
        <row r="339">
          <cell r="A339">
            <v>39967</v>
          </cell>
          <cell r="B339">
            <v>39967</v>
          </cell>
          <cell r="C339" t="str">
            <v>Past</v>
          </cell>
          <cell r="D339" t="e">
            <v>#N/A</v>
          </cell>
          <cell r="E339" t="e">
            <v>#N/A</v>
          </cell>
          <cell r="F339" t="e">
            <v>#N/A</v>
          </cell>
          <cell r="G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str">
            <v/>
          </cell>
          <cell r="Q339" t="str">
            <v/>
          </cell>
          <cell r="R339" t="e">
            <v>#N/A</v>
          </cell>
        </row>
        <row r="340">
          <cell r="A340">
            <v>39968</v>
          </cell>
          <cell r="B340">
            <v>39968</v>
          </cell>
          <cell r="C340" t="str">
            <v>Past</v>
          </cell>
          <cell r="D340" t="e">
            <v>#N/A</v>
          </cell>
          <cell r="E340" t="e">
            <v>#N/A</v>
          </cell>
          <cell r="F340" t="e">
            <v>#N/A</v>
          </cell>
          <cell r="G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str">
            <v/>
          </cell>
          <cell r="Q340" t="str">
            <v/>
          </cell>
          <cell r="R340" t="e">
            <v>#N/A</v>
          </cell>
        </row>
        <row r="341">
          <cell r="A341">
            <v>39969</v>
          </cell>
          <cell r="B341">
            <v>39969</v>
          </cell>
          <cell r="C341" t="str">
            <v>Past</v>
          </cell>
          <cell r="D341" t="e">
            <v>#N/A</v>
          </cell>
          <cell r="E341" t="e">
            <v>#N/A</v>
          </cell>
          <cell r="F341" t="e">
            <v>#N/A</v>
          </cell>
          <cell r="G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str">
            <v/>
          </cell>
          <cell r="Q341" t="str">
            <v/>
          </cell>
          <cell r="R341" t="e">
            <v>#N/A</v>
          </cell>
        </row>
        <row r="342">
          <cell r="A342">
            <v>39972</v>
          </cell>
          <cell r="B342">
            <v>39972</v>
          </cell>
          <cell r="C342" t="str">
            <v>Past</v>
          </cell>
          <cell r="D342" t="e">
            <v>#N/A</v>
          </cell>
          <cell r="E342" t="e">
            <v>#N/A</v>
          </cell>
          <cell r="F342" t="e">
            <v>#N/A</v>
          </cell>
          <cell r="G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str">
            <v/>
          </cell>
          <cell r="Q342" t="str">
            <v/>
          </cell>
          <cell r="R342" t="e">
            <v>#N/A</v>
          </cell>
        </row>
        <row r="343">
          <cell r="A343">
            <v>39973</v>
          </cell>
          <cell r="B343">
            <v>39973</v>
          </cell>
          <cell r="C343" t="str">
            <v>Past</v>
          </cell>
          <cell r="D343" t="e">
            <v>#N/A</v>
          </cell>
          <cell r="E343" t="e">
            <v>#N/A</v>
          </cell>
          <cell r="F343" t="e">
            <v>#N/A</v>
          </cell>
          <cell r="G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str">
            <v/>
          </cell>
          <cell r="Q343" t="str">
            <v/>
          </cell>
          <cell r="R343" t="e">
            <v>#N/A</v>
          </cell>
        </row>
        <row r="344">
          <cell r="A344">
            <v>39974</v>
          </cell>
          <cell r="B344">
            <v>39974</v>
          </cell>
          <cell r="C344" t="str">
            <v>Past</v>
          </cell>
          <cell r="D344" t="e">
            <v>#N/A</v>
          </cell>
          <cell r="E344" t="e">
            <v>#N/A</v>
          </cell>
          <cell r="F344" t="e">
            <v>#N/A</v>
          </cell>
          <cell r="G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str">
            <v/>
          </cell>
          <cell r="Q344" t="str">
            <v/>
          </cell>
          <cell r="R344" t="e">
            <v>#N/A</v>
          </cell>
        </row>
        <row r="345">
          <cell r="A345">
            <v>39975</v>
          </cell>
          <cell r="B345">
            <v>39975</v>
          </cell>
          <cell r="C345" t="str">
            <v>Past</v>
          </cell>
          <cell r="D345" t="e">
            <v>#N/A</v>
          </cell>
          <cell r="E345" t="e">
            <v>#N/A</v>
          </cell>
          <cell r="F345" t="e">
            <v>#N/A</v>
          </cell>
          <cell r="G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str">
            <v/>
          </cell>
          <cell r="Q345" t="str">
            <v/>
          </cell>
          <cell r="R345" t="e">
            <v>#N/A</v>
          </cell>
        </row>
        <row r="346">
          <cell r="A346">
            <v>39976</v>
          </cell>
          <cell r="B346">
            <v>39976</v>
          </cell>
          <cell r="C346" t="str">
            <v>Past</v>
          </cell>
          <cell r="D346" t="e">
            <v>#N/A</v>
          </cell>
          <cell r="E346" t="e">
            <v>#N/A</v>
          </cell>
          <cell r="F346" t="e">
            <v>#N/A</v>
          </cell>
          <cell r="G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str">
            <v/>
          </cell>
          <cell r="Q346" t="str">
            <v/>
          </cell>
          <cell r="R346" t="e">
            <v>#N/A</v>
          </cell>
        </row>
        <row r="347">
          <cell r="A347">
            <v>39979</v>
          </cell>
          <cell r="B347">
            <v>39979</v>
          </cell>
          <cell r="C347" t="str">
            <v>Past</v>
          </cell>
          <cell r="D347" t="e">
            <v>#N/A</v>
          </cell>
          <cell r="E347" t="e">
            <v>#N/A</v>
          </cell>
          <cell r="F347" t="e">
            <v>#N/A</v>
          </cell>
          <cell r="G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str">
            <v/>
          </cell>
          <cell r="Q347" t="str">
            <v/>
          </cell>
          <cell r="R347" t="e">
            <v>#N/A</v>
          </cell>
        </row>
        <row r="348">
          <cell r="A348">
            <v>39980</v>
          </cell>
          <cell r="B348">
            <v>39980</v>
          </cell>
          <cell r="C348" t="str">
            <v>Past</v>
          </cell>
          <cell r="D348" t="e">
            <v>#N/A</v>
          </cell>
          <cell r="E348" t="e">
            <v>#N/A</v>
          </cell>
          <cell r="F348" t="e">
            <v>#N/A</v>
          </cell>
          <cell r="G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str">
            <v/>
          </cell>
          <cell r="Q348" t="str">
            <v/>
          </cell>
          <cell r="R348" t="e">
            <v>#N/A</v>
          </cell>
        </row>
        <row r="349">
          <cell r="A349">
            <v>39981</v>
          </cell>
          <cell r="B349">
            <v>39981</v>
          </cell>
          <cell r="C349" t="str">
            <v>Past</v>
          </cell>
          <cell r="D349" t="e">
            <v>#N/A</v>
          </cell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str">
            <v/>
          </cell>
          <cell r="Q349" t="str">
            <v/>
          </cell>
          <cell r="R349" t="e">
            <v>#N/A</v>
          </cell>
        </row>
        <row r="350">
          <cell r="A350">
            <v>39982</v>
          </cell>
          <cell r="B350">
            <v>39982</v>
          </cell>
          <cell r="C350" t="str">
            <v>Past</v>
          </cell>
          <cell r="D350" t="e">
            <v>#N/A</v>
          </cell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str">
            <v/>
          </cell>
          <cell r="Q350" t="str">
            <v/>
          </cell>
          <cell r="R350" t="e">
            <v>#N/A</v>
          </cell>
        </row>
        <row r="351">
          <cell r="A351">
            <v>39983</v>
          </cell>
          <cell r="B351">
            <v>39983</v>
          </cell>
          <cell r="C351" t="str">
            <v>Past</v>
          </cell>
          <cell r="D351" t="e">
            <v>#N/A</v>
          </cell>
          <cell r="E351" t="e">
            <v>#N/A</v>
          </cell>
          <cell r="F351" t="e">
            <v>#N/A</v>
          </cell>
          <cell r="G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str">
            <v/>
          </cell>
          <cell r="Q351" t="str">
            <v/>
          </cell>
          <cell r="R351" t="e">
            <v>#N/A</v>
          </cell>
        </row>
        <row r="352">
          <cell r="A352">
            <v>39986</v>
          </cell>
          <cell r="B352">
            <v>39986</v>
          </cell>
          <cell r="C352" t="str">
            <v>Past</v>
          </cell>
          <cell r="D352" t="e">
            <v>#N/A</v>
          </cell>
          <cell r="E352" t="e">
            <v>#N/A</v>
          </cell>
          <cell r="F352" t="e">
            <v>#N/A</v>
          </cell>
          <cell r="G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str">
            <v/>
          </cell>
          <cell r="Q352" t="str">
            <v/>
          </cell>
          <cell r="R352" t="e">
            <v>#N/A</v>
          </cell>
        </row>
        <row r="353">
          <cell r="A353">
            <v>39987</v>
          </cell>
          <cell r="B353">
            <v>39987</v>
          </cell>
          <cell r="C353" t="str">
            <v>Past</v>
          </cell>
          <cell r="D353" t="e">
            <v>#N/A</v>
          </cell>
          <cell r="E353" t="e">
            <v>#N/A</v>
          </cell>
          <cell r="F353" t="e">
            <v>#N/A</v>
          </cell>
          <cell r="G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str">
            <v/>
          </cell>
          <cell r="Q353" t="str">
            <v/>
          </cell>
          <cell r="R353" t="e">
            <v>#N/A</v>
          </cell>
        </row>
        <row r="354">
          <cell r="A354">
            <v>39988</v>
          </cell>
          <cell r="B354">
            <v>39988</v>
          </cell>
          <cell r="C354" t="str">
            <v>Past</v>
          </cell>
          <cell r="D354" t="e">
            <v>#N/A</v>
          </cell>
          <cell r="E354" t="e">
            <v>#N/A</v>
          </cell>
          <cell r="F354" t="e">
            <v>#N/A</v>
          </cell>
          <cell r="G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str">
            <v/>
          </cell>
          <cell r="Q354" t="str">
            <v/>
          </cell>
          <cell r="R354" t="e">
            <v>#N/A</v>
          </cell>
        </row>
        <row r="355">
          <cell r="A355">
            <v>39989</v>
          </cell>
          <cell r="B355">
            <v>39989</v>
          </cell>
          <cell r="C355" t="str">
            <v>Past</v>
          </cell>
          <cell r="D355" t="e">
            <v>#N/A</v>
          </cell>
          <cell r="E355" t="e">
            <v>#N/A</v>
          </cell>
          <cell r="F355" t="e">
            <v>#N/A</v>
          </cell>
          <cell r="G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str">
            <v/>
          </cell>
          <cell r="Q355" t="str">
            <v/>
          </cell>
          <cell r="R355" t="e">
            <v>#N/A</v>
          </cell>
        </row>
        <row r="356">
          <cell r="A356">
            <v>39990</v>
          </cell>
          <cell r="B356">
            <v>39990</v>
          </cell>
          <cell r="C356" t="str">
            <v>Past</v>
          </cell>
          <cell r="D356" t="e">
            <v>#N/A</v>
          </cell>
          <cell r="E356" t="e">
            <v>#N/A</v>
          </cell>
          <cell r="F356" t="e">
            <v>#N/A</v>
          </cell>
          <cell r="G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str">
            <v/>
          </cell>
          <cell r="Q356" t="str">
            <v/>
          </cell>
          <cell r="R356" t="e">
            <v>#N/A</v>
          </cell>
        </row>
        <row r="357">
          <cell r="A357">
            <v>39993</v>
          </cell>
          <cell r="B357">
            <v>39993</v>
          </cell>
          <cell r="C357" t="str">
            <v>Past</v>
          </cell>
          <cell r="D357" t="e">
            <v>#N/A</v>
          </cell>
          <cell r="E357" t="e">
            <v>#N/A</v>
          </cell>
          <cell r="F357" t="e">
            <v>#N/A</v>
          </cell>
          <cell r="G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str">
            <v/>
          </cell>
          <cell r="Q357" t="str">
            <v/>
          </cell>
          <cell r="R357" t="e">
            <v>#N/A</v>
          </cell>
        </row>
        <row r="358">
          <cell r="A358">
            <v>39994</v>
          </cell>
          <cell r="B358">
            <v>39994</v>
          </cell>
          <cell r="C358" t="str">
            <v>Past</v>
          </cell>
          <cell r="D358" t="e">
            <v>#N/A</v>
          </cell>
          <cell r="E358" t="e">
            <v>#N/A</v>
          </cell>
          <cell r="F358" t="e">
            <v>#N/A</v>
          </cell>
          <cell r="G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str">
            <v/>
          </cell>
          <cell r="Q358" t="str">
            <v/>
          </cell>
          <cell r="R358" t="e">
            <v>#N/A</v>
          </cell>
        </row>
        <row r="359">
          <cell r="A359">
            <v>39995</v>
          </cell>
          <cell r="B359">
            <v>39995</v>
          </cell>
          <cell r="C359" t="str">
            <v>Past</v>
          </cell>
          <cell r="D359" t="e">
            <v>#N/A</v>
          </cell>
          <cell r="E359" t="e">
            <v>#N/A</v>
          </cell>
          <cell r="F359" t="e">
            <v>#N/A</v>
          </cell>
          <cell r="G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str">
            <v/>
          </cell>
          <cell r="Q359" t="str">
            <v/>
          </cell>
          <cell r="R359" t="e">
            <v>#N/A</v>
          </cell>
        </row>
        <row r="360">
          <cell r="A360">
            <v>39996</v>
          </cell>
          <cell r="B360">
            <v>39996</v>
          </cell>
          <cell r="C360" t="str">
            <v>Past</v>
          </cell>
          <cell r="D360" t="e">
            <v>#N/A</v>
          </cell>
          <cell r="E360" t="e">
            <v>#N/A</v>
          </cell>
          <cell r="F360" t="e">
            <v>#N/A</v>
          </cell>
          <cell r="G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str">
            <v/>
          </cell>
          <cell r="Q360" t="str">
            <v/>
          </cell>
          <cell r="R360" t="e">
            <v>#N/A</v>
          </cell>
        </row>
        <row r="361">
          <cell r="A361">
            <v>39997</v>
          </cell>
          <cell r="B361">
            <v>39997</v>
          </cell>
          <cell r="C361" t="str">
            <v>Past</v>
          </cell>
          <cell r="D361" t="e">
            <v>#N/A</v>
          </cell>
          <cell r="E361" t="e">
            <v>#N/A</v>
          </cell>
          <cell r="F361" t="e">
            <v>#N/A</v>
          </cell>
          <cell r="G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str">
            <v/>
          </cell>
          <cell r="Q361" t="str">
            <v/>
          </cell>
          <cell r="R361" t="e">
            <v>#N/A</v>
          </cell>
        </row>
        <row r="362">
          <cell r="A362">
            <v>40000</v>
          </cell>
          <cell r="B362">
            <v>40000</v>
          </cell>
          <cell r="C362" t="str">
            <v>Past</v>
          </cell>
          <cell r="D362" t="e">
            <v>#N/A</v>
          </cell>
          <cell r="E362" t="e">
            <v>#N/A</v>
          </cell>
          <cell r="F362" t="e">
            <v>#N/A</v>
          </cell>
          <cell r="G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str">
            <v/>
          </cell>
          <cell r="Q362" t="str">
            <v/>
          </cell>
          <cell r="R362" t="e">
            <v>#N/A</v>
          </cell>
        </row>
        <row r="363">
          <cell r="A363">
            <v>40001</v>
          </cell>
          <cell r="B363">
            <v>40001</v>
          </cell>
          <cell r="C363" t="str">
            <v>Past</v>
          </cell>
          <cell r="D363" t="e">
            <v>#N/A</v>
          </cell>
          <cell r="E363" t="e">
            <v>#N/A</v>
          </cell>
          <cell r="F363" t="e">
            <v>#N/A</v>
          </cell>
          <cell r="G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str">
            <v/>
          </cell>
          <cell r="Q363" t="str">
            <v/>
          </cell>
          <cell r="R363" t="e">
            <v>#N/A</v>
          </cell>
        </row>
        <row r="364">
          <cell r="A364">
            <v>40002</v>
          </cell>
          <cell r="B364">
            <v>40002</v>
          </cell>
          <cell r="C364" t="str">
            <v>Past</v>
          </cell>
          <cell r="D364" t="e">
            <v>#N/A</v>
          </cell>
          <cell r="E364" t="e">
            <v>#N/A</v>
          </cell>
          <cell r="F364" t="e">
            <v>#N/A</v>
          </cell>
          <cell r="G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str">
            <v/>
          </cell>
          <cell r="Q364" t="str">
            <v/>
          </cell>
          <cell r="R364" t="e">
            <v>#N/A</v>
          </cell>
        </row>
        <row r="365">
          <cell r="A365">
            <v>40003</v>
          </cell>
          <cell r="B365">
            <v>40003</v>
          </cell>
          <cell r="C365" t="str">
            <v>Past</v>
          </cell>
          <cell r="D365" t="e">
            <v>#N/A</v>
          </cell>
          <cell r="E365" t="e">
            <v>#N/A</v>
          </cell>
          <cell r="F365" t="e">
            <v>#N/A</v>
          </cell>
          <cell r="G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str">
            <v/>
          </cell>
          <cell r="Q365" t="str">
            <v/>
          </cell>
          <cell r="R365" t="e">
            <v>#N/A</v>
          </cell>
        </row>
        <row r="366">
          <cell r="A366">
            <v>40004</v>
          </cell>
          <cell r="B366">
            <v>40004</v>
          </cell>
          <cell r="C366" t="str">
            <v>Past</v>
          </cell>
          <cell r="D366" t="e">
            <v>#N/A</v>
          </cell>
          <cell r="E366" t="e">
            <v>#N/A</v>
          </cell>
          <cell r="F366" t="e">
            <v>#N/A</v>
          </cell>
          <cell r="G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str">
            <v/>
          </cell>
          <cell r="Q366" t="str">
            <v/>
          </cell>
          <cell r="R366" t="e">
            <v>#N/A</v>
          </cell>
        </row>
        <row r="367">
          <cell r="A367">
            <v>40007</v>
          </cell>
          <cell r="B367">
            <v>40007</v>
          </cell>
          <cell r="C367" t="str">
            <v>Past</v>
          </cell>
          <cell r="D367" t="e">
            <v>#N/A</v>
          </cell>
          <cell r="E367" t="e">
            <v>#N/A</v>
          </cell>
          <cell r="F367" t="e">
            <v>#N/A</v>
          </cell>
          <cell r="G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str">
            <v/>
          </cell>
          <cell r="Q367" t="str">
            <v/>
          </cell>
          <cell r="R367" t="e">
            <v>#N/A</v>
          </cell>
        </row>
        <row r="368">
          <cell r="A368">
            <v>40008</v>
          </cell>
          <cell r="B368">
            <v>40008</v>
          </cell>
          <cell r="C368" t="str">
            <v>Past</v>
          </cell>
          <cell r="D368" t="e">
            <v>#N/A</v>
          </cell>
          <cell r="E368" t="e">
            <v>#N/A</v>
          </cell>
          <cell r="F368" t="e">
            <v>#N/A</v>
          </cell>
          <cell r="G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str">
            <v/>
          </cell>
          <cell r="Q368" t="str">
            <v/>
          </cell>
          <cell r="R368" t="e">
            <v>#N/A</v>
          </cell>
        </row>
        <row r="369">
          <cell r="A369">
            <v>40009</v>
          </cell>
          <cell r="B369">
            <v>40009</v>
          </cell>
          <cell r="C369" t="str">
            <v>Past</v>
          </cell>
          <cell r="D369" t="e">
            <v>#N/A</v>
          </cell>
          <cell r="E369" t="e">
            <v>#N/A</v>
          </cell>
          <cell r="F369" t="e">
            <v>#N/A</v>
          </cell>
          <cell r="G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str">
            <v/>
          </cell>
          <cell r="Q369" t="str">
            <v/>
          </cell>
          <cell r="R369" t="e">
            <v>#N/A</v>
          </cell>
        </row>
        <row r="370">
          <cell r="A370">
            <v>40010</v>
          </cell>
          <cell r="B370">
            <v>40010</v>
          </cell>
          <cell r="C370" t="str">
            <v>Past</v>
          </cell>
          <cell r="D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str">
            <v/>
          </cell>
          <cell r="Q370" t="str">
            <v/>
          </cell>
          <cell r="R370" t="e">
            <v>#N/A</v>
          </cell>
        </row>
        <row r="371">
          <cell r="A371">
            <v>40011</v>
          </cell>
          <cell r="B371">
            <v>40011</v>
          </cell>
          <cell r="C371" t="str">
            <v>Past</v>
          </cell>
          <cell r="D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str">
            <v/>
          </cell>
          <cell r="Q371" t="str">
            <v/>
          </cell>
          <cell r="R371" t="e">
            <v>#N/A</v>
          </cell>
        </row>
        <row r="372">
          <cell r="A372">
            <v>40014</v>
          </cell>
          <cell r="B372">
            <v>40014</v>
          </cell>
          <cell r="C372" t="str">
            <v>Past</v>
          </cell>
          <cell r="D372" t="e">
            <v>#N/A</v>
          </cell>
          <cell r="E372" t="e">
            <v>#N/A</v>
          </cell>
          <cell r="F372" t="e">
            <v>#N/A</v>
          </cell>
          <cell r="G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str">
            <v/>
          </cell>
          <cell r="Q372" t="str">
            <v/>
          </cell>
          <cell r="R372" t="e">
            <v>#N/A</v>
          </cell>
        </row>
        <row r="373">
          <cell r="A373">
            <v>40015</v>
          </cell>
          <cell r="B373">
            <v>40015</v>
          </cell>
          <cell r="C373" t="str">
            <v>Past</v>
          </cell>
          <cell r="D373" t="e">
            <v>#N/A</v>
          </cell>
          <cell r="E373" t="e">
            <v>#N/A</v>
          </cell>
          <cell r="F373" t="e">
            <v>#N/A</v>
          </cell>
          <cell r="G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str">
            <v/>
          </cell>
          <cell r="Q373" t="str">
            <v/>
          </cell>
          <cell r="R373" t="e">
            <v>#N/A</v>
          </cell>
        </row>
        <row r="374">
          <cell r="A374">
            <v>40016</v>
          </cell>
          <cell r="B374">
            <v>40016</v>
          </cell>
          <cell r="C374" t="str">
            <v>Past</v>
          </cell>
          <cell r="D374" t="e">
            <v>#N/A</v>
          </cell>
          <cell r="E374" t="e">
            <v>#N/A</v>
          </cell>
          <cell r="F374" t="e">
            <v>#N/A</v>
          </cell>
          <cell r="G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str">
            <v/>
          </cell>
          <cell r="Q374" t="str">
            <v/>
          </cell>
          <cell r="R374" t="e">
            <v>#N/A</v>
          </cell>
        </row>
        <row r="375">
          <cell r="A375">
            <v>40017</v>
          </cell>
          <cell r="B375">
            <v>40017</v>
          </cell>
          <cell r="C375" t="str">
            <v>Past</v>
          </cell>
          <cell r="D375" t="e">
            <v>#N/A</v>
          </cell>
          <cell r="E375" t="e">
            <v>#N/A</v>
          </cell>
          <cell r="F375" t="e">
            <v>#N/A</v>
          </cell>
          <cell r="G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str">
            <v/>
          </cell>
          <cell r="Q375" t="str">
            <v/>
          </cell>
          <cell r="R375" t="e">
            <v>#N/A</v>
          </cell>
        </row>
        <row r="376">
          <cell r="A376">
            <v>40018</v>
          </cell>
          <cell r="B376">
            <v>40018</v>
          </cell>
          <cell r="C376" t="str">
            <v>Past</v>
          </cell>
          <cell r="D376" t="e">
            <v>#N/A</v>
          </cell>
          <cell r="E376" t="e">
            <v>#N/A</v>
          </cell>
          <cell r="F376" t="e">
            <v>#N/A</v>
          </cell>
          <cell r="G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str">
            <v/>
          </cell>
          <cell r="Q376" t="str">
            <v/>
          </cell>
          <cell r="R376" t="e">
            <v>#N/A</v>
          </cell>
        </row>
        <row r="377">
          <cell r="A377">
            <v>40021</v>
          </cell>
          <cell r="B377">
            <v>40021</v>
          </cell>
          <cell r="C377" t="str">
            <v>Past</v>
          </cell>
          <cell r="D377" t="e">
            <v>#N/A</v>
          </cell>
          <cell r="E377" t="e">
            <v>#N/A</v>
          </cell>
          <cell r="F377" t="e">
            <v>#N/A</v>
          </cell>
          <cell r="G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str">
            <v/>
          </cell>
          <cell r="Q377" t="str">
            <v/>
          </cell>
          <cell r="R377" t="e">
            <v>#N/A</v>
          </cell>
        </row>
        <row r="378">
          <cell r="A378">
            <v>40022</v>
          </cell>
          <cell r="B378">
            <v>40022</v>
          </cell>
          <cell r="C378" t="str">
            <v>Past</v>
          </cell>
          <cell r="D378" t="e">
            <v>#N/A</v>
          </cell>
          <cell r="E378" t="e">
            <v>#N/A</v>
          </cell>
          <cell r="F378" t="e">
            <v>#N/A</v>
          </cell>
          <cell r="G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str">
            <v/>
          </cell>
          <cell r="Q378" t="str">
            <v/>
          </cell>
          <cell r="R378" t="e">
            <v>#N/A</v>
          </cell>
        </row>
        <row r="379">
          <cell r="A379">
            <v>40023</v>
          </cell>
          <cell r="B379">
            <v>40023</v>
          </cell>
          <cell r="C379" t="str">
            <v>Past</v>
          </cell>
          <cell r="D379" t="e">
            <v>#N/A</v>
          </cell>
          <cell r="E379" t="e">
            <v>#N/A</v>
          </cell>
          <cell r="F379" t="e">
            <v>#N/A</v>
          </cell>
          <cell r="G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str">
            <v/>
          </cell>
          <cell r="Q379" t="str">
            <v/>
          </cell>
          <cell r="R379" t="e">
            <v>#N/A</v>
          </cell>
        </row>
        <row r="380">
          <cell r="A380">
            <v>40024</v>
          </cell>
          <cell r="B380">
            <v>40024</v>
          </cell>
          <cell r="C380" t="str">
            <v>Past</v>
          </cell>
          <cell r="D380" t="e">
            <v>#N/A</v>
          </cell>
          <cell r="E380" t="e">
            <v>#N/A</v>
          </cell>
          <cell r="F380" t="e">
            <v>#N/A</v>
          </cell>
          <cell r="G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str">
            <v/>
          </cell>
          <cell r="Q380" t="str">
            <v/>
          </cell>
          <cell r="R380" t="e">
            <v>#N/A</v>
          </cell>
        </row>
        <row r="381">
          <cell r="A381">
            <v>40025</v>
          </cell>
          <cell r="B381">
            <v>40025</v>
          </cell>
          <cell r="C381" t="str">
            <v>Past</v>
          </cell>
          <cell r="D381" t="e">
            <v>#N/A</v>
          </cell>
          <cell r="E381" t="e">
            <v>#N/A</v>
          </cell>
          <cell r="F381" t="e">
            <v>#N/A</v>
          </cell>
          <cell r="G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str">
            <v/>
          </cell>
          <cell r="Q381" t="str">
            <v/>
          </cell>
          <cell r="R381" t="e">
            <v>#N/A</v>
          </cell>
        </row>
        <row r="382">
          <cell r="A382">
            <v>40028</v>
          </cell>
          <cell r="B382">
            <v>40028</v>
          </cell>
          <cell r="C382" t="str">
            <v>Past</v>
          </cell>
          <cell r="D382" t="e">
            <v>#N/A</v>
          </cell>
          <cell r="E382" t="e">
            <v>#N/A</v>
          </cell>
          <cell r="F382" t="e">
            <v>#N/A</v>
          </cell>
          <cell r="G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str">
            <v/>
          </cell>
          <cell r="Q382" t="str">
            <v/>
          </cell>
          <cell r="R382" t="e">
            <v>#N/A</v>
          </cell>
        </row>
        <row r="383">
          <cell r="A383">
            <v>40029</v>
          </cell>
          <cell r="B383">
            <v>40029</v>
          </cell>
          <cell r="C383" t="str">
            <v>Past</v>
          </cell>
          <cell r="D383" t="e">
            <v>#N/A</v>
          </cell>
          <cell r="E383" t="e">
            <v>#N/A</v>
          </cell>
          <cell r="F383" t="e">
            <v>#N/A</v>
          </cell>
          <cell r="G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str">
            <v/>
          </cell>
          <cell r="Q383" t="str">
            <v/>
          </cell>
          <cell r="R383" t="e">
            <v>#N/A</v>
          </cell>
        </row>
        <row r="384">
          <cell r="A384">
            <v>40030</v>
          </cell>
          <cell r="B384">
            <v>40030</v>
          </cell>
          <cell r="C384" t="str">
            <v>Past</v>
          </cell>
          <cell r="D384" t="e">
            <v>#N/A</v>
          </cell>
          <cell r="E384" t="e">
            <v>#N/A</v>
          </cell>
          <cell r="F384" t="e">
            <v>#N/A</v>
          </cell>
          <cell r="G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str">
            <v/>
          </cell>
          <cell r="Q384" t="str">
            <v/>
          </cell>
          <cell r="R384" t="e">
            <v>#N/A</v>
          </cell>
        </row>
        <row r="385">
          <cell r="A385">
            <v>40031</v>
          </cell>
          <cell r="B385">
            <v>40031</v>
          </cell>
          <cell r="C385" t="str">
            <v>Past</v>
          </cell>
          <cell r="D385" t="e">
            <v>#N/A</v>
          </cell>
          <cell r="E385" t="e">
            <v>#N/A</v>
          </cell>
          <cell r="F385" t="e">
            <v>#N/A</v>
          </cell>
          <cell r="G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str">
            <v/>
          </cell>
          <cell r="Q385" t="str">
            <v/>
          </cell>
          <cell r="R385" t="e">
            <v>#N/A</v>
          </cell>
        </row>
        <row r="386">
          <cell r="A386">
            <v>40032</v>
          </cell>
          <cell r="B386">
            <v>40032</v>
          </cell>
          <cell r="C386" t="str">
            <v>Past</v>
          </cell>
          <cell r="D386" t="e">
            <v>#N/A</v>
          </cell>
          <cell r="E386" t="e">
            <v>#N/A</v>
          </cell>
          <cell r="F386" t="e">
            <v>#N/A</v>
          </cell>
          <cell r="G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str">
            <v/>
          </cell>
          <cell r="Q386" t="str">
            <v/>
          </cell>
          <cell r="R386" t="e">
            <v>#N/A</v>
          </cell>
        </row>
        <row r="387">
          <cell r="A387">
            <v>40035</v>
          </cell>
          <cell r="B387">
            <v>40035</v>
          </cell>
          <cell r="C387" t="str">
            <v>Past</v>
          </cell>
          <cell r="D387" t="e">
            <v>#N/A</v>
          </cell>
          <cell r="E387" t="e">
            <v>#N/A</v>
          </cell>
          <cell r="F387" t="e">
            <v>#N/A</v>
          </cell>
          <cell r="G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str">
            <v/>
          </cell>
          <cell r="Q387" t="str">
            <v/>
          </cell>
          <cell r="R387" t="e">
            <v>#N/A</v>
          </cell>
        </row>
        <row r="388">
          <cell r="A388">
            <v>40036</v>
          </cell>
          <cell r="B388">
            <v>40036</v>
          </cell>
          <cell r="C388" t="str">
            <v>Past</v>
          </cell>
          <cell r="D388" t="e">
            <v>#N/A</v>
          </cell>
          <cell r="E388" t="e">
            <v>#N/A</v>
          </cell>
          <cell r="F388" t="e">
            <v>#N/A</v>
          </cell>
          <cell r="G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str">
            <v/>
          </cell>
          <cell r="Q388" t="str">
            <v/>
          </cell>
          <cell r="R388" t="e">
            <v>#N/A</v>
          </cell>
        </row>
        <row r="389">
          <cell r="A389">
            <v>40037</v>
          </cell>
          <cell r="B389">
            <v>40037</v>
          </cell>
          <cell r="C389" t="str">
            <v>Past</v>
          </cell>
          <cell r="D389" t="e">
            <v>#N/A</v>
          </cell>
          <cell r="E389" t="e">
            <v>#N/A</v>
          </cell>
          <cell r="F389" t="e">
            <v>#N/A</v>
          </cell>
          <cell r="G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str">
            <v/>
          </cell>
          <cell r="Q389" t="str">
            <v/>
          </cell>
          <cell r="R389" t="e">
            <v>#N/A</v>
          </cell>
        </row>
        <row r="390">
          <cell r="A390">
            <v>40038</v>
          </cell>
          <cell r="B390">
            <v>40038</v>
          </cell>
          <cell r="C390" t="str">
            <v>Past</v>
          </cell>
          <cell r="D390" t="e">
            <v>#N/A</v>
          </cell>
          <cell r="E390" t="e">
            <v>#N/A</v>
          </cell>
          <cell r="F390" t="e">
            <v>#N/A</v>
          </cell>
          <cell r="G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str">
            <v/>
          </cell>
          <cell r="Q390" t="str">
            <v/>
          </cell>
          <cell r="R390" t="e">
            <v>#N/A</v>
          </cell>
        </row>
        <row r="391">
          <cell r="A391">
            <v>40039</v>
          </cell>
          <cell r="B391">
            <v>40039</v>
          </cell>
          <cell r="C391" t="str">
            <v>Past</v>
          </cell>
          <cell r="D391" t="e">
            <v>#N/A</v>
          </cell>
          <cell r="E391" t="e">
            <v>#N/A</v>
          </cell>
          <cell r="F391" t="e">
            <v>#N/A</v>
          </cell>
          <cell r="G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str">
            <v/>
          </cell>
          <cell r="Q391" t="str">
            <v/>
          </cell>
          <cell r="R391" t="e">
            <v>#N/A</v>
          </cell>
        </row>
        <row r="392">
          <cell r="A392">
            <v>40042</v>
          </cell>
          <cell r="B392">
            <v>40042</v>
          </cell>
          <cell r="C392" t="str">
            <v>Past</v>
          </cell>
          <cell r="D392" t="e">
            <v>#N/A</v>
          </cell>
          <cell r="E392" t="e">
            <v>#N/A</v>
          </cell>
          <cell r="F392" t="e">
            <v>#N/A</v>
          </cell>
          <cell r="G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str">
            <v/>
          </cell>
          <cell r="Q392" t="str">
            <v/>
          </cell>
          <cell r="R392" t="e">
            <v>#N/A</v>
          </cell>
        </row>
        <row r="393">
          <cell r="A393">
            <v>40043</v>
          </cell>
          <cell r="B393">
            <v>40043</v>
          </cell>
          <cell r="C393" t="str">
            <v>Past</v>
          </cell>
          <cell r="D393" t="e">
            <v>#N/A</v>
          </cell>
          <cell r="E393" t="e">
            <v>#N/A</v>
          </cell>
          <cell r="F393" t="e">
            <v>#N/A</v>
          </cell>
          <cell r="G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str">
            <v/>
          </cell>
          <cell r="Q393" t="str">
            <v/>
          </cell>
          <cell r="R393" t="e">
            <v>#N/A</v>
          </cell>
        </row>
        <row r="394">
          <cell r="A394">
            <v>40044</v>
          </cell>
          <cell r="B394">
            <v>40044</v>
          </cell>
          <cell r="C394" t="str">
            <v>Past</v>
          </cell>
          <cell r="D394" t="e">
            <v>#N/A</v>
          </cell>
          <cell r="E394" t="e">
            <v>#N/A</v>
          </cell>
          <cell r="F394" t="e">
            <v>#N/A</v>
          </cell>
          <cell r="G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str">
            <v/>
          </cell>
          <cell r="Q394" t="str">
            <v/>
          </cell>
          <cell r="R394" t="e">
            <v>#N/A</v>
          </cell>
        </row>
        <row r="395">
          <cell r="A395">
            <v>40045</v>
          </cell>
          <cell r="B395">
            <v>40045</v>
          </cell>
          <cell r="C395" t="str">
            <v>Past</v>
          </cell>
          <cell r="D395" t="e">
            <v>#N/A</v>
          </cell>
          <cell r="E395" t="e">
            <v>#N/A</v>
          </cell>
          <cell r="F395" t="e">
            <v>#N/A</v>
          </cell>
          <cell r="G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str">
            <v/>
          </cell>
          <cell r="Q395" t="str">
            <v/>
          </cell>
          <cell r="R395" t="e">
            <v>#N/A</v>
          </cell>
        </row>
        <row r="396">
          <cell r="A396">
            <v>40046</v>
          </cell>
          <cell r="B396">
            <v>40046</v>
          </cell>
          <cell r="C396" t="str">
            <v>Past</v>
          </cell>
          <cell r="D396" t="e">
            <v>#N/A</v>
          </cell>
          <cell r="E396" t="e">
            <v>#N/A</v>
          </cell>
          <cell r="F396" t="e">
            <v>#N/A</v>
          </cell>
          <cell r="G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str">
            <v/>
          </cell>
          <cell r="Q396" t="str">
            <v/>
          </cell>
          <cell r="R396" t="e">
            <v>#N/A</v>
          </cell>
        </row>
        <row r="397">
          <cell r="A397">
            <v>40049</v>
          </cell>
          <cell r="B397">
            <v>40049</v>
          </cell>
          <cell r="C397" t="str">
            <v>Past</v>
          </cell>
          <cell r="D397" t="e">
            <v>#N/A</v>
          </cell>
          <cell r="E397" t="e">
            <v>#N/A</v>
          </cell>
          <cell r="F397" t="e">
            <v>#N/A</v>
          </cell>
          <cell r="G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str">
            <v/>
          </cell>
          <cell r="Q397" t="str">
            <v/>
          </cell>
          <cell r="R397" t="e">
            <v>#N/A</v>
          </cell>
        </row>
        <row r="398">
          <cell r="A398">
            <v>40050</v>
          </cell>
          <cell r="B398">
            <v>40050</v>
          </cell>
          <cell r="C398" t="str">
            <v>Past</v>
          </cell>
          <cell r="D398" t="e">
            <v>#N/A</v>
          </cell>
          <cell r="E398" t="e">
            <v>#N/A</v>
          </cell>
          <cell r="F398" t="e">
            <v>#N/A</v>
          </cell>
          <cell r="G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str">
            <v/>
          </cell>
          <cell r="Q398" t="str">
            <v/>
          </cell>
          <cell r="R398" t="e">
            <v>#N/A</v>
          </cell>
        </row>
        <row r="399">
          <cell r="A399">
            <v>40051</v>
          </cell>
          <cell r="B399">
            <v>40051</v>
          </cell>
          <cell r="C399" t="str">
            <v>Past</v>
          </cell>
          <cell r="D399" t="e">
            <v>#N/A</v>
          </cell>
          <cell r="E399" t="e">
            <v>#N/A</v>
          </cell>
          <cell r="F399" t="e">
            <v>#N/A</v>
          </cell>
          <cell r="G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str">
            <v/>
          </cell>
          <cell r="Q399" t="str">
            <v/>
          </cell>
          <cell r="R399" t="e">
            <v>#N/A</v>
          </cell>
        </row>
        <row r="400">
          <cell r="A400">
            <v>40052</v>
          </cell>
          <cell r="B400">
            <v>40052</v>
          </cell>
          <cell r="C400" t="str">
            <v>Past</v>
          </cell>
          <cell r="D400" t="e">
            <v>#N/A</v>
          </cell>
          <cell r="E400" t="e">
            <v>#N/A</v>
          </cell>
          <cell r="F400" t="e">
            <v>#N/A</v>
          </cell>
          <cell r="G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str">
            <v/>
          </cell>
          <cell r="Q400" t="str">
            <v/>
          </cell>
          <cell r="R400" t="e">
            <v>#N/A</v>
          </cell>
        </row>
        <row r="401">
          <cell r="A401">
            <v>40053</v>
          </cell>
          <cell r="B401">
            <v>40053</v>
          </cell>
          <cell r="C401" t="str">
            <v>Past</v>
          </cell>
          <cell r="D401" t="e">
            <v>#N/A</v>
          </cell>
          <cell r="E401" t="e">
            <v>#N/A</v>
          </cell>
          <cell r="F401" t="e">
            <v>#N/A</v>
          </cell>
          <cell r="G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str">
            <v/>
          </cell>
          <cell r="Q401" t="str">
            <v/>
          </cell>
          <cell r="R401" t="e">
            <v>#N/A</v>
          </cell>
        </row>
        <row r="402">
          <cell r="A402">
            <v>40056</v>
          </cell>
          <cell r="B402">
            <v>40056</v>
          </cell>
          <cell r="C402" t="str">
            <v>Past</v>
          </cell>
          <cell r="D402" t="e">
            <v>#N/A</v>
          </cell>
          <cell r="E402" t="e">
            <v>#N/A</v>
          </cell>
          <cell r="F402" t="e">
            <v>#N/A</v>
          </cell>
          <cell r="G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str">
            <v/>
          </cell>
          <cell r="Q402" t="str">
            <v/>
          </cell>
          <cell r="R402" t="e">
            <v>#N/A</v>
          </cell>
        </row>
        <row r="403">
          <cell r="A403">
            <v>40057</v>
          </cell>
          <cell r="B403">
            <v>40057</v>
          </cell>
          <cell r="C403" t="str">
            <v>Past</v>
          </cell>
          <cell r="D403" t="e">
            <v>#N/A</v>
          </cell>
          <cell r="E403" t="e">
            <v>#N/A</v>
          </cell>
          <cell r="F403" t="e">
            <v>#N/A</v>
          </cell>
          <cell r="G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str">
            <v/>
          </cell>
          <cell r="Q403" t="str">
            <v/>
          </cell>
          <cell r="R403" t="e">
            <v>#N/A</v>
          </cell>
        </row>
        <row r="404">
          <cell r="A404">
            <v>40058</v>
          </cell>
          <cell r="B404">
            <v>40058</v>
          </cell>
          <cell r="C404" t="str">
            <v>Past</v>
          </cell>
          <cell r="D404" t="e">
            <v>#N/A</v>
          </cell>
          <cell r="E404" t="e">
            <v>#N/A</v>
          </cell>
          <cell r="F404" t="e">
            <v>#N/A</v>
          </cell>
          <cell r="G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str">
            <v/>
          </cell>
          <cell r="Q404" t="str">
            <v/>
          </cell>
          <cell r="R404" t="e">
            <v>#N/A</v>
          </cell>
        </row>
        <row r="405">
          <cell r="A405">
            <v>40059</v>
          </cell>
          <cell r="B405">
            <v>40059</v>
          </cell>
          <cell r="C405" t="str">
            <v>Past</v>
          </cell>
          <cell r="D405" t="e">
            <v>#N/A</v>
          </cell>
          <cell r="E405" t="e">
            <v>#N/A</v>
          </cell>
          <cell r="F405" t="e">
            <v>#N/A</v>
          </cell>
          <cell r="G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str">
            <v/>
          </cell>
          <cell r="Q405" t="str">
            <v/>
          </cell>
          <cell r="R405" t="e">
            <v>#N/A</v>
          </cell>
        </row>
        <row r="406">
          <cell r="A406">
            <v>40060</v>
          </cell>
          <cell r="B406">
            <v>40060</v>
          </cell>
          <cell r="C406" t="str">
            <v>Past</v>
          </cell>
          <cell r="D406" t="e">
            <v>#N/A</v>
          </cell>
          <cell r="E406" t="e">
            <v>#N/A</v>
          </cell>
          <cell r="F406" t="e">
            <v>#N/A</v>
          </cell>
          <cell r="G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str">
            <v/>
          </cell>
          <cell r="Q406" t="str">
            <v/>
          </cell>
          <cell r="R406" t="e">
            <v>#N/A</v>
          </cell>
        </row>
        <row r="407">
          <cell r="A407">
            <v>40063</v>
          </cell>
          <cell r="B407">
            <v>40063</v>
          </cell>
          <cell r="C407" t="str">
            <v>Past</v>
          </cell>
          <cell r="D407" t="e">
            <v>#N/A</v>
          </cell>
          <cell r="E407" t="e">
            <v>#N/A</v>
          </cell>
          <cell r="F407" t="e">
            <v>#N/A</v>
          </cell>
          <cell r="G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str">
            <v/>
          </cell>
          <cell r="Q407" t="str">
            <v/>
          </cell>
          <cell r="R407" t="e">
            <v>#N/A</v>
          </cell>
        </row>
        <row r="408">
          <cell r="A408">
            <v>40064</v>
          </cell>
          <cell r="B408">
            <v>40064</v>
          </cell>
          <cell r="C408" t="str">
            <v>Past</v>
          </cell>
          <cell r="D408" t="e">
            <v>#N/A</v>
          </cell>
          <cell r="E408" t="e">
            <v>#N/A</v>
          </cell>
          <cell r="F408" t="e">
            <v>#N/A</v>
          </cell>
          <cell r="G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str">
            <v/>
          </cell>
          <cell r="Q408" t="str">
            <v/>
          </cell>
          <cell r="R408" t="e">
            <v>#N/A</v>
          </cell>
        </row>
        <row r="409">
          <cell r="A409">
            <v>40065</v>
          </cell>
          <cell r="B409">
            <v>40065</v>
          </cell>
          <cell r="C409" t="str">
            <v>Past</v>
          </cell>
          <cell r="D409" t="e">
            <v>#N/A</v>
          </cell>
          <cell r="E409" t="e">
            <v>#N/A</v>
          </cell>
          <cell r="F409" t="e">
            <v>#N/A</v>
          </cell>
          <cell r="G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str">
            <v/>
          </cell>
          <cell r="Q409" t="str">
            <v/>
          </cell>
          <cell r="R409" t="e">
            <v>#N/A</v>
          </cell>
        </row>
        <row r="410">
          <cell r="A410">
            <v>40066</v>
          </cell>
          <cell r="B410">
            <v>40066</v>
          </cell>
          <cell r="C410" t="str">
            <v>Past</v>
          </cell>
          <cell r="D410" t="e">
            <v>#N/A</v>
          </cell>
          <cell r="E410" t="e">
            <v>#N/A</v>
          </cell>
          <cell r="F410" t="e">
            <v>#N/A</v>
          </cell>
          <cell r="G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str">
            <v/>
          </cell>
          <cell r="Q410" t="str">
            <v/>
          </cell>
          <cell r="R410" t="e">
            <v>#N/A</v>
          </cell>
        </row>
        <row r="411">
          <cell r="A411">
            <v>40067</v>
          </cell>
          <cell r="B411">
            <v>40067</v>
          </cell>
          <cell r="C411" t="str">
            <v>Past</v>
          </cell>
          <cell r="D411" t="e">
            <v>#N/A</v>
          </cell>
          <cell r="E411" t="e">
            <v>#N/A</v>
          </cell>
          <cell r="F411" t="e">
            <v>#N/A</v>
          </cell>
          <cell r="G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str">
            <v/>
          </cell>
          <cell r="Q411" t="str">
            <v/>
          </cell>
          <cell r="R411" t="e">
            <v>#N/A</v>
          </cell>
        </row>
        <row r="412">
          <cell r="A412">
            <v>40070</v>
          </cell>
          <cell r="B412">
            <v>40070</v>
          </cell>
          <cell r="C412" t="str">
            <v>Past</v>
          </cell>
          <cell r="D412" t="e">
            <v>#N/A</v>
          </cell>
          <cell r="E412" t="e">
            <v>#N/A</v>
          </cell>
          <cell r="F412" t="e">
            <v>#N/A</v>
          </cell>
          <cell r="G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str">
            <v/>
          </cell>
          <cell r="Q412" t="str">
            <v/>
          </cell>
          <cell r="R412" t="e">
            <v>#N/A</v>
          </cell>
        </row>
        <row r="413">
          <cell r="A413">
            <v>40071</v>
          </cell>
          <cell r="B413">
            <v>40071</v>
          </cell>
          <cell r="C413" t="str">
            <v>Past</v>
          </cell>
          <cell r="D413" t="e">
            <v>#N/A</v>
          </cell>
          <cell r="E413" t="e">
            <v>#N/A</v>
          </cell>
          <cell r="F413" t="e">
            <v>#N/A</v>
          </cell>
          <cell r="G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str">
            <v/>
          </cell>
          <cell r="Q413" t="str">
            <v/>
          </cell>
          <cell r="R413" t="e">
            <v>#N/A</v>
          </cell>
        </row>
        <row r="414">
          <cell r="A414">
            <v>40072</v>
          </cell>
          <cell r="B414">
            <v>40072</v>
          </cell>
          <cell r="C414" t="str">
            <v>Past</v>
          </cell>
          <cell r="D414" t="e">
            <v>#N/A</v>
          </cell>
          <cell r="E414" t="e">
            <v>#N/A</v>
          </cell>
          <cell r="F414" t="e">
            <v>#N/A</v>
          </cell>
          <cell r="G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str">
            <v/>
          </cell>
          <cell r="Q414" t="str">
            <v/>
          </cell>
          <cell r="R414" t="e">
            <v>#N/A</v>
          </cell>
        </row>
        <row r="415">
          <cell r="A415">
            <v>40073</v>
          </cell>
          <cell r="B415">
            <v>40073</v>
          </cell>
          <cell r="C415" t="str">
            <v>Past</v>
          </cell>
          <cell r="D415" t="e">
            <v>#N/A</v>
          </cell>
          <cell r="E415" t="e">
            <v>#N/A</v>
          </cell>
          <cell r="F415" t="e">
            <v>#N/A</v>
          </cell>
          <cell r="G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str">
            <v/>
          </cell>
          <cell r="Q415" t="str">
            <v/>
          </cell>
          <cell r="R415" t="e">
            <v>#N/A</v>
          </cell>
        </row>
        <row r="416">
          <cell r="A416">
            <v>40074</v>
          </cell>
          <cell r="B416">
            <v>40074</v>
          </cell>
          <cell r="C416" t="str">
            <v>Past</v>
          </cell>
          <cell r="D416" t="e">
            <v>#N/A</v>
          </cell>
          <cell r="E416" t="e">
            <v>#N/A</v>
          </cell>
          <cell r="F416" t="e">
            <v>#N/A</v>
          </cell>
          <cell r="G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str">
            <v/>
          </cell>
          <cell r="Q416" t="str">
            <v/>
          </cell>
          <cell r="R416" t="e">
            <v>#N/A</v>
          </cell>
        </row>
        <row r="417">
          <cell r="A417">
            <v>40077</v>
          </cell>
          <cell r="B417">
            <v>40077</v>
          </cell>
          <cell r="C417" t="str">
            <v>Past</v>
          </cell>
          <cell r="D417" t="e">
            <v>#N/A</v>
          </cell>
          <cell r="E417" t="e">
            <v>#N/A</v>
          </cell>
          <cell r="F417" t="e">
            <v>#N/A</v>
          </cell>
          <cell r="G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str">
            <v/>
          </cell>
          <cell r="Q417" t="str">
            <v/>
          </cell>
          <cell r="R417" t="e">
            <v>#N/A</v>
          </cell>
        </row>
        <row r="418">
          <cell r="A418">
            <v>40078</v>
          </cell>
          <cell r="B418">
            <v>40078</v>
          </cell>
          <cell r="C418" t="str">
            <v>Past</v>
          </cell>
          <cell r="D418" t="e">
            <v>#N/A</v>
          </cell>
          <cell r="E418" t="e">
            <v>#N/A</v>
          </cell>
          <cell r="F418" t="e">
            <v>#N/A</v>
          </cell>
          <cell r="G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str">
            <v/>
          </cell>
          <cell r="Q418" t="str">
            <v/>
          </cell>
          <cell r="R418" t="e">
            <v>#N/A</v>
          </cell>
        </row>
        <row r="419">
          <cell r="A419">
            <v>40079</v>
          </cell>
          <cell r="B419">
            <v>40079</v>
          </cell>
          <cell r="C419" t="str">
            <v>Past</v>
          </cell>
          <cell r="D419" t="e">
            <v>#N/A</v>
          </cell>
          <cell r="E419" t="e">
            <v>#N/A</v>
          </cell>
          <cell r="F419" t="e">
            <v>#N/A</v>
          </cell>
          <cell r="G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str">
            <v/>
          </cell>
          <cell r="Q419" t="str">
            <v/>
          </cell>
          <cell r="R419" t="e">
            <v>#N/A</v>
          </cell>
        </row>
        <row r="420">
          <cell r="A420">
            <v>40080</v>
          </cell>
          <cell r="B420">
            <v>40080</v>
          </cell>
          <cell r="C420" t="str">
            <v>Past</v>
          </cell>
          <cell r="D420" t="e">
            <v>#N/A</v>
          </cell>
          <cell r="E420" t="e">
            <v>#N/A</v>
          </cell>
          <cell r="F420" t="e">
            <v>#N/A</v>
          </cell>
          <cell r="G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str">
            <v/>
          </cell>
          <cell r="Q420" t="str">
            <v/>
          </cell>
          <cell r="R420" t="e">
            <v>#N/A</v>
          </cell>
        </row>
        <row r="421">
          <cell r="A421">
            <v>40081</v>
          </cell>
          <cell r="B421">
            <v>40081</v>
          </cell>
          <cell r="C421" t="str">
            <v>Past</v>
          </cell>
          <cell r="D421" t="e">
            <v>#N/A</v>
          </cell>
          <cell r="E421" t="e">
            <v>#N/A</v>
          </cell>
          <cell r="F421" t="e">
            <v>#N/A</v>
          </cell>
          <cell r="G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str">
            <v/>
          </cell>
          <cell r="Q421" t="str">
            <v/>
          </cell>
          <cell r="R421" t="e">
            <v>#N/A</v>
          </cell>
        </row>
        <row r="422">
          <cell r="A422">
            <v>40084</v>
          </cell>
          <cell r="B422">
            <v>40084</v>
          </cell>
          <cell r="C422" t="str">
            <v>Past</v>
          </cell>
          <cell r="D422" t="e">
            <v>#N/A</v>
          </cell>
          <cell r="E422" t="e">
            <v>#N/A</v>
          </cell>
          <cell r="F422" t="e">
            <v>#N/A</v>
          </cell>
          <cell r="G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str">
            <v/>
          </cell>
          <cell r="Q422" t="str">
            <v/>
          </cell>
          <cell r="R422" t="e">
            <v>#N/A</v>
          </cell>
        </row>
        <row r="423">
          <cell r="A423">
            <v>40085</v>
          </cell>
          <cell r="B423">
            <v>40085</v>
          </cell>
          <cell r="C423" t="str">
            <v>Past</v>
          </cell>
          <cell r="D423" t="e">
            <v>#N/A</v>
          </cell>
          <cell r="E423" t="e">
            <v>#N/A</v>
          </cell>
          <cell r="F423" t="e">
            <v>#N/A</v>
          </cell>
          <cell r="G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str">
            <v/>
          </cell>
          <cell r="Q423" t="str">
            <v/>
          </cell>
          <cell r="R423" t="e">
            <v>#N/A</v>
          </cell>
        </row>
        <row r="424">
          <cell r="A424">
            <v>40086</v>
          </cell>
          <cell r="B424">
            <v>40086</v>
          </cell>
          <cell r="C424" t="str">
            <v>Past</v>
          </cell>
          <cell r="D424" t="e">
            <v>#N/A</v>
          </cell>
          <cell r="E424" t="e">
            <v>#N/A</v>
          </cell>
          <cell r="F424" t="e">
            <v>#N/A</v>
          </cell>
          <cell r="G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str">
            <v/>
          </cell>
          <cell r="Q424" t="str">
            <v/>
          </cell>
          <cell r="R424" t="e">
            <v>#N/A</v>
          </cell>
        </row>
        <row r="425">
          <cell r="A425">
            <v>40087</v>
          </cell>
          <cell r="B425">
            <v>40087</v>
          </cell>
          <cell r="C425" t="str">
            <v>Past</v>
          </cell>
          <cell r="D425" t="e">
            <v>#N/A</v>
          </cell>
          <cell r="E425" t="e">
            <v>#N/A</v>
          </cell>
          <cell r="F425" t="e">
            <v>#N/A</v>
          </cell>
          <cell r="G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str">
            <v/>
          </cell>
          <cell r="Q425" t="str">
            <v/>
          </cell>
          <cell r="R425" t="e">
            <v>#N/A</v>
          </cell>
        </row>
        <row r="426">
          <cell r="A426">
            <v>40088</v>
          </cell>
          <cell r="B426">
            <v>40088</v>
          </cell>
          <cell r="C426" t="str">
            <v>Past</v>
          </cell>
          <cell r="D426" t="e">
            <v>#N/A</v>
          </cell>
          <cell r="E426" t="e">
            <v>#N/A</v>
          </cell>
          <cell r="F426" t="e">
            <v>#N/A</v>
          </cell>
          <cell r="G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str">
            <v/>
          </cell>
          <cell r="Q426" t="str">
            <v/>
          </cell>
          <cell r="R426" t="e">
            <v>#N/A</v>
          </cell>
        </row>
        <row r="427">
          <cell r="A427">
            <v>40091</v>
          </cell>
          <cell r="B427">
            <v>40091</v>
          </cell>
          <cell r="C427" t="str">
            <v>Past</v>
          </cell>
          <cell r="D427" t="e">
            <v>#N/A</v>
          </cell>
          <cell r="E427" t="e">
            <v>#N/A</v>
          </cell>
          <cell r="F427" t="e">
            <v>#N/A</v>
          </cell>
          <cell r="G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str">
            <v/>
          </cell>
          <cell r="Q427" t="str">
            <v/>
          </cell>
          <cell r="R427" t="e">
            <v>#N/A</v>
          </cell>
        </row>
        <row r="428">
          <cell r="A428">
            <v>40092</v>
          </cell>
          <cell r="B428">
            <v>40092</v>
          </cell>
          <cell r="C428" t="str">
            <v>Past</v>
          </cell>
          <cell r="D428" t="e">
            <v>#N/A</v>
          </cell>
          <cell r="E428" t="e">
            <v>#N/A</v>
          </cell>
          <cell r="F428" t="e">
            <v>#N/A</v>
          </cell>
          <cell r="G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str">
            <v/>
          </cell>
          <cell r="Q428" t="str">
            <v/>
          </cell>
          <cell r="R428" t="e">
            <v>#N/A</v>
          </cell>
        </row>
        <row r="429">
          <cell r="A429">
            <v>40093</v>
          </cell>
          <cell r="B429">
            <v>40093</v>
          </cell>
          <cell r="C429" t="str">
            <v>Past</v>
          </cell>
          <cell r="D429" t="e">
            <v>#N/A</v>
          </cell>
          <cell r="E429" t="e">
            <v>#N/A</v>
          </cell>
          <cell r="F429" t="e">
            <v>#N/A</v>
          </cell>
          <cell r="G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str">
            <v/>
          </cell>
          <cell r="Q429" t="str">
            <v/>
          </cell>
          <cell r="R429" t="e">
            <v>#N/A</v>
          </cell>
        </row>
        <row r="430">
          <cell r="A430">
            <v>40094</v>
          </cell>
          <cell r="B430">
            <v>40094</v>
          </cell>
          <cell r="C430" t="str">
            <v>Past</v>
          </cell>
          <cell r="D430" t="e">
            <v>#N/A</v>
          </cell>
          <cell r="E430" t="e">
            <v>#N/A</v>
          </cell>
          <cell r="F430" t="e">
            <v>#N/A</v>
          </cell>
          <cell r="G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str">
            <v/>
          </cell>
          <cell r="Q430" t="str">
            <v/>
          </cell>
          <cell r="R430" t="e">
            <v>#N/A</v>
          </cell>
        </row>
        <row r="431">
          <cell r="A431">
            <v>40095</v>
          </cell>
          <cell r="B431">
            <v>40095</v>
          </cell>
          <cell r="C431" t="str">
            <v>Past</v>
          </cell>
          <cell r="D431" t="e">
            <v>#N/A</v>
          </cell>
          <cell r="E431" t="e">
            <v>#N/A</v>
          </cell>
          <cell r="F431" t="e">
            <v>#N/A</v>
          </cell>
          <cell r="G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str">
            <v/>
          </cell>
          <cell r="Q431" t="str">
            <v/>
          </cell>
          <cell r="R431" t="e">
            <v>#N/A</v>
          </cell>
        </row>
        <row r="432">
          <cell r="A432">
            <v>40098</v>
          </cell>
          <cell r="B432">
            <v>40098</v>
          </cell>
          <cell r="C432" t="str">
            <v>Past</v>
          </cell>
          <cell r="D432" t="e">
            <v>#N/A</v>
          </cell>
          <cell r="E432" t="e">
            <v>#N/A</v>
          </cell>
          <cell r="F432" t="e">
            <v>#N/A</v>
          </cell>
          <cell r="G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str">
            <v/>
          </cell>
          <cell r="Q432" t="str">
            <v/>
          </cell>
          <cell r="R432" t="e">
            <v>#N/A</v>
          </cell>
        </row>
        <row r="433">
          <cell r="A433">
            <v>40099</v>
          </cell>
          <cell r="B433">
            <v>40099</v>
          </cell>
          <cell r="C433" t="str">
            <v>Past</v>
          </cell>
          <cell r="D433" t="e">
            <v>#N/A</v>
          </cell>
          <cell r="E433" t="e">
            <v>#N/A</v>
          </cell>
          <cell r="F433" t="e">
            <v>#N/A</v>
          </cell>
          <cell r="G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str">
            <v/>
          </cell>
          <cell r="Q433" t="str">
            <v/>
          </cell>
          <cell r="R433" t="e">
            <v>#N/A</v>
          </cell>
        </row>
        <row r="434">
          <cell r="A434">
            <v>40100</v>
          </cell>
          <cell r="B434">
            <v>40100</v>
          </cell>
          <cell r="C434" t="str">
            <v>Past</v>
          </cell>
          <cell r="D434" t="e">
            <v>#N/A</v>
          </cell>
          <cell r="E434" t="e">
            <v>#N/A</v>
          </cell>
          <cell r="F434" t="e">
            <v>#N/A</v>
          </cell>
          <cell r="G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str">
            <v/>
          </cell>
          <cell r="Q434" t="str">
            <v/>
          </cell>
          <cell r="R434" t="e">
            <v>#N/A</v>
          </cell>
        </row>
        <row r="435">
          <cell r="A435">
            <v>40101</v>
          </cell>
          <cell r="B435">
            <v>40101</v>
          </cell>
          <cell r="C435" t="str">
            <v>Past</v>
          </cell>
          <cell r="D435" t="e">
            <v>#N/A</v>
          </cell>
          <cell r="E435" t="e">
            <v>#N/A</v>
          </cell>
          <cell r="F435" t="e">
            <v>#N/A</v>
          </cell>
          <cell r="G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str">
            <v/>
          </cell>
          <cell r="Q435" t="str">
            <v/>
          </cell>
          <cell r="R435" t="e">
            <v>#N/A</v>
          </cell>
        </row>
        <row r="436">
          <cell r="A436">
            <v>40102</v>
          </cell>
          <cell r="B436">
            <v>40102</v>
          </cell>
          <cell r="C436" t="str">
            <v>Past</v>
          </cell>
          <cell r="D436" t="e">
            <v>#N/A</v>
          </cell>
          <cell r="E436" t="e">
            <v>#N/A</v>
          </cell>
          <cell r="F436" t="e">
            <v>#N/A</v>
          </cell>
          <cell r="G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str">
            <v/>
          </cell>
          <cell r="Q436" t="str">
            <v/>
          </cell>
          <cell r="R436" t="e">
            <v>#N/A</v>
          </cell>
        </row>
        <row r="437">
          <cell r="A437">
            <v>40105</v>
          </cell>
          <cell r="B437">
            <v>40105</v>
          </cell>
          <cell r="C437" t="str">
            <v>Past</v>
          </cell>
          <cell r="D437" t="e">
            <v>#N/A</v>
          </cell>
          <cell r="E437" t="e">
            <v>#N/A</v>
          </cell>
          <cell r="F437" t="e">
            <v>#N/A</v>
          </cell>
          <cell r="G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str">
            <v/>
          </cell>
          <cell r="Q437" t="str">
            <v/>
          </cell>
          <cell r="R437" t="e">
            <v>#N/A</v>
          </cell>
        </row>
        <row r="438">
          <cell r="A438">
            <v>40106</v>
          </cell>
          <cell r="B438">
            <v>40106</v>
          </cell>
          <cell r="C438" t="str">
            <v>Past</v>
          </cell>
          <cell r="D438" t="e">
            <v>#N/A</v>
          </cell>
          <cell r="E438" t="e">
            <v>#N/A</v>
          </cell>
          <cell r="F438" t="e">
            <v>#N/A</v>
          </cell>
          <cell r="G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str">
            <v/>
          </cell>
          <cell r="Q438" t="str">
            <v/>
          </cell>
          <cell r="R438" t="e">
            <v>#N/A</v>
          </cell>
        </row>
        <row r="439">
          <cell r="A439">
            <v>40107</v>
          </cell>
          <cell r="B439">
            <v>40107</v>
          </cell>
          <cell r="C439" t="str">
            <v>Past</v>
          </cell>
          <cell r="D439" t="e">
            <v>#N/A</v>
          </cell>
          <cell r="E439" t="e">
            <v>#N/A</v>
          </cell>
          <cell r="F439" t="e">
            <v>#N/A</v>
          </cell>
          <cell r="G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str">
            <v/>
          </cell>
          <cell r="Q439" t="str">
            <v/>
          </cell>
          <cell r="R439" t="e">
            <v>#N/A</v>
          </cell>
        </row>
        <row r="440">
          <cell r="A440">
            <v>40108</v>
          </cell>
          <cell r="B440">
            <v>40108</v>
          </cell>
          <cell r="C440" t="str">
            <v>Past</v>
          </cell>
          <cell r="D440" t="e">
            <v>#N/A</v>
          </cell>
          <cell r="E440" t="e">
            <v>#N/A</v>
          </cell>
          <cell r="F440" t="e">
            <v>#N/A</v>
          </cell>
          <cell r="G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str">
            <v/>
          </cell>
          <cell r="Q440" t="str">
            <v/>
          </cell>
          <cell r="R440" t="e">
            <v>#N/A</v>
          </cell>
        </row>
        <row r="441">
          <cell r="A441">
            <v>40109</v>
          </cell>
          <cell r="B441">
            <v>40109</v>
          </cell>
          <cell r="C441" t="str">
            <v>Past</v>
          </cell>
          <cell r="D441" t="e">
            <v>#N/A</v>
          </cell>
          <cell r="E441" t="e">
            <v>#N/A</v>
          </cell>
          <cell r="F441" t="e">
            <v>#N/A</v>
          </cell>
          <cell r="G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str">
            <v/>
          </cell>
          <cell r="Q441" t="str">
            <v/>
          </cell>
          <cell r="R441" t="e">
            <v>#N/A</v>
          </cell>
        </row>
        <row r="442">
          <cell r="A442">
            <v>40112</v>
          </cell>
          <cell r="B442">
            <v>40112</v>
          </cell>
          <cell r="C442" t="str">
            <v>Past</v>
          </cell>
          <cell r="D442" t="e">
            <v>#N/A</v>
          </cell>
          <cell r="E442" t="e">
            <v>#N/A</v>
          </cell>
          <cell r="F442" t="e">
            <v>#N/A</v>
          </cell>
          <cell r="G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str">
            <v/>
          </cell>
          <cell r="Q442" t="str">
            <v/>
          </cell>
          <cell r="R442" t="e">
            <v>#N/A</v>
          </cell>
        </row>
        <row r="443">
          <cell r="A443">
            <v>40113</v>
          </cell>
          <cell r="B443">
            <v>40113</v>
          </cell>
          <cell r="C443" t="str">
            <v>Past</v>
          </cell>
          <cell r="D443" t="e">
            <v>#N/A</v>
          </cell>
          <cell r="E443" t="e">
            <v>#N/A</v>
          </cell>
          <cell r="F443" t="e">
            <v>#N/A</v>
          </cell>
          <cell r="G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str">
            <v/>
          </cell>
          <cell r="Q443" t="str">
            <v/>
          </cell>
          <cell r="R443" t="e">
            <v>#N/A</v>
          </cell>
        </row>
        <row r="444">
          <cell r="A444">
            <v>40114</v>
          </cell>
          <cell r="B444">
            <v>40114</v>
          </cell>
          <cell r="C444" t="str">
            <v>Past</v>
          </cell>
          <cell r="D444" t="e">
            <v>#N/A</v>
          </cell>
          <cell r="E444" t="e">
            <v>#N/A</v>
          </cell>
          <cell r="F444" t="e">
            <v>#N/A</v>
          </cell>
          <cell r="G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str">
            <v/>
          </cell>
          <cell r="Q444" t="str">
            <v/>
          </cell>
          <cell r="R444" t="e">
            <v>#N/A</v>
          </cell>
        </row>
        <row r="445">
          <cell r="A445">
            <v>40115</v>
          </cell>
          <cell r="B445">
            <v>40115</v>
          </cell>
          <cell r="C445" t="str">
            <v>Past</v>
          </cell>
          <cell r="D445" t="e">
            <v>#N/A</v>
          </cell>
          <cell r="E445" t="e">
            <v>#N/A</v>
          </cell>
          <cell r="F445" t="e">
            <v>#N/A</v>
          </cell>
          <cell r="G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str">
            <v/>
          </cell>
          <cell r="Q445" t="str">
            <v/>
          </cell>
          <cell r="R445" t="e">
            <v>#N/A</v>
          </cell>
        </row>
        <row r="446">
          <cell r="A446">
            <v>40116</v>
          </cell>
          <cell r="B446">
            <v>40116</v>
          </cell>
          <cell r="C446" t="str">
            <v>Past</v>
          </cell>
          <cell r="D446" t="e">
            <v>#N/A</v>
          </cell>
          <cell r="E446" t="e">
            <v>#N/A</v>
          </cell>
          <cell r="F446" t="e">
            <v>#N/A</v>
          </cell>
          <cell r="G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str">
            <v/>
          </cell>
          <cell r="Q446" t="str">
            <v/>
          </cell>
          <cell r="R446" t="e">
            <v>#N/A</v>
          </cell>
        </row>
        <row r="447">
          <cell r="A447">
            <v>40119</v>
          </cell>
          <cell r="B447">
            <v>40119</v>
          </cell>
          <cell r="C447" t="str">
            <v>Past</v>
          </cell>
          <cell r="D447" t="e">
            <v>#N/A</v>
          </cell>
          <cell r="E447" t="e">
            <v>#N/A</v>
          </cell>
          <cell r="F447" t="e">
            <v>#N/A</v>
          </cell>
          <cell r="G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str">
            <v/>
          </cell>
          <cell r="Q447" t="str">
            <v/>
          </cell>
          <cell r="R447" t="e">
            <v>#N/A</v>
          </cell>
        </row>
        <row r="448">
          <cell r="A448">
            <v>40120</v>
          </cell>
          <cell r="B448">
            <v>40120</v>
          </cell>
          <cell r="C448" t="str">
            <v>Past</v>
          </cell>
          <cell r="D448" t="e">
            <v>#N/A</v>
          </cell>
          <cell r="E448" t="e">
            <v>#N/A</v>
          </cell>
          <cell r="F448" t="e">
            <v>#N/A</v>
          </cell>
          <cell r="G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str">
            <v/>
          </cell>
          <cell r="Q448" t="str">
            <v/>
          </cell>
          <cell r="R448" t="e">
            <v>#N/A</v>
          </cell>
        </row>
        <row r="449">
          <cell r="A449">
            <v>40121</v>
          </cell>
          <cell r="B449">
            <v>40121</v>
          </cell>
          <cell r="C449" t="str">
            <v>Past</v>
          </cell>
          <cell r="D449" t="e">
            <v>#N/A</v>
          </cell>
          <cell r="E449" t="e">
            <v>#N/A</v>
          </cell>
          <cell r="F449" t="e">
            <v>#N/A</v>
          </cell>
          <cell r="G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str">
            <v/>
          </cell>
          <cell r="Q449" t="str">
            <v/>
          </cell>
          <cell r="R449" t="e">
            <v>#N/A</v>
          </cell>
        </row>
        <row r="450">
          <cell r="A450">
            <v>40122</v>
          </cell>
          <cell r="B450">
            <v>40122</v>
          </cell>
          <cell r="C450" t="str">
            <v>Past</v>
          </cell>
          <cell r="D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str">
            <v/>
          </cell>
          <cell r="Q450" t="str">
            <v/>
          </cell>
          <cell r="R450" t="e">
            <v>#N/A</v>
          </cell>
        </row>
        <row r="451">
          <cell r="A451">
            <v>40123</v>
          </cell>
          <cell r="B451">
            <v>40123</v>
          </cell>
          <cell r="C451" t="str">
            <v>Past</v>
          </cell>
          <cell r="D451" t="e">
            <v>#N/A</v>
          </cell>
          <cell r="E451" t="e">
            <v>#N/A</v>
          </cell>
          <cell r="F451" t="e">
            <v>#N/A</v>
          </cell>
          <cell r="G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str">
            <v/>
          </cell>
          <cell r="Q451" t="str">
            <v/>
          </cell>
          <cell r="R451" t="e">
            <v>#N/A</v>
          </cell>
        </row>
        <row r="452">
          <cell r="A452">
            <v>40126</v>
          </cell>
          <cell r="B452">
            <v>40126</v>
          </cell>
          <cell r="C452" t="str">
            <v>Past</v>
          </cell>
          <cell r="D452" t="e">
            <v>#N/A</v>
          </cell>
          <cell r="E452" t="e">
            <v>#N/A</v>
          </cell>
          <cell r="F452" t="e">
            <v>#N/A</v>
          </cell>
          <cell r="G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str">
            <v/>
          </cell>
          <cell r="Q452" t="str">
            <v/>
          </cell>
          <cell r="R452" t="e">
            <v>#N/A</v>
          </cell>
        </row>
        <row r="453">
          <cell r="A453">
            <v>40127</v>
          </cell>
          <cell r="B453">
            <v>40127</v>
          </cell>
          <cell r="C453" t="str">
            <v>Past</v>
          </cell>
          <cell r="D453" t="e">
            <v>#N/A</v>
          </cell>
          <cell r="E453" t="e">
            <v>#N/A</v>
          </cell>
          <cell r="F453" t="e">
            <v>#N/A</v>
          </cell>
          <cell r="G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str">
            <v/>
          </cell>
          <cell r="Q453" t="str">
            <v/>
          </cell>
          <cell r="R453" t="e">
            <v>#N/A</v>
          </cell>
        </row>
        <row r="454">
          <cell r="A454">
            <v>40128</v>
          </cell>
          <cell r="B454">
            <v>40128</v>
          </cell>
          <cell r="C454" t="str">
            <v>Past</v>
          </cell>
          <cell r="D454" t="e">
            <v>#N/A</v>
          </cell>
          <cell r="E454" t="e">
            <v>#N/A</v>
          </cell>
          <cell r="F454" t="e">
            <v>#N/A</v>
          </cell>
          <cell r="G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str">
            <v/>
          </cell>
          <cell r="Q454" t="str">
            <v/>
          </cell>
          <cell r="R454" t="e">
            <v>#N/A</v>
          </cell>
        </row>
        <row r="455">
          <cell r="A455">
            <v>40129</v>
          </cell>
          <cell r="B455">
            <v>40129</v>
          </cell>
          <cell r="C455" t="str">
            <v>Past</v>
          </cell>
          <cell r="D455" t="e">
            <v>#N/A</v>
          </cell>
          <cell r="E455" t="e">
            <v>#N/A</v>
          </cell>
          <cell r="F455" t="e">
            <v>#N/A</v>
          </cell>
          <cell r="G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str">
            <v/>
          </cell>
          <cell r="Q455" t="str">
            <v/>
          </cell>
          <cell r="R455" t="e">
            <v>#N/A</v>
          </cell>
        </row>
        <row r="456">
          <cell r="A456">
            <v>40130</v>
          </cell>
          <cell r="B456">
            <v>40130</v>
          </cell>
          <cell r="C456" t="str">
            <v>Past</v>
          </cell>
          <cell r="D456" t="e">
            <v>#N/A</v>
          </cell>
          <cell r="E456" t="e">
            <v>#N/A</v>
          </cell>
          <cell r="F456" t="e">
            <v>#N/A</v>
          </cell>
          <cell r="G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str">
            <v/>
          </cell>
          <cell r="Q456" t="str">
            <v/>
          </cell>
          <cell r="R456" t="e">
            <v>#N/A</v>
          </cell>
        </row>
        <row r="457">
          <cell r="A457">
            <v>40133</v>
          </cell>
          <cell r="B457">
            <v>40133</v>
          </cell>
          <cell r="C457" t="str">
            <v>Past</v>
          </cell>
          <cell r="D457" t="e">
            <v>#N/A</v>
          </cell>
          <cell r="E457" t="e">
            <v>#N/A</v>
          </cell>
          <cell r="F457" t="e">
            <v>#N/A</v>
          </cell>
          <cell r="G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str">
            <v/>
          </cell>
          <cell r="Q457" t="str">
            <v/>
          </cell>
          <cell r="R457" t="e">
            <v>#N/A</v>
          </cell>
        </row>
        <row r="458">
          <cell r="A458">
            <v>40134</v>
          </cell>
          <cell r="B458">
            <v>40134</v>
          </cell>
          <cell r="C458" t="str">
            <v>Past</v>
          </cell>
          <cell r="D458" t="e">
            <v>#N/A</v>
          </cell>
          <cell r="E458" t="e">
            <v>#N/A</v>
          </cell>
          <cell r="F458" t="e">
            <v>#N/A</v>
          </cell>
          <cell r="G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str">
            <v/>
          </cell>
          <cell r="Q458" t="str">
            <v/>
          </cell>
          <cell r="R458" t="e">
            <v>#N/A</v>
          </cell>
        </row>
        <row r="459">
          <cell r="A459">
            <v>40135</v>
          </cell>
          <cell r="B459">
            <v>40135</v>
          </cell>
          <cell r="C459" t="str">
            <v>Past</v>
          </cell>
          <cell r="D459" t="e">
            <v>#N/A</v>
          </cell>
          <cell r="E459" t="e">
            <v>#N/A</v>
          </cell>
          <cell r="F459" t="e">
            <v>#N/A</v>
          </cell>
          <cell r="G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str">
            <v/>
          </cell>
          <cell r="Q459" t="str">
            <v/>
          </cell>
          <cell r="R459" t="e">
            <v>#N/A</v>
          </cell>
        </row>
        <row r="460">
          <cell r="A460">
            <v>40136</v>
          </cell>
          <cell r="B460">
            <v>40136</v>
          </cell>
          <cell r="C460" t="str">
            <v>Past</v>
          </cell>
          <cell r="D460" t="e">
            <v>#N/A</v>
          </cell>
          <cell r="E460" t="e">
            <v>#N/A</v>
          </cell>
          <cell r="F460" t="e">
            <v>#N/A</v>
          </cell>
          <cell r="G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str">
            <v/>
          </cell>
          <cell r="Q460" t="str">
            <v/>
          </cell>
          <cell r="R460" t="e">
            <v>#N/A</v>
          </cell>
        </row>
        <row r="461">
          <cell r="A461">
            <v>40137</v>
          </cell>
          <cell r="B461">
            <v>40137</v>
          </cell>
          <cell r="C461" t="str">
            <v>Past</v>
          </cell>
          <cell r="D461" t="e">
            <v>#N/A</v>
          </cell>
          <cell r="E461" t="e">
            <v>#N/A</v>
          </cell>
          <cell r="F461" t="e">
            <v>#N/A</v>
          </cell>
          <cell r="G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str">
            <v/>
          </cell>
          <cell r="Q461" t="str">
            <v/>
          </cell>
          <cell r="R461" t="e">
            <v>#N/A</v>
          </cell>
        </row>
        <row r="462">
          <cell r="A462">
            <v>40140</v>
          </cell>
          <cell r="B462">
            <v>40140</v>
          </cell>
          <cell r="C462" t="str">
            <v>Past</v>
          </cell>
          <cell r="D462" t="e">
            <v>#N/A</v>
          </cell>
          <cell r="E462" t="e">
            <v>#N/A</v>
          </cell>
          <cell r="F462" t="e">
            <v>#N/A</v>
          </cell>
          <cell r="G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str">
            <v/>
          </cell>
          <cell r="Q462" t="str">
            <v/>
          </cell>
          <cell r="R462" t="e">
            <v>#N/A</v>
          </cell>
        </row>
        <row r="463">
          <cell r="A463">
            <v>40141</v>
          </cell>
          <cell r="B463">
            <v>40141</v>
          </cell>
          <cell r="C463" t="str">
            <v>Past</v>
          </cell>
          <cell r="D463" t="e">
            <v>#N/A</v>
          </cell>
          <cell r="E463" t="e">
            <v>#N/A</v>
          </cell>
          <cell r="F463" t="e">
            <v>#N/A</v>
          </cell>
          <cell r="G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str">
            <v/>
          </cell>
          <cell r="Q463" t="str">
            <v/>
          </cell>
          <cell r="R463" t="e">
            <v>#N/A</v>
          </cell>
        </row>
        <row r="464">
          <cell r="A464">
            <v>40142</v>
          </cell>
          <cell r="B464">
            <v>40142</v>
          </cell>
          <cell r="C464" t="str">
            <v>Past</v>
          </cell>
          <cell r="D464" t="e">
            <v>#N/A</v>
          </cell>
          <cell r="E464" t="e">
            <v>#N/A</v>
          </cell>
          <cell r="F464" t="e">
            <v>#N/A</v>
          </cell>
          <cell r="G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str">
            <v/>
          </cell>
          <cell r="Q464" t="str">
            <v/>
          </cell>
          <cell r="R464" t="e">
            <v>#N/A</v>
          </cell>
        </row>
        <row r="465">
          <cell r="A465">
            <v>40143</v>
          </cell>
          <cell r="B465">
            <v>40143</v>
          </cell>
          <cell r="C465" t="str">
            <v>Past</v>
          </cell>
          <cell r="D465" t="e">
            <v>#N/A</v>
          </cell>
          <cell r="E465" t="e">
            <v>#N/A</v>
          </cell>
          <cell r="F465" t="e">
            <v>#N/A</v>
          </cell>
          <cell r="G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str">
            <v/>
          </cell>
          <cell r="Q465" t="str">
            <v/>
          </cell>
          <cell r="R465" t="e">
            <v>#N/A</v>
          </cell>
        </row>
        <row r="466">
          <cell r="A466">
            <v>40144</v>
          </cell>
          <cell r="B466">
            <v>40144</v>
          </cell>
          <cell r="C466" t="str">
            <v>Past</v>
          </cell>
          <cell r="D466" t="e">
            <v>#N/A</v>
          </cell>
          <cell r="E466" t="e">
            <v>#N/A</v>
          </cell>
          <cell r="F466" t="e">
            <v>#N/A</v>
          </cell>
          <cell r="G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str">
            <v/>
          </cell>
          <cell r="Q466" t="str">
            <v/>
          </cell>
          <cell r="R466" t="e">
            <v>#N/A</v>
          </cell>
        </row>
        <row r="467">
          <cell r="A467">
            <v>40147</v>
          </cell>
          <cell r="B467">
            <v>40147</v>
          </cell>
          <cell r="C467" t="str">
            <v>Past</v>
          </cell>
          <cell r="D467" t="e">
            <v>#N/A</v>
          </cell>
          <cell r="E467" t="e">
            <v>#N/A</v>
          </cell>
          <cell r="F467" t="e">
            <v>#N/A</v>
          </cell>
          <cell r="G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str">
            <v/>
          </cell>
          <cell r="Q467" t="str">
            <v/>
          </cell>
          <cell r="R467" t="e">
            <v>#N/A</v>
          </cell>
        </row>
        <row r="468">
          <cell r="A468">
            <v>40148</v>
          </cell>
          <cell r="B468">
            <v>40148</v>
          </cell>
          <cell r="C468" t="str">
            <v>Past</v>
          </cell>
          <cell r="D468" t="e">
            <v>#N/A</v>
          </cell>
          <cell r="E468" t="e">
            <v>#N/A</v>
          </cell>
          <cell r="F468" t="e">
            <v>#N/A</v>
          </cell>
          <cell r="G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str">
            <v/>
          </cell>
          <cell r="Q468" t="str">
            <v/>
          </cell>
          <cell r="R468" t="e">
            <v>#N/A</v>
          </cell>
        </row>
        <row r="469">
          <cell r="A469">
            <v>40149</v>
          </cell>
          <cell r="B469">
            <v>40149</v>
          </cell>
          <cell r="C469" t="str">
            <v>Past</v>
          </cell>
          <cell r="D469" t="e">
            <v>#N/A</v>
          </cell>
          <cell r="E469" t="e">
            <v>#N/A</v>
          </cell>
          <cell r="F469" t="e">
            <v>#N/A</v>
          </cell>
          <cell r="G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str">
            <v/>
          </cell>
          <cell r="Q469" t="str">
            <v/>
          </cell>
          <cell r="R469" t="e">
            <v>#N/A</v>
          </cell>
        </row>
        <row r="470">
          <cell r="A470">
            <v>40150</v>
          </cell>
          <cell r="B470">
            <v>40150</v>
          </cell>
          <cell r="C470" t="str">
            <v>Past</v>
          </cell>
          <cell r="D470" t="e">
            <v>#N/A</v>
          </cell>
          <cell r="E470" t="e">
            <v>#N/A</v>
          </cell>
          <cell r="F470" t="e">
            <v>#N/A</v>
          </cell>
          <cell r="G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str">
            <v/>
          </cell>
          <cell r="Q470" t="str">
            <v/>
          </cell>
          <cell r="R470" t="e">
            <v>#N/A</v>
          </cell>
        </row>
        <row r="471">
          <cell r="A471">
            <v>40151</v>
          </cell>
          <cell r="B471">
            <v>40151</v>
          </cell>
          <cell r="C471" t="str">
            <v>Past</v>
          </cell>
          <cell r="D471" t="e">
            <v>#N/A</v>
          </cell>
          <cell r="E471" t="e">
            <v>#N/A</v>
          </cell>
          <cell r="F471" t="e">
            <v>#N/A</v>
          </cell>
          <cell r="G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str">
            <v/>
          </cell>
          <cell r="Q471" t="str">
            <v/>
          </cell>
          <cell r="R471" t="e">
            <v>#N/A</v>
          </cell>
        </row>
        <row r="472">
          <cell r="A472">
            <v>40154</v>
          </cell>
          <cell r="B472">
            <v>40154</v>
          </cell>
          <cell r="C472" t="str">
            <v>Past</v>
          </cell>
          <cell r="D472" t="e">
            <v>#N/A</v>
          </cell>
          <cell r="E472" t="e">
            <v>#N/A</v>
          </cell>
          <cell r="F472" t="e">
            <v>#N/A</v>
          </cell>
          <cell r="G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str">
            <v/>
          </cell>
          <cell r="Q472" t="str">
            <v/>
          </cell>
          <cell r="R472" t="e">
            <v>#N/A</v>
          </cell>
        </row>
        <row r="473">
          <cell r="A473">
            <v>40155</v>
          </cell>
          <cell r="B473">
            <v>40155</v>
          </cell>
          <cell r="C473" t="str">
            <v>Past</v>
          </cell>
          <cell r="D473" t="e">
            <v>#N/A</v>
          </cell>
          <cell r="E473" t="e">
            <v>#N/A</v>
          </cell>
          <cell r="F473" t="e">
            <v>#N/A</v>
          </cell>
          <cell r="G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str">
            <v/>
          </cell>
          <cell r="Q473" t="str">
            <v/>
          </cell>
          <cell r="R473" t="e">
            <v>#N/A</v>
          </cell>
        </row>
        <row r="474">
          <cell r="A474">
            <v>40156</v>
          </cell>
          <cell r="B474">
            <v>40156</v>
          </cell>
          <cell r="C474" t="str">
            <v>Past</v>
          </cell>
          <cell r="D474" t="e">
            <v>#N/A</v>
          </cell>
          <cell r="E474" t="e">
            <v>#N/A</v>
          </cell>
          <cell r="F474" t="e">
            <v>#N/A</v>
          </cell>
          <cell r="G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str">
            <v/>
          </cell>
          <cell r="Q474" t="str">
            <v/>
          </cell>
          <cell r="R474" t="e">
            <v>#N/A</v>
          </cell>
        </row>
        <row r="475">
          <cell r="A475">
            <v>40157</v>
          </cell>
          <cell r="B475">
            <v>40157</v>
          </cell>
          <cell r="C475" t="str">
            <v>Past</v>
          </cell>
          <cell r="D475" t="e">
            <v>#N/A</v>
          </cell>
          <cell r="E475" t="e">
            <v>#N/A</v>
          </cell>
          <cell r="F475" t="e">
            <v>#N/A</v>
          </cell>
          <cell r="G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str">
            <v/>
          </cell>
          <cell r="Q475" t="str">
            <v/>
          </cell>
          <cell r="R475" t="e">
            <v>#N/A</v>
          </cell>
        </row>
        <row r="476">
          <cell r="A476">
            <v>40158</v>
          </cell>
          <cell r="B476">
            <v>40158</v>
          </cell>
          <cell r="C476" t="str">
            <v>Past</v>
          </cell>
          <cell r="D476" t="e">
            <v>#N/A</v>
          </cell>
          <cell r="E476" t="e">
            <v>#N/A</v>
          </cell>
          <cell r="F476" t="e">
            <v>#N/A</v>
          </cell>
          <cell r="G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str">
            <v/>
          </cell>
          <cell r="Q476" t="str">
            <v/>
          </cell>
          <cell r="R476" t="e">
            <v>#N/A</v>
          </cell>
        </row>
        <row r="477">
          <cell r="A477">
            <v>40161</v>
          </cell>
          <cell r="B477">
            <v>40161</v>
          </cell>
          <cell r="C477" t="str">
            <v>Past</v>
          </cell>
          <cell r="D477" t="e">
            <v>#N/A</v>
          </cell>
          <cell r="E477" t="e">
            <v>#N/A</v>
          </cell>
          <cell r="F477" t="e">
            <v>#N/A</v>
          </cell>
          <cell r="G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str">
            <v/>
          </cell>
          <cell r="Q477" t="str">
            <v/>
          </cell>
          <cell r="R477" t="e">
            <v>#N/A</v>
          </cell>
        </row>
        <row r="478">
          <cell r="A478">
            <v>40162</v>
          </cell>
          <cell r="B478">
            <v>40162</v>
          </cell>
          <cell r="C478" t="str">
            <v>Past</v>
          </cell>
          <cell r="D478" t="e">
            <v>#N/A</v>
          </cell>
          <cell r="E478" t="e">
            <v>#N/A</v>
          </cell>
          <cell r="F478" t="e">
            <v>#N/A</v>
          </cell>
          <cell r="G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str">
            <v/>
          </cell>
          <cell r="Q478" t="str">
            <v/>
          </cell>
          <cell r="R478" t="e">
            <v>#N/A</v>
          </cell>
        </row>
        <row r="479">
          <cell r="A479">
            <v>40163</v>
          </cell>
          <cell r="B479">
            <v>40163</v>
          </cell>
          <cell r="C479" t="str">
            <v>Past</v>
          </cell>
          <cell r="D479" t="e">
            <v>#N/A</v>
          </cell>
          <cell r="E479" t="e">
            <v>#N/A</v>
          </cell>
          <cell r="F479" t="e">
            <v>#N/A</v>
          </cell>
          <cell r="G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str">
            <v/>
          </cell>
          <cell r="Q479" t="str">
            <v/>
          </cell>
          <cell r="R479" t="e">
            <v>#N/A</v>
          </cell>
        </row>
        <row r="480">
          <cell r="A480">
            <v>40164</v>
          </cell>
          <cell r="B480">
            <v>40164</v>
          </cell>
          <cell r="C480" t="str">
            <v>Past</v>
          </cell>
          <cell r="D480" t="e">
            <v>#N/A</v>
          </cell>
          <cell r="E480" t="e">
            <v>#N/A</v>
          </cell>
          <cell r="F480" t="e">
            <v>#N/A</v>
          </cell>
          <cell r="G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str">
            <v/>
          </cell>
          <cell r="Q480" t="str">
            <v/>
          </cell>
          <cell r="R480" t="e">
            <v>#N/A</v>
          </cell>
        </row>
        <row r="481">
          <cell r="A481">
            <v>40165</v>
          </cell>
          <cell r="B481">
            <v>40165</v>
          </cell>
          <cell r="C481" t="str">
            <v>Past</v>
          </cell>
          <cell r="D481" t="e">
            <v>#N/A</v>
          </cell>
          <cell r="E481" t="e">
            <v>#N/A</v>
          </cell>
          <cell r="F481" t="e">
            <v>#N/A</v>
          </cell>
          <cell r="G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str">
            <v/>
          </cell>
          <cell r="Q481" t="str">
            <v/>
          </cell>
          <cell r="R481" t="e">
            <v>#N/A</v>
          </cell>
        </row>
        <row r="482">
          <cell r="A482">
            <v>40168</v>
          </cell>
          <cell r="B482">
            <v>40168</v>
          </cell>
          <cell r="C482" t="str">
            <v>Past</v>
          </cell>
          <cell r="D482" t="e">
            <v>#N/A</v>
          </cell>
          <cell r="E482" t="e">
            <v>#N/A</v>
          </cell>
          <cell r="F482" t="e">
            <v>#N/A</v>
          </cell>
          <cell r="G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str">
            <v/>
          </cell>
          <cell r="Q482" t="str">
            <v/>
          </cell>
          <cell r="R482" t="e">
            <v>#N/A</v>
          </cell>
        </row>
        <row r="483">
          <cell r="A483">
            <v>40169</v>
          </cell>
          <cell r="B483">
            <v>40169</v>
          </cell>
          <cell r="C483" t="str">
            <v>Past</v>
          </cell>
          <cell r="D483" t="e">
            <v>#N/A</v>
          </cell>
          <cell r="E483" t="e">
            <v>#N/A</v>
          </cell>
          <cell r="F483" t="e">
            <v>#N/A</v>
          </cell>
          <cell r="G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str">
            <v/>
          </cell>
          <cell r="Q483" t="str">
            <v/>
          </cell>
          <cell r="R483" t="e">
            <v>#N/A</v>
          </cell>
        </row>
        <row r="484">
          <cell r="A484">
            <v>40170</v>
          </cell>
          <cell r="B484">
            <v>40170</v>
          </cell>
          <cell r="C484" t="str">
            <v>Past</v>
          </cell>
          <cell r="D484">
            <v>28.3</v>
          </cell>
          <cell r="E484" t="e">
            <v>#N/A</v>
          </cell>
          <cell r="F484" t="e">
            <v>#N/A</v>
          </cell>
          <cell r="G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>
            <v>28.3</v>
          </cell>
          <cell r="Q484">
            <v>129.37190000000001</v>
          </cell>
          <cell r="R484" t="e">
            <v>#N/A</v>
          </cell>
        </row>
        <row r="485">
          <cell r="A485">
            <v>40171</v>
          </cell>
          <cell r="B485">
            <v>40171</v>
          </cell>
          <cell r="C485" t="str">
            <v>Past</v>
          </cell>
          <cell r="D485">
            <v>29.55</v>
          </cell>
          <cell r="E485" t="e">
            <v>#N/A</v>
          </cell>
          <cell r="F485" t="e">
            <v>#N/A</v>
          </cell>
          <cell r="G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>
            <v>29.55</v>
          </cell>
          <cell r="Q485">
            <v>30.9328</v>
          </cell>
          <cell r="R485" t="e">
            <v>#N/A</v>
          </cell>
        </row>
        <row r="486">
          <cell r="A486">
            <v>40172</v>
          </cell>
          <cell r="B486">
            <v>40172</v>
          </cell>
          <cell r="C486" t="str">
            <v>Past</v>
          </cell>
          <cell r="D486">
            <v>29.55</v>
          </cell>
          <cell r="E486" t="e">
            <v>#N/A</v>
          </cell>
          <cell r="F486" t="e">
            <v>#N/A</v>
          </cell>
          <cell r="G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>
            <v>29.55</v>
          </cell>
          <cell r="Q486">
            <v>0</v>
          </cell>
          <cell r="R486" t="e">
            <v>#N/A</v>
          </cell>
        </row>
        <row r="487">
          <cell r="A487">
            <v>40175</v>
          </cell>
          <cell r="B487">
            <v>40175</v>
          </cell>
          <cell r="C487" t="str">
            <v>Past</v>
          </cell>
          <cell r="D487">
            <v>30.95</v>
          </cell>
          <cell r="E487" t="e">
            <v>#N/A</v>
          </cell>
          <cell r="F487" t="e">
            <v>#N/A</v>
          </cell>
          <cell r="G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>
            <v>30.95</v>
          </cell>
          <cell r="Q487">
            <v>33.7913</v>
          </cell>
          <cell r="R487" t="e">
            <v>#N/A</v>
          </cell>
        </row>
        <row r="488">
          <cell r="A488">
            <v>40176</v>
          </cell>
          <cell r="B488">
            <v>40176</v>
          </cell>
          <cell r="C488" t="str">
            <v>Past</v>
          </cell>
          <cell r="D488">
            <v>30.7</v>
          </cell>
          <cell r="E488" t="e">
            <v>#N/A</v>
          </cell>
          <cell r="F488" t="e">
            <v>#N/A</v>
          </cell>
          <cell r="G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>
            <v>30.7</v>
          </cell>
          <cell r="Q488">
            <v>10.1218</v>
          </cell>
          <cell r="R488" t="e">
            <v>#N/A</v>
          </cell>
        </row>
        <row r="489">
          <cell r="A489">
            <v>40177</v>
          </cell>
          <cell r="B489">
            <v>40177</v>
          </cell>
          <cell r="C489" t="str">
            <v>Past</v>
          </cell>
          <cell r="D489">
            <v>30.95</v>
          </cell>
          <cell r="E489" t="e">
            <v>#N/A</v>
          </cell>
          <cell r="F489" t="e">
            <v>#N/A</v>
          </cell>
          <cell r="G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>
            <v>30.95</v>
          </cell>
          <cell r="Q489">
            <v>18.997299999999999</v>
          </cell>
          <cell r="R489" t="e">
            <v>#N/A</v>
          </cell>
        </row>
        <row r="490">
          <cell r="A490">
            <v>40178</v>
          </cell>
          <cell r="B490">
            <v>40178</v>
          </cell>
          <cell r="C490" t="str">
            <v>Past</v>
          </cell>
          <cell r="D490">
            <v>30.9</v>
          </cell>
          <cell r="E490" t="e">
            <v>#N/A</v>
          </cell>
          <cell r="F490" t="e">
            <v>#N/A</v>
          </cell>
          <cell r="G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>
            <v>30.9</v>
          </cell>
          <cell r="Q490">
            <v>13.370900000000001</v>
          </cell>
          <cell r="R490" t="e">
            <v>#N/A</v>
          </cell>
        </row>
        <row r="491">
          <cell r="A491">
            <v>40179</v>
          </cell>
          <cell r="B491">
            <v>40179</v>
          </cell>
          <cell r="C491" t="str">
            <v>Past</v>
          </cell>
          <cell r="D491">
            <v>30.9</v>
          </cell>
          <cell r="E491" t="e">
            <v>#N/A</v>
          </cell>
          <cell r="F491" t="e">
            <v>#N/A</v>
          </cell>
          <cell r="G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>
            <v>30.9</v>
          </cell>
          <cell r="Q491">
            <v>0</v>
          </cell>
          <cell r="R491" t="e">
            <v>#N/A</v>
          </cell>
        </row>
        <row r="492">
          <cell r="A492">
            <v>40182</v>
          </cell>
          <cell r="B492">
            <v>40182</v>
          </cell>
          <cell r="C492" t="str">
            <v>Past</v>
          </cell>
          <cell r="D492">
            <v>31.9</v>
          </cell>
          <cell r="E492" t="e">
            <v>#N/A</v>
          </cell>
          <cell r="F492" t="e">
            <v>#N/A</v>
          </cell>
          <cell r="G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>
            <v>31.9</v>
          </cell>
          <cell r="Q492">
            <v>10.4175</v>
          </cell>
          <cell r="R492" t="e">
            <v>#N/A</v>
          </cell>
        </row>
        <row r="493">
          <cell r="A493">
            <v>40183</v>
          </cell>
          <cell r="B493">
            <v>40183</v>
          </cell>
          <cell r="C493" t="str">
            <v>Past</v>
          </cell>
          <cell r="D493">
            <v>32.9</v>
          </cell>
          <cell r="E493" t="e">
            <v>#N/A</v>
          </cell>
          <cell r="F493" t="e">
            <v>#N/A</v>
          </cell>
          <cell r="G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>
            <v>32.9</v>
          </cell>
          <cell r="Q493">
            <v>24.500500000000002</v>
          </cell>
          <cell r="R493" t="e">
            <v>#N/A</v>
          </cell>
        </row>
        <row r="494">
          <cell r="A494">
            <v>40184</v>
          </cell>
          <cell r="B494">
            <v>40184</v>
          </cell>
          <cell r="C494" t="str">
            <v>Past</v>
          </cell>
          <cell r="D494">
            <v>34.15</v>
          </cell>
          <cell r="E494" t="e">
            <v>#N/A</v>
          </cell>
          <cell r="F494" t="e">
            <v>#N/A</v>
          </cell>
          <cell r="G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>
            <v>34.15</v>
          </cell>
          <cell r="Q494">
            <v>26.338240000000003</v>
          </cell>
          <cell r="R494" t="e">
            <v>#N/A</v>
          </cell>
        </row>
        <row r="495">
          <cell r="A495">
            <v>40185</v>
          </cell>
          <cell r="B495">
            <v>40185</v>
          </cell>
          <cell r="C495" t="str">
            <v>Past</v>
          </cell>
          <cell r="D495">
            <v>32</v>
          </cell>
          <cell r="E495" t="e">
            <v>#N/A</v>
          </cell>
          <cell r="F495" t="e">
            <v>#N/A</v>
          </cell>
          <cell r="G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>
            <v>32</v>
          </cell>
          <cell r="Q495">
            <v>41.653470000000006</v>
          </cell>
          <cell r="R495" t="e">
            <v>#N/A</v>
          </cell>
        </row>
        <row r="496">
          <cell r="A496">
            <v>40186</v>
          </cell>
          <cell r="B496">
            <v>40186</v>
          </cell>
          <cell r="C496" t="str">
            <v>Past</v>
          </cell>
          <cell r="D496">
            <v>32.5</v>
          </cell>
          <cell r="E496" t="e">
            <v>#N/A</v>
          </cell>
          <cell r="F496" t="e">
            <v>#N/A</v>
          </cell>
          <cell r="G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>
            <v>32.5</v>
          </cell>
          <cell r="Q496">
            <v>31.054510000000004</v>
          </cell>
          <cell r="R496" t="e">
            <v>#N/A</v>
          </cell>
        </row>
        <row r="497">
          <cell r="A497">
            <v>40189</v>
          </cell>
          <cell r="B497">
            <v>40189</v>
          </cell>
          <cell r="C497" t="str">
            <v>Past</v>
          </cell>
          <cell r="D497">
            <v>32.65</v>
          </cell>
          <cell r="E497" t="e">
            <v>#N/A</v>
          </cell>
          <cell r="F497" t="e">
            <v>#N/A</v>
          </cell>
          <cell r="G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>
            <v>32.65</v>
          </cell>
          <cell r="Q497">
            <v>17.095400000000001</v>
          </cell>
          <cell r="R497" t="e">
            <v>#N/A</v>
          </cell>
        </row>
        <row r="498">
          <cell r="A498">
            <v>40190</v>
          </cell>
          <cell r="B498">
            <v>40190</v>
          </cell>
          <cell r="C498" t="str">
            <v>Past</v>
          </cell>
          <cell r="D498">
            <v>32.35</v>
          </cell>
          <cell r="E498" t="e">
            <v>#N/A</v>
          </cell>
          <cell r="F498" t="e">
            <v>#N/A</v>
          </cell>
          <cell r="G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>
            <v>32.35</v>
          </cell>
          <cell r="Q498">
            <v>15.385400000000001</v>
          </cell>
          <cell r="R498" t="e">
            <v>#N/A</v>
          </cell>
        </row>
        <row r="499">
          <cell r="A499">
            <v>40191</v>
          </cell>
          <cell r="B499">
            <v>40191</v>
          </cell>
          <cell r="C499" t="str">
            <v>Past</v>
          </cell>
          <cell r="D499">
            <v>31.7</v>
          </cell>
          <cell r="E499" t="e">
            <v>#N/A</v>
          </cell>
          <cell r="F499" t="e">
            <v>#N/A</v>
          </cell>
          <cell r="G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>
            <v>31.7</v>
          </cell>
          <cell r="Q499">
            <v>14.801830000000001</v>
          </cell>
          <cell r="R499" t="e">
            <v>#N/A</v>
          </cell>
        </row>
        <row r="500">
          <cell r="A500">
            <v>40192</v>
          </cell>
          <cell r="B500">
            <v>40192</v>
          </cell>
          <cell r="C500" t="str">
            <v>Past</v>
          </cell>
          <cell r="D500">
            <v>32</v>
          </cell>
          <cell r="E500" t="e">
            <v>#N/A</v>
          </cell>
          <cell r="F500" t="e">
            <v>#N/A</v>
          </cell>
          <cell r="G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>
            <v>32</v>
          </cell>
          <cell r="Q500">
            <v>9.6148000000000007</v>
          </cell>
          <cell r="R500" t="e">
            <v>#N/A</v>
          </cell>
        </row>
        <row r="501">
          <cell r="A501">
            <v>40193</v>
          </cell>
          <cell r="B501">
            <v>40193</v>
          </cell>
          <cell r="C501" t="str">
            <v>Past</v>
          </cell>
          <cell r="D501">
            <v>31.6</v>
          </cell>
          <cell r="E501" t="e">
            <v>#N/A</v>
          </cell>
          <cell r="F501" t="e">
            <v>#N/A</v>
          </cell>
          <cell r="G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>
            <v>31.6</v>
          </cell>
          <cell r="Q501">
            <v>5.6655000000000006</v>
          </cell>
          <cell r="R501" t="e">
            <v>#N/A</v>
          </cell>
        </row>
        <row r="502">
          <cell r="A502">
            <v>40196</v>
          </cell>
          <cell r="B502">
            <v>40196</v>
          </cell>
          <cell r="C502" t="str">
            <v>Past</v>
          </cell>
          <cell r="D502">
            <v>31.2</v>
          </cell>
          <cell r="E502" t="e">
            <v>#N/A</v>
          </cell>
          <cell r="F502" t="e">
            <v>#N/A</v>
          </cell>
          <cell r="G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>
            <v>31.2</v>
          </cell>
          <cell r="Q502">
            <v>5.3388209999999994</v>
          </cell>
          <cell r="R502" t="e">
            <v>#N/A</v>
          </cell>
        </row>
        <row r="503">
          <cell r="A503">
            <v>40197</v>
          </cell>
          <cell r="B503">
            <v>40197</v>
          </cell>
          <cell r="C503" t="str">
            <v>Past</v>
          </cell>
          <cell r="D503">
            <v>31.4</v>
          </cell>
          <cell r="E503" t="e">
            <v>#N/A</v>
          </cell>
          <cell r="F503" t="e">
            <v>#N/A</v>
          </cell>
          <cell r="G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>
            <v>31.4</v>
          </cell>
          <cell r="Q503">
            <v>5.9974000000000007</v>
          </cell>
          <cell r="R503" t="e">
            <v>#N/A</v>
          </cell>
        </row>
        <row r="504">
          <cell r="A504">
            <v>40198</v>
          </cell>
          <cell r="B504">
            <v>40198</v>
          </cell>
          <cell r="C504" t="str">
            <v>Past</v>
          </cell>
          <cell r="D504">
            <v>30.55</v>
          </cell>
          <cell r="E504" t="e">
            <v>#N/A</v>
          </cell>
          <cell r="F504" t="e">
            <v>#N/A</v>
          </cell>
          <cell r="G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>
            <v>30.55</v>
          </cell>
          <cell r="Q504">
            <v>8.1364929999999998</v>
          </cell>
          <cell r="R504" t="e">
            <v>#N/A</v>
          </cell>
        </row>
        <row r="505">
          <cell r="A505">
            <v>40199</v>
          </cell>
          <cell r="B505">
            <v>40199</v>
          </cell>
          <cell r="C505" t="str">
            <v>Past</v>
          </cell>
          <cell r="D505">
            <v>30.15</v>
          </cell>
          <cell r="E505" t="e">
            <v>#N/A</v>
          </cell>
          <cell r="F505" t="e">
            <v>#N/A</v>
          </cell>
          <cell r="G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>
            <v>30.15</v>
          </cell>
          <cell r="Q505">
            <v>16.140499999999999</v>
          </cell>
          <cell r="R505" t="e">
            <v>#N/A</v>
          </cell>
        </row>
        <row r="506">
          <cell r="A506">
            <v>40200</v>
          </cell>
          <cell r="B506">
            <v>40200</v>
          </cell>
          <cell r="C506" t="str">
            <v>Past</v>
          </cell>
          <cell r="D506">
            <v>31.1</v>
          </cell>
          <cell r="E506" t="e">
            <v>#N/A</v>
          </cell>
          <cell r="F506" t="e">
            <v>#N/A</v>
          </cell>
          <cell r="G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>
            <v>31.1</v>
          </cell>
          <cell r="Q506">
            <v>20.11326</v>
          </cell>
          <cell r="R506" t="e">
            <v>#N/A</v>
          </cell>
        </row>
        <row r="507">
          <cell r="A507">
            <v>40203</v>
          </cell>
          <cell r="B507">
            <v>40203</v>
          </cell>
          <cell r="C507" t="str">
            <v>Past</v>
          </cell>
          <cell r="D507">
            <v>30.7</v>
          </cell>
          <cell r="E507" t="e">
            <v>#N/A</v>
          </cell>
          <cell r="F507" t="e">
            <v>#N/A</v>
          </cell>
          <cell r="G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>
            <v>30.7</v>
          </cell>
          <cell r="Q507">
            <v>9.8521000000000001</v>
          </cell>
          <cell r="R507" t="e">
            <v>#N/A</v>
          </cell>
        </row>
        <row r="508">
          <cell r="A508">
            <v>40204</v>
          </cell>
          <cell r="B508">
            <v>40204</v>
          </cell>
          <cell r="C508" t="str">
            <v>Past</v>
          </cell>
          <cell r="D508">
            <v>29</v>
          </cell>
          <cell r="E508" t="e">
            <v>#N/A</v>
          </cell>
          <cell r="F508" t="e">
            <v>#N/A</v>
          </cell>
          <cell r="G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>
            <v>29</v>
          </cell>
          <cell r="Q508">
            <v>15.137990000000002</v>
          </cell>
          <cell r="R508" t="e">
            <v>#N/A</v>
          </cell>
        </row>
        <row r="509">
          <cell r="A509">
            <v>40205</v>
          </cell>
          <cell r="B509">
            <v>40205</v>
          </cell>
          <cell r="C509" t="str">
            <v>Past</v>
          </cell>
          <cell r="D509">
            <v>28.9</v>
          </cell>
          <cell r="E509" t="e">
            <v>#N/A</v>
          </cell>
          <cell r="F509" t="e">
            <v>#N/A</v>
          </cell>
          <cell r="G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>
            <v>28.9</v>
          </cell>
          <cell r="Q509">
            <v>13.005600000000001</v>
          </cell>
          <cell r="R509" t="e">
            <v>#N/A</v>
          </cell>
        </row>
        <row r="510">
          <cell r="A510">
            <v>40206</v>
          </cell>
          <cell r="B510">
            <v>40206</v>
          </cell>
          <cell r="C510" t="str">
            <v>Past</v>
          </cell>
          <cell r="D510">
            <v>28.9</v>
          </cell>
          <cell r="E510" t="e">
            <v>#N/A</v>
          </cell>
          <cell r="F510" t="e">
            <v>#N/A</v>
          </cell>
          <cell r="G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>
            <v>28.9</v>
          </cell>
          <cell r="Q510">
            <v>13.448600000000001</v>
          </cell>
          <cell r="R510" t="e">
            <v>#N/A</v>
          </cell>
        </row>
        <row r="511">
          <cell r="A511">
            <v>40207</v>
          </cell>
          <cell r="B511">
            <v>40207</v>
          </cell>
          <cell r="C511" t="str">
            <v>Past</v>
          </cell>
          <cell r="D511">
            <v>28.9</v>
          </cell>
          <cell r="E511" t="e">
            <v>#N/A</v>
          </cell>
          <cell r="F511" t="e">
            <v>#N/A</v>
          </cell>
          <cell r="G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>
            <v>28.9</v>
          </cell>
          <cell r="Q511">
            <v>23.846050000000002</v>
          </cell>
          <cell r="R511" t="e">
            <v>#N/A</v>
          </cell>
        </row>
        <row r="512">
          <cell r="A512">
            <v>40210</v>
          </cell>
          <cell r="B512">
            <v>40210</v>
          </cell>
          <cell r="C512" t="str">
            <v>Past</v>
          </cell>
          <cell r="D512">
            <v>29.4</v>
          </cell>
          <cell r="E512" t="e">
            <v>#N/A</v>
          </cell>
          <cell r="F512" t="e">
            <v>#N/A</v>
          </cell>
          <cell r="G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>
            <v>29.4</v>
          </cell>
          <cell r="Q512">
            <v>6.8882529999999997</v>
          </cell>
          <cell r="R512" t="e">
            <v>#N/A</v>
          </cell>
        </row>
        <row r="513">
          <cell r="A513">
            <v>40211</v>
          </cell>
          <cell r="B513">
            <v>40211</v>
          </cell>
          <cell r="C513" t="str">
            <v>Past</v>
          </cell>
          <cell r="D513">
            <v>30.35</v>
          </cell>
          <cell r="E513" t="e">
            <v>#N/A</v>
          </cell>
          <cell r="F513" t="e">
            <v>#N/A</v>
          </cell>
          <cell r="G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>
            <v>30.35</v>
          </cell>
          <cell r="Q513">
            <v>13.090520000000001</v>
          </cell>
          <cell r="R513" t="e">
            <v>#N/A</v>
          </cell>
        </row>
        <row r="514">
          <cell r="A514">
            <v>40212</v>
          </cell>
          <cell r="B514">
            <v>40212</v>
          </cell>
          <cell r="C514" t="str">
            <v>Past</v>
          </cell>
          <cell r="D514">
            <v>31.7</v>
          </cell>
          <cell r="E514" t="e">
            <v>#N/A</v>
          </cell>
          <cell r="F514" t="e">
            <v>#N/A</v>
          </cell>
          <cell r="G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>
            <v>31.7</v>
          </cell>
          <cell r="Q514">
            <v>17.368570000000002</v>
          </cell>
          <cell r="R514" t="e">
            <v>#N/A</v>
          </cell>
        </row>
        <row r="515">
          <cell r="A515">
            <v>40213</v>
          </cell>
          <cell r="B515">
            <v>40213</v>
          </cell>
          <cell r="C515" t="str">
            <v>Past</v>
          </cell>
          <cell r="D515">
            <v>31.3</v>
          </cell>
          <cell r="E515" t="e">
            <v>#N/A</v>
          </cell>
          <cell r="F515" t="e">
            <v>#N/A</v>
          </cell>
          <cell r="G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>
            <v>31.3</v>
          </cell>
          <cell r="Q515">
            <v>3.2851189999999999</v>
          </cell>
          <cell r="R515" t="e">
            <v>#N/A</v>
          </cell>
        </row>
        <row r="516">
          <cell r="A516">
            <v>40214</v>
          </cell>
          <cell r="B516">
            <v>40214</v>
          </cell>
          <cell r="C516" t="str">
            <v>Past</v>
          </cell>
          <cell r="D516">
            <v>30.95</v>
          </cell>
          <cell r="E516" t="e">
            <v>#N/A</v>
          </cell>
          <cell r="F516" t="e">
            <v>#N/A</v>
          </cell>
          <cell r="G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>
            <v>30.95</v>
          </cell>
          <cell r="Q516">
            <v>5.9591089999999998</v>
          </cell>
          <cell r="R516" t="e">
            <v>#N/A</v>
          </cell>
        </row>
        <row r="517">
          <cell r="A517">
            <v>40217</v>
          </cell>
          <cell r="B517">
            <v>40217</v>
          </cell>
          <cell r="C517" t="str">
            <v>Past</v>
          </cell>
          <cell r="D517">
            <v>30.9</v>
          </cell>
          <cell r="E517" t="e">
            <v>#N/A</v>
          </cell>
          <cell r="F517" t="e">
            <v>#N/A</v>
          </cell>
          <cell r="G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>
            <v>30.9</v>
          </cell>
          <cell r="Q517">
            <v>4.8353549999999998</v>
          </cell>
          <cell r="R517" t="e">
            <v>#N/A</v>
          </cell>
        </row>
        <row r="518">
          <cell r="A518">
            <v>40218</v>
          </cell>
          <cell r="B518">
            <v>40218</v>
          </cell>
          <cell r="C518" t="str">
            <v>Past</v>
          </cell>
          <cell r="D518">
            <v>30.5</v>
          </cell>
          <cell r="E518" t="e">
            <v>#N/A</v>
          </cell>
          <cell r="F518" t="e">
            <v>#N/A</v>
          </cell>
          <cell r="G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>
            <v>30.5</v>
          </cell>
          <cell r="Q518">
            <v>4.6844999999999999</v>
          </cell>
          <cell r="R518" t="e">
            <v>#N/A</v>
          </cell>
        </row>
        <row r="519">
          <cell r="A519">
            <v>40219</v>
          </cell>
          <cell r="B519">
            <v>40219</v>
          </cell>
          <cell r="C519" t="str">
            <v>Past</v>
          </cell>
          <cell r="D519">
            <v>31.2</v>
          </cell>
          <cell r="E519" t="e">
            <v>#N/A</v>
          </cell>
          <cell r="F519" t="e">
            <v>#N/A</v>
          </cell>
          <cell r="G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>
            <v>31.2</v>
          </cell>
          <cell r="Q519">
            <v>5.094233</v>
          </cell>
          <cell r="R519" t="e">
            <v>#N/A</v>
          </cell>
        </row>
        <row r="520">
          <cell r="A520">
            <v>40220</v>
          </cell>
          <cell r="B520">
            <v>40220</v>
          </cell>
          <cell r="C520" t="str">
            <v>Past</v>
          </cell>
          <cell r="D520">
            <v>31.85</v>
          </cell>
          <cell r="E520" t="e">
            <v>#N/A</v>
          </cell>
          <cell r="F520" t="e">
            <v>#N/A</v>
          </cell>
          <cell r="G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>
            <v>31.85</v>
          </cell>
          <cell r="Q520">
            <v>4.7502049999999993</v>
          </cell>
          <cell r="R520" t="e">
            <v>#N/A</v>
          </cell>
        </row>
        <row r="521">
          <cell r="A521">
            <v>40221</v>
          </cell>
          <cell r="B521">
            <v>40221</v>
          </cell>
          <cell r="C521" t="str">
            <v>Past</v>
          </cell>
          <cell r="D521">
            <v>32.200000000000003</v>
          </cell>
          <cell r="E521" t="e">
            <v>#N/A</v>
          </cell>
          <cell r="F521" t="e">
            <v>#N/A</v>
          </cell>
          <cell r="G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>
            <v>32.200000000000003</v>
          </cell>
          <cell r="Q521">
            <v>17.496750000000002</v>
          </cell>
          <cell r="R521" t="e">
            <v>#N/A</v>
          </cell>
        </row>
        <row r="522">
          <cell r="A522">
            <v>40224</v>
          </cell>
          <cell r="B522">
            <v>40224</v>
          </cell>
          <cell r="C522" t="str">
            <v>Past</v>
          </cell>
          <cell r="D522">
            <v>32.200000000000003</v>
          </cell>
          <cell r="E522" t="e">
            <v>#N/A</v>
          </cell>
          <cell r="F522" t="e">
            <v>#N/A</v>
          </cell>
          <cell r="G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>
            <v>32.200000000000003</v>
          </cell>
          <cell r="Q522">
            <v>0</v>
          </cell>
          <cell r="R522" t="e">
            <v>#N/A</v>
          </cell>
        </row>
        <row r="523">
          <cell r="A523">
            <v>40225</v>
          </cell>
          <cell r="B523">
            <v>40225</v>
          </cell>
          <cell r="C523" t="str">
            <v>Past</v>
          </cell>
          <cell r="D523">
            <v>32.200000000000003</v>
          </cell>
          <cell r="E523" t="e">
            <v>#N/A</v>
          </cell>
          <cell r="F523" t="e">
            <v>#N/A</v>
          </cell>
          <cell r="G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>
            <v>32.200000000000003</v>
          </cell>
          <cell r="Q523">
            <v>0</v>
          </cell>
          <cell r="R523" t="e">
            <v>#N/A</v>
          </cell>
        </row>
        <row r="524">
          <cell r="A524">
            <v>40226</v>
          </cell>
          <cell r="B524">
            <v>40226</v>
          </cell>
          <cell r="C524" t="str">
            <v>Past</v>
          </cell>
          <cell r="D524">
            <v>31.8</v>
          </cell>
          <cell r="E524" t="e">
            <v>#N/A</v>
          </cell>
          <cell r="F524" t="e">
            <v>#N/A</v>
          </cell>
          <cell r="G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>
            <v>31.8</v>
          </cell>
          <cell r="Q524">
            <v>3.8898129999999997</v>
          </cell>
          <cell r="R524" t="e">
            <v>#N/A</v>
          </cell>
        </row>
        <row r="525">
          <cell r="A525">
            <v>40227</v>
          </cell>
          <cell r="B525">
            <v>40227</v>
          </cell>
          <cell r="C525" t="str">
            <v>Past</v>
          </cell>
          <cell r="D525">
            <v>31.3</v>
          </cell>
          <cell r="E525" t="e">
            <v>#N/A</v>
          </cell>
          <cell r="F525" t="e">
            <v>#N/A</v>
          </cell>
          <cell r="G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>
            <v>31.3</v>
          </cell>
          <cell r="Q525">
            <v>1.5217000000000001</v>
          </cell>
          <cell r="R525" t="e">
            <v>#N/A</v>
          </cell>
        </row>
        <row r="526">
          <cell r="A526">
            <v>40228</v>
          </cell>
          <cell r="B526">
            <v>40228</v>
          </cell>
          <cell r="C526" t="str">
            <v>Past</v>
          </cell>
          <cell r="D526">
            <v>31.2</v>
          </cell>
          <cell r="E526" t="e">
            <v>#N/A</v>
          </cell>
          <cell r="F526" t="e">
            <v>#N/A</v>
          </cell>
          <cell r="G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>
            <v>31.2</v>
          </cell>
          <cell r="Q526">
            <v>2.8339529999999997</v>
          </cell>
          <cell r="R526" t="e">
            <v>#N/A</v>
          </cell>
        </row>
        <row r="527">
          <cell r="A527">
            <v>40231</v>
          </cell>
          <cell r="B527">
            <v>40231</v>
          </cell>
          <cell r="C527" t="str">
            <v>Past</v>
          </cell>
          <cell r="D527">
            <v>31.65</v>
          </cell>
          <cell r="E527" t="e">
            <v>#N/A</v>
          </cell>
          <cell r="F527" t="e">
            <v>#N/A</v>
          </cell>
          <cell r="G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>
            <v>31.65</v>
          </cell>
          <cell r="Q527">
            <v>3.9011839999999998</v>
          </cell>
          <cell r="R527" t="e">
            <v>#N/A</v>
          </cell>
        </row>
        <row r="528">
          <cell r="A528">
            <v>40232</v>
          </cell>
          <cell r="B528">
            <v>40232</v>
          </cell>
          <cell r="C528" t="str">
            <v>Past</v>
          </cell>
          <cell r="D528">
            <v>31.55</v>
          </cell>
          <cell r="E528" t="e">
            <v>#N/A</v>
          </cell>
          <cell r="F528" t="e">
            <v>#N/A</v>
          </cell>
          <cell r="G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>
            <v>31.55</v>
          </cell>
          <cell r="Q528">
            <v>6.0348000000000006</v>
          </cell>
          <cell r="R528" t="e">
            <v>#N/A</v>
          </cell>
        </row>
        <row r="529">
          <cell r="A529">
            <v>40233</v>
          </cell>
          <cell r="B529">
            <v>40233</v>
          </cell>
          <cell r="C529" t="str">
            <v>Past</v>
          </cell>
          <cell r="D529">
            <v>31.65</v>
          </cell>
          <cell r="E529" t="e">
            <v>#N/A</v>
          </cell>
          <cell r="F529" t="e">
            <v>#N/A</v>
          </cell>
          <cell r="G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>
            <v>31.65</v>
          </cell>
          <cell r="Q529">
            <v>4.6209410000000002</v>
          </cell>
          <cell r="R529" t="e">
            <v>#N/A</v>
          </cell>
        </row>
        <row r="530">
          <cell r="A530">
            <v>40234</v>
          </cell>
          <cell r="B530">
            <v>40234</v>
          </cell>
          <cell r="C530" t="str">
            <v>Past</v>
          </cell>
          <cell r="D530">
            <v>31.95</v>
          </cell>
          <cell r="E530" t="e">
            <v>#N/A</v>
          </cell>
          <cell r="F530" t="e">
            <v>#N/A</v>
          </cell>
          <cell r="G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>
            <v>31.95</v>
          </cell>
          <cell r="Q530">
            <v>6.9653669999999996</v>
          </cell>
          <cell r="R530" t="e">
            <v>#N/A</v>
          </cell>
        </row>
        <row r="531">
          <cell r="A531">
            <v>40235</v>
          </cell>
          <cell r="B531">
            <v>40235</v>
          </cell>
          <cell r="C531" t="str">
            <v>Past</v>
          </cell>
          <cell r="D531">
            <v>31.75</v>
          </cell>
          <cell r="E531" t="e">
            <v>#N/A</v>
          </cell>
          <cell r="F531" t="e">
            <v>#N/A</v>
          </cell>
          <cell r="G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>
            <v>31.75</v>
          </cell>
          <cell r="Q531">
            <v>5.1987489999999994</v>
          </cell>
          <cell r="R531" t="e">
            <v>#N/A</v>
          </cell>
        </row>
        <row r="532">
          <cell r="A532">
            <v>40238</v>
          </cell>
          <cell r="B532">
            <v>40238</v>
          </cell>
          <cell r="C532" t="str">
            <v>Past</v>
          </cell>
          <cell r="D532">
            <v>31.8</v>
          </cell>
          <cell r="E532" t="e">
            <v>#N/A</v>
          </cell>
          <cell r="F532" t="e">
            <v>#N/A</v>
          </cell>
          <cell r="G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>
            <v>31.8</v>
          </cell>
          <cell r="Q532">
            <v>7.0977619999999995</v>
          </cell>
          <cell r="R532" t="e">
            <v>#N/A</v>
          </cell>
        </row>
        <row r="533">
          <cell r="A533">
            <v>40239</v>
          </cell>
          <cell r="B533">
            <v>40239</v>
          </cell>
          <cell r="C533" t="str">
            <v>Past</v>
          </cell>
          <cell r="D533">
            <v>31.95</v>
          </cell>
          <cell r="E533" t="e">
            <v>#N/A</v>
          </cell>
          <cell r="F533" t="e">
            <v>#N/A</v>
          </cell>
          <cell r="G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>
            <v>31.95</v>
          </cell>
          <cell r="Q533">
            <v>4.1101329999999994</v>
          </cell>
          <cell r="R533" t="e">
            <v>#N/A</v>
          </cell>
        </row>
        <row r="534">
          <cell r="A534">
            <v>40240</v>
          </cell>
          <cell r="B534">
            <v>40240</v>
          </cell>
          <cell r="C534" t="str">
            <v>Past</v>
          </cell>
          <cell r="D534">
            <v>32.049999999999997</v>
          </cell>
          <cell r="E534" t="e">
            <v>#N/A</v>
          </cell>
          <cell r="F534" t="e">
            <v>#N/A</v>
          </cell>
          <cell r="G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>
            <v>32.049999999999997</v>
          </cell>
          <cell r="Q534">
            <v>2.5463079999999998</v>
          </cell>
          <cell r="R534" t="e">
            <v>#N/A</v>
          </cell>
        </row>
        <row r="535">
          <cell r="A535">
            <v>40241</v>
          </cell>
          <cell r="B535">
            <v>40241</v>
          </cell>
          <cell r="C535" t="str">
            <v>Past</v>
          </cell>
          <cell r="D535">
            <v>31.45</v>
          </cell>
          <cell r="E535" t="e">
            <v>#N/A</v>
          </cell>
          <cell r="F535" t="e">
            <v>#N/A</v>
          </cell>
          <cell r="G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>
            <v>31.45</v>
          </cell>
          <cell r="Q535">
            <v>4.3298639999999997</v>
          </cell>
          <cell r="R535" t="e">
            <v>#N/A</v>
          </cell>
        </row>
        <row r="536">
          <cell r="A536">
            <v>40242</v>
          </cell>
          <cell r="B536">
            <v>40242</v>
          </cell>
          <cell r="C536" t="str">
            <v>Past</v>
          </cell>
          <cell r="D536">
            <v>31.3</v>
          </cell>
          <cell r="E536" t="e">
            <v>#N/A</v>
          </cell>
          <cell r="F536" t="e">
            <v>#N/A</v>
          </cell>
          <cell r="G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>
            <v>31.3</v>
          </cell>
          <cell r="Q536">
            <v>3.086462</v>
          </cell>
          <cell r="R536" t="e">
            <v>#N/A</v>
          </cell>
        </row>
        <row r="537">
          <cell r="A537">
            <v>40245</v>
          </cell>
          <cell r="B537">
            <v>40245</v>
          </cell>
          <cell r="C537" t="str">
            <v>Past</v>
          </cell>
          <cell r="D537">
            <v>31.8</v>
          </cell>
          <cell r="E537" t="e">
            <v>#N/A</v>
          </cell>
          <cell r="F537" t="e">
            <v>#N/A</v>
          </cell>
          <cell r="G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>
            <v>31.8</v>
          </cell>
          <cell r="Q537">
            <v>3.1622000000000003</v>
          </cell>
          <cell r="R537" t="e">
            <v>#N/A</v>
          </cell>
        </row>
        <row r="538">
          <cell r="A538">
            <v>40246</v>
          </cell>
          <cell r="B538">
            <v>40246</v>
          </cell>
          <cell r="C538" t="str">
            <v>Past</v>
          </cell>
          <cell r="D538">
            <v>32.15</v>
          </cell>
          <cell r="E538" t="e">
            <v>#N/A</v>
          </cell>
          <cell r="F538" t="e">
            <v>#N/A</v>
          </cell>
          <cell r="G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>
            <v>32.15</v>
          </cell>
          <cell r="Q538">
            <v>6.9854000000000003</v>
          </cell>
          <cell r="R538" t="e">
            <v>#N/A</v>
          </cell>
        </row>
        <row r="539">
          <cell r="A539">
            <v>40247</v>
          </cell>
          <cell r="B539">
            <v>40247</v>
          </cell>
          <cell r="C539" t="str">
            <v>Past</v>
          </cell>
          <cell r="D539">
            <v>32</v>
          </cell>
          <cell r="E539" t="e">
            <v>#N/A</v>
          </cell>
          <cell r="F539" t="e">
            <v>#N/A</v>
          </cell>
          <cell r="G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>
            <v>32</v>
          </cell>
          <cell r="Q539">
            <v>3.9694000000000003</v>
          </cell>
          <cell r="R539" t="e">
            <v>#N/A</v>
          </cell>
        </row>
        <row r="540">
          <cell r="A540">
            <v>40248</v>
          </cell>
          <cell r="B540">
            <v>40248</v>
          </cell>
          <cell r="C540" t="str">
            <v>Past</v>
          </cell>
          <cell r="D540">
            <v>31.9</v>
          </cell>
          <cell r="E540" t="e">
            <v>#N/A</v>
          </cell>
          <cell r="F540" t="e">
            <v>#N/A</v>
          </cell>
          <cell r="G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>
            <v>31.9</v>
          </cell>
          <cell r="Q540">
            <v>1.9164400000000001</v>
          </cell>
          <cell r="R540" t="e">
            <v>#N/A</v>
          </cell>
        </row>
        <row r="541">
          <cell r="A541">
            <v>40249</v>
          </cell>
          <cell r="B541">
            <v>40249</v>
          </cell>
          <cell r="C541" t="str">
            <v>Past</v>
          </cell>
          <cell r="D541">
            <v>31.85</v>
          </cell>
          <cell r="E541" t="e">
            <v>#N/A</v>
          </cell>
          <cell r="F541" t="e">
            <v>#N/A</v>
          </cell>
          <cell r="G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>
            <v>31.85</v>
          </cell>
          <cell r="Q541">
            <v>1.2258</v>
          </cell>
          <cell r="R541" t="e">
            <v>#N/A</v>
          </cell>
        </row>
        <row r="542">
          <cell r="A542">
            <v>40252</v>
          </cell>
          <cell r="B542">
            <v>40252</v>
          </cell>
          <cell r="C542" t="str">
            <v>Past</v>
          </cell>
          <cell r="D542">
            <v>31.25</v>
          </cell>
          <cell r="E542" t="e">
            <v>#N/A</v>
          </cell>
          <cell r="F542" t="e">
            <v>#N/A</v>
          </cell>
          <cell r="G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>
            <v>31.25</v>
          </cell>
          <cell r="Q542">
            <v>5.4310359999999998</v>
          </cell>
          <cell r="R542" t="e">
            <v>#N/A</v>
          </cell>
        </row>
        <row r="543">
          <cell r="A543">
            <v>40253</v>
          </cell>
          <cell r="B543">
            <v>40253</v>
          </cell>
          <cell r="C543" t="str">
            <v>Past</v>
          </cell>
          <cell r="D543">
            <v>31.45</v>
          </cell>
          <cell r="E543" t="e">
            <v>#N/A</v>
          </cell>
          <cell r="F543" t="e">
            <v>#N/A</v>
          </cell>
          <cell r="G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>
            <v>31.45</v>
          </cell>
          <cell r="Q543">
            <v>4.7770000000000001</v>
          </cell>
          <cell r="R543" t="e">
            <v>#N/A</v>
          </cell>
        </row>
        <row r="544">
          <cell r="A544">
            <v>40254</v>
          </cell>
          <cell r="B544">
            <v>40254</v>
          </cell>
          <cell r="C544" t="str">
            <v>Past</v>
          </cell>
          <cell r="D544">
            <v>31.85</v>
          </cell>
          <cell r="E544" t="e">
            <v>#N/A</v>
          </cell>
          <cell r="F544" t="e">
            <v>#N/A</v>
          </cell>
          <cell r="G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>
            <v>31.85</v>
          </cell>
          <cell r="Q544">
            <v>11.232880000000002</v>
          </cell>
          <cell r="R544" t="e">
            <v>#N/A</v>
          </cell>
        </row>
        <row r="545">
          <cell r="A545">
            <v>40255</v>
          </cell>
          <cell r="B545">
            <v>40255</v>
          </cell>
          <cell r="C545" t="str">
            <v>Past</v>
          </cell>
          <cell r="D545">
            <v>32.25</v>
          </cell>
          <cell r="E545" t="e">
            <v>#N/A</v>
          </cell>
          <cell r="F545" t="e">
            <v>#N/A</v>
          </cell>
          <cell r="G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>
            <v>32.25</v>
          </cell>
          <cell r="Q545">
            <v>4.3230000000000004</v>
          </cell>
          <cell r="R545" t="e">
            <v>#N/A</v>
          </cell>
        </row>
        <row r="546">
          <cell r="A546">
            <v>40256</v>
          </cell>
          <cell r="B546">
            <v>40256</v>
          </cell>
          <cell r="C546" t="str">
            <v>Past</v>
          </cell>
          <cell r="D546">
            <v>32.799999999999997</v>
          </cell>
          <cell r="E546" t="e">
            <v>#N/A</v>
          </cell>
          <cell r="F546" t="e">
            <v>#N/A</v>
          </cell>
          <cell r="G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>
            <v>32.799999999999997</v>
          </cell>
          <cell r="Q546">
            <v>13.123700000000001</v>
          </cell>
          <cell r="R546" t="e">
            <v>#N/A</v>
          </cell>
        </row>
        <row r="547">
          <cell r="A547">
            <v>40259</v>
          </cell>
          <cell r="B547">
            <v>40259</v>
          </cell>
          <cell r="C547" t="str">
            <v>Past</v>
          </cell>
          <cell r="D547">
            <v>32.15</v>
          </cell>
          <cell r="E547" t="e">
            <v>#N/A</v>
          </cell>
          <cell r="F547" t="e">
            <v>#N/A</v>
          </cell>
          <cell r="G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>
            <v>32.15</v>
          </cell>
          <cell r="Q547">
            <v>2.989935</v>
          </cell>
          <cell r="R547" t="e">
            <v>#N/A</v>
          </cell>
        </row>
        <row r="548">
          <cell r="A548">
            <v>40260</v>
          </cell>
          <cell r="B548">
            <v>40260</v>
          </cell>
          <cell r="C548" t="str">
            <v>Past</v>
          </cell>
          <cell r="D548">
            <v>32.65</v>
          </cell>
          <cell r="E548" t="e">
            <v>#N/A</v>
          </cell>
          <cell r="F548" t="e">
            <v>#N/A</v>
          </cell>
          <cell r="G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>
            <v>32.65</v>
          </cell>
          <cell r="Q548">
            <v>9.6486210000000003</v>
          </cell>
          <cell r="R548" t="e">
            <v>#N/A</v>
          </cell>
        </row>
        <row r="549">
          <cell r="A549">
            <v>40261</v>
          </cell>
          <cell r="B549">
            <v>40261</v>
          </cell>
          <cell r="C549" t="str">
            <v>Past</v>
          </cell>
          <cell r="D549">
            <v>32.9</v>
          </cell>
          <cell r="E549" t="e">
            <v>#N/A</v>
          </cell>
          <cell r="F549" t="e">
            <v>#N/A</v>
          </cell>
          <cell r="G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>
            <v>32.9</v>
          </cell>
          <cell r="Q549">
            <v>8.463538999999999</v>
          </cell>
          <cell r="R549" t="e">
            <v>#N/A</v>
          </cell>
        </row>
        <row r="550">
          <cell r="A550">
            <v>40262</v>
          </cell>
          <cell r="B550">
            <v>40262</v>
          </cell>
          <cell r="C550" t="str">
            <v>Past</v>
          </cell>
          <cell r="D550">
            <v>32.799999999999997</v>
          </cell>
          <cell r="E550" t="e">
            <v>#N/A</v>
          </cell>
          <cell r="F550" t="e">
            <v>#N/A</v>
          </cell>
          <cell r="G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>
            <v>32.799999999999997</v>
          </cell>
          <cell r="Q550">
            <v>4.2292269999999998</v>
          </cell>
          <cell r="R550" t="e">
            <v>#N/A</v>
          </cell>
        </row>
        <row r="551">
          <cell r="A551">
            <v>40263</v>
          </cell>
          <cell r="B551">
            <v>40263</v>
          </cell>
          <cell r="C551" t="str">
            <v>Past</v>
          </cell>
          <cell r="D551">
            <v>33.25</v>
          </cell>
          <cell r="E551" t="e">
            <v>#N/A</v>
          </cell>
          <cell r="F551" t="e">
            <v>#N/A</v>
          </cell>
          <cell r="G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>
            <v>33.25</v>
          </cell>
          <cell r="Q551">
            <v>5.1701749999999995</v>
          </cell>
          <cell r="R551" t="e">
            <v>#N/A</v>
          </cell>
        </row>
        <row r="552">
          <cell r="A552">
            <v>40266</v>
          </cell>
          <cell r="B552">
            <v>40266</v>
          </cell>
          <cell r="C552" t="str">
            <v>Past</v>
          </cell>
          <cell r="D552">
            <v>33.799999999999997</v>
          </cell>
          <cell r="E552" t="e">
            <v>#N/A</v>
          </cell>
          <cell r="F552" t="e">
            <v>#N/A</v>
          </cell>
          <cell r="G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>
            <v>33.799999999999997</v>
          </cell>
          <cell r="Q552">
            <v>9.9557539999999989</v>
          </cell>
          <cell r="R552" t="e">
            <v>#N/A</v>
          </cell>
        </row>
        <row r="553">
          <cell r="A553">
            <v>40267</v>
          </cell>
          <cell r="B553">
            <v>40267</v>
          </cell>
          <cell r="C553" t="str">
            <v>Past</v>
          </cell>
          <cell r="D553">
            <v>34.25</v>
          </cell>
          <cell r="E553" t="e">
            <v>#N/A</v>
          </cell>
          <cell r="F553" t="e">
            <v>#N/A</v>
          </cell>
          <cell r="G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>
            <v>34.25</v>
          </cell>
          <cell r="Q553">
            <v>14.0913</v>
          </cell>
          <cell r="R553" t="e">
            <v>#N/A</v>
          </cell>
        </row>
        <row r="554">
          <cell r="A554">
            <v>40268</v>
          </cell>
          <cell r="B554">
            <v>40268</v>
          </cell>
          <cell r="C554" t="str">
            <v>Past</v>
          </cell>
          <cell r="D554">
            <v>34.4</v>
          </cell>
          <cell r="E554" t="e">
            <v>#N/A</v>
          </cell>
          <cell r="F554" t="e">
            <v>#N/A</v>
          </cell>
          <cell r="G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>
            <v>34.4</v>
          </cell>
          <cell r="Q554">
            <v>6.3770479999999994</v>
          </cell>
          <cell r="R554" t="e">
            <v>#N/A</v>
          </cell>
        </row>
        <row r="555">
          <cell r="A555">
            <v>40269</v>
          </cell>
          <cell r="B555">
            <v>40269</v>
          </cell>
          <cell r="C555" t="str">
            <v>Past</v>
          </cell>
          <cell r="D555">
            <v>35</v>
          </cell>
          <cell r="E555" t="e">
            <v>#N/A</v>
          </cell>
          <cell r="F555" t="e">
            <v>#N/A</v>
          </cell>
          <cell r="G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>
            <v>35</v>
          </cell>
          <cell r="Q555">
            <v>9.6405189999999994</v>
          </cell>
          <cell r="R555" t="e">
            <v>#N/A</v>
          </cell>
        </row>
        <row r="556">
          <cell r="A556">
            <v>40270</v>
          </cell>
          <cell r="B556">
            <v>40270</v>
          </cell>
          <cell r="C556" t="str">
            <v>Past</v>
          </cell>
          <cell r="D556">
            <v>35</v>
          </cell>
          <cell r="E556" t="e">
            <v>#N/A</v>
          </cell>
          <cell r="F556" t="e">
            <v>#N/A</v>
          </cell>
          <cell r="G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>
            <v>35</v>
          </cell>
          <cell r="Q556">
            <v>0</v>
          </cell>
          <cell r="R556" t="e">
            <v>#N/A</v>
          </cell>
        </row>
        <row r="557">
          <cell r="A557">
            <v>40273</v>
          </cell>
          <cell r="B557">
            <v>40273</v>
          </cell>
          <cell r="C557" t="str">
            <v>Past</v>
          </cell>
          <cell r="D557">
            <v>35</v>
          </cell>
          <cell r="E557" t="e">
            <v>#N/A</v>
          </cell>
          <cell r="F557" t="e">
            <v>#N/A</v>
          </cell>
          <cell r="G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>
            <v>35</v>
          </cell>
          <cell r="Q557">
            <v>0</v>
          </cell>
          <cell r="R557" t="e">
            <v>#N/A</v>
          </cell>
        </row>
        <row r="558">
          <cell r="A558">
            <v>40274</v>
          </cell>
          <cell r="B558">
            <v>40274</v>
          </cell>
          <cell r="C558" t="str">
            <v>Past</v>
          </cell>
          <cell r="D558">
            <v>35</v>
          </cell>
          <cell r="E558" t="e">
            <v>#N/A</v>
          </cell>
          <cell r="F558" t="e">
            <v>#N/A</v>
          </cell>
          <cell r="G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>
            <v>35</v>
          </cell>
          <cell r="Q558">
            <v>0</v>
          </cell>
          <cell r="R558" t="e">
            <v>#N/A</v>
          </cell>
        </row>
        <row r="559">
          <cell r="A559">
            <v>40275</v>
          </cell>
          <cell r="B559">
            <v>40275</v>
          </cell>
          <cell r="C559" t="str">
            <v>Past</v>
          </cell>
          <cell r="D559">
            <v>35.85</v>
          </cell>
          <cell r="E559" t="e">
            <v>#N/A</v>
          </cell>
          <cell r="F559" t="e">
            <v>#N/A</v>
          </cell>
          <cell r="G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>
            <v>35.85</v>
          </cell>
          <cell r="Q559">
            <v>11.48394</v>
          </cell>
          <cell r="R559" t="e">
            <v>#N/A</v>
          </cell>
        </row>
        <row r="560">
          <cell r="A560">
            <v>40276</v>
          </cell>
          <cell r="B560">
            <v>40276</v>
          </cell>
          <cell r="C560" t="str">
            <v>Past</v>
          </cell>
          <cell r="D560">
            <v>35.4</v>
          </cell>
          <cell r="E560" t="e">
            <v>#N/A</v>
          </cell>
          <cell r="F560" t="e">
            <v>#N/A</v>
          </cell>
          <cell r="G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>
            <v>35.4</v>
          </cell>
          <cell r="Q560">
            <v>13.965100000000001</v>
          </cell>
          <cell r="R560" t="e">
            <v>#N/A</v>
          </cell>
        </row>
        <row r="561">
          <cell r="A561">
            <v>40277</v>
          </cell>
          <cell r="B561">
            <v>40277</v>
          </cell>
          <cell r="C561" t="str">
            <v>Past</v>
          </cell>
          <cell r="D561">
            <v>35.65</v>
          </cell>
          <cell r="E561" t="e">
            <v>#N/A</v>
          </cell>
          <cell r="F561" t="e">
            <v>#N/A</v>
          </cell>
          <cell r="G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>
            <v>35.65</v>
          </cell>
          <cell r="Q561">
            <v>5.1330100000000005</v>
          </cell>
          <cell r="R561" t="e">
            <v>#N/A</v>
          </cell>
        </row>
        <row r="562">
          <cell r="A562">
            <v>40280</v>
          </cell>
          <cell r="B562">
            <v>40280</v>
          </cell>
          <cell r="C562" t="str">
            <v>Past</v>
          </cell>
          <cell r="D562">
            <v>34.75</v>
          </cell>
          <cell r="E562" t="e">
            <v>#N/A</v>
          </cell>
          <cell r="F562" t="e">
            <v>#N/A</v>
          </cell>
          <cell r="G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>
            <v>34.75</v>
          </cell>
          <cell r="Q562">
            <v>7.2969999999999997</v>
          </cell>
          <cell r="R562" t="e">
            <v>#N/A</v>
          </cell>
        </row>
        <row r="563">
          <cell r="A563">
            <v>40281</v>
          </cell>
          <cell r="B563">
            <v>40281</v>
          </cell>
          <cell r="C563" t="str">
            <v>Past</v>
          </cell>
          <cell r="D563">
            <v>34.85</v>
          </cell>
          <cell r="E563" t="e">
            <v>#N/A</v>
          </cell>
          <cell r="F563" t="e">
            <v>#N/A</v>
          </cell>
          <cell r="G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>
            <v>34.85</v>
          </cell>
          <cell r="Q563">
            <v>9.4207999999999998</v>
          </cell>
          <cell r="R563" t="e">
            <v>#N/A</v>
          </cell>
        </row>
        <row r="564">
          <cell r="A564">
            <v>40282</v>
          </cell>
          <cell r="B564">
            <v>40282</v>
          </cell>
          <cell r="C564" t="str">
            <v>Past</v>
          </cell>
          <cell r="D564">
            <v>35.15</v>
          </cell>
          <cell r="E564" t="e">
            <v>#N/A</v>
          </cell>
          <cell r="F564" t="e">
            <v>#N/A</v>
          </cell>
          <cell r="G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>
            <v>35.15</v>
          </cell>
          <cell r="Q564">
            <v>6.9134600000000006</v>
          </cell>
          <cell r="R564" t="e">
            <v>#N/A</v>
          </cell>
        </row>
        <row r="565">
          <cell r="A565">
            <v>40283</v>
          </cell>
          <cell r="B565">
            <v>40283</v>
          </cell>
          <cell r="C565" t="str">
            <v>Past</v>
          </cell>
          <cell r="D565">
            <v>35</v>
          </cell>
          <cell r="E565" t="e">
            <v>#N/A</v>
          </cell>
          <cell r="F565" t="e">
            <v>#N/A</v>
          </cell>
          <cell r="G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>
            <v>35</v>
          </cell>
          <cell r="Q565">
            <v>13.159410000000001</v>
          </cell>
          <cell r="R565" t="e">
            <v>#N/A</v>
          </cell>
        </row>
        <row r="566">
          <cell r="A566">
            <v>40284</v>
          </cell>
          <cell r="B566">
            <v>40284</v>
          </cell>
          <cell r="C566" t="str">
            <v>Past</v>
          </cell>
          <cell r="D566">
            <v>34.700000000000003</v>
          </cell>
          <cell r="E566" t="e">
            <v>#N/A</v>
          </cell>
          <cell r="F566" t="e">
            <v>#N/A</v>
          </cell>
          <cell r="G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>
            <v>34.700000000000003</v>
          </cell>
          <cell r="Q566">
            <v>44.983030000000007</v>
          </cell>
          <cell r="R566" t="e">
            <v>#N/A</v>
          </cell>
        </row>
        <row r="567">
          <cell r="A567">
            <v>40287</v>
          </cell>
          <cell r="B567">
            <v>40287</v>
          </cell>
          <cell r="C567" t="str">
            <v>Past</v>
          </cell>
          <cell r="D567">
            <v>33.799999999999997</v>
          </cell>
          <cell r="E567" t="e">
            <v>#N/A</v>
          </cell>
          <cell r="F567" t="e">
            <v>#N/A</v>
          </cell>
          <cell r="G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>
            <v>33.799999999999997</v>
          </cell>
          <cell r="Q567">
            <v>10.119300000000001</v>
          </cell>
          <cell r="R567" t="e">
            <v>#N/A</v>
          </cell>
        </row>
        <row r="568">
          <cell r="A568">
            <v>40288</v>
          </cell>
          <cell r="B568">
            <v>40288</v>
          </cell>
          <cell r="C568" t="str">
            <v>Past</v>
          </cell>
          <cell r="D568">
            <v>33.299999999999997</v>
          </cell>
          <cell r="E568" t="e">
            <v>#N/A</v>
          </cell>
          <cell r="F568" t="e">
            <v>#N/A</v>
          </cell>
          <cell r="G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>
            <v>33.299999999999997</v>
          </cell>
          <cell r="Q568">
            <v>9.2399789999999999</v>
          </cell>
          <cell r="R568" t="e">
            <v>#N/A</v>
          </cell>
        </row>
        <row r="569">
          <cell r="A569">
            <v>40289</v>
          </cell>
          <cell r="B569">
            <v>40289</v>
          </cell>
          <cell r="C569" t="str">
            <v>Past</v>
          </cell>
          <cell r="D569">
            <v>33.5</v>
          </cell>
          <cell r="E569" t="e">
            <v>#N/A</v>
          </cell>
          <cell r="F569" t="e">
            <v>#N/A</v>
          </cell>
          <cell r="G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>
            <v>33.5</v>
          </cell>
          <cell r="Q569">
            <v>8.1601100000000013</v>
          </cell>
          <cell r="R569" t="e">
            <v>#N/A</v>
          </cell>
        </row>
        <row r="570">
          <cell r="A570">
            <v>40290</v>
          </cell>
          <cell r="B570">
            <v>40290</v>
          </cell>
          <cell r="C570" t="str">
            <v>Past</v>
          </cell>
          <cell r="D570">
            <v>33.450000000000003</v>
          </cell>
          <cell r="E570" t="e">
            <v>#N/A</v>
          </cell>
          <cell r="F570" t="e">
            <v>#N/A</v>
          </cell>
          <cell r="G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>
            <v>33.450000000000003</v>
          </cell>
          <cell r="Q570">
            <v>7.1656000000000004</v>
          </cell>
          <cell r="R570" t="e">
            <v>#N/A</v>
          </cell>
        </row>
        <row r="571">
          <cell r="A571">
            <v>40291</v>
          </cell>
          <cell r="B571">
            <v>40291</v>
          </cell>
          <cell r="C571" t="str">
            <v>Past</v>
          </cell>
          <cell r="D571">
            <v>32.6</v>
          </cell>
          <cell r="E571" t="e">
            <v>#N/A</v>
          </cell>
          <cell r="F571" t="e">
            <v>#N/A</v>
          </cell>
          <cell r="G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>
            <v>32.6</v>
          </cell>
          <cell r="Q571">
            <v>9.9120309999999989</v>
          </cell>
          <cell r="R571" t="e">
            <v>#N/A</v>
          </cell>
        </row>
        <row r="572">
          <cell r="A572">
            <v>40294</v>
          </cell>
          <cell r="B572">
            <v>40294</v>
          </cell>
          <cell r="C572" t="str">
            <v>Past</v>
          </cell>
          <cell r="D572">
            <v>32.25</v>
          </cell>
          <cell r="E572" t="e">
            <v>#N/A</v>
          </cell>
          <cell r="F572" t="e">
            <v>#N/A</v>
          </cell>
          <cell r="G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>
            <v>32.25</v>
          </cell>
          <cell r="Q572">
            <v>5.9820859999999998</v>
          </cell>
          <cell r="R572" t="e">
            <v>#N/A</v>
          </cell>
        </row>
        <row r="573">
          <cell r="A573">
            <v>40295</v>
          </cell>
          <cell r="B573">
            <v>40295</v>
          </cell>
          <cell r="C573" t="str">
            <v>Past</v>
          </cell>
          <cell r="D573">
            <v>31.25</v>
          </cell>
          <cell r="E573" t="e">
            <v>#N/A</v>
          </cell>
          <cell r="F573" t="e">
            <v>#N/A</v>
          </cell>
          <cell r="G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>
            <v>31.25</v>
          </cell>
          <cell r="Q573">
            <v>9.7467220000000001</v>
          </cell>
          <cell r="R573" t="e">
            <v>#N/A</v>
          </cell>
        </row>
        <row r="574">
          <cell r="A574">
            <v>40296</v>
          </cell>
          <cell r="B574">
            <v>40296</v>
          </cell>
          <cell r="C574" t="str">
            <v>Past</v>
          </cell>
          <cell r="D574">
            <v>30.8</v>
          </cell>
          <cell r="E574" t="e">
            <v>#N/A</v>
          </cell>
          <cell r="F574" t="e">
            <v>#N/A</v>
          </cell>
          <cell r="G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>
            <v>30.8</v>
          </cell>
          <cell r="Q574">
            <v>9.8067770000000003</v>
          </cell>
          <cell r="R574" t="e">
            <v>#N/A</v>
          </cell>
        </row>
        <row r="575">
          <cell r="A575">
            <v>40297</v>
          </cell>
          <cell r="B575">
            <v>40297</v>
          </cell>
          <cell r="C575" t="str">
            <v>Past</v>
          </cell>
          <cell r="D575">
            <v>31.15</v>
          </cell>
          <cell r="E575" t="e">
            <v>#N/A</v>
          </cell>
          <cell r="F575" t="e">
            <v>#N/A</v>
          </cell>
          <cell r="G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>
            <v>0</v>
          </cell>
          <cell r="P575">
            <v>31.15</v>
          </cell>
          <cell r="Q575">
            <v>5.9334429999999996</v>
          </cell>
          <cell r="R575" t="e">
            <v>#N/A</v>
          </cell>
        </row>
        <row r="576">
          <cell r="A576">
            <v>40298</v>
          </cell>
          <cell r="B576">
            <v>40298</v>
          </cell>
          <cell r="C576" t="str">
            <v>Current</v>
          </cell>
          <cell r="D576">
            <v>32.450000000000003</v>
          </cell>
          <cell r="E576">
            <v>32.450000000000003</v>
          </cell>
          <cell r="F576">
            <v>32.450000000000003</v>
          </cell>
          <cell r="G576">
            <v>32.450000000000003</v>
          </cell>
          <cell r="H576">
            <v>32.450000000000003</v>
          </cell>
          <cell r="I576">
            <v>32.450000000000003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>
            <v>646.85950000000003</v>
          </cell>
          <cell r="P576">
            <v>32.450000000000003</v>
          </cell>
          <cell r="Q576">
            <v>8.3339449999999999</v>
          </cell>
          <cell r="R576" t="e">
            <v>#N/A</v>
          </cell>
        </row>
        <row r="577">
          <cell r="A577">
            <v>40301</v>
          </cell>
          <cell r="B577">
            <v>40301</v>
          </cell>
          <cell r="C577" t="str">
            <v>Future</v>
          </cell>
          <cell r="D577" t="e">
            <v>#N/A</v>
          </cell>
          <cell r="E577">
            <v>32.325670498084293</v>
          </cell>
          <cell r="F577">
            <v>32.482758620689658</v>
          </cell>
          <cell r="G577">
            <v>32.440613026819925</v>
          </cell>
          <cell r="H577">
            <v>32.440613026819925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>
            <v>32.450000000000003</v>
          </cell>
          <cell r="Q577">
            <v>6.2970059999999997</v>
          </cell>
          <cell r="R577" t="e">
            <v>#N/A</v>
          </cell>
        </row>
        <row r="578">
          <cell r="A578">
            <v>40302</v>
          </cell>
          <cell r="B578">
            <v>40302</v>
          </cell>
          <cell r="C578" t="str">
            <v>Future</v>
          </cell>
          <cell r="D578" t="e">
            <v>#N/A</v>
          </cell>
          <cell r="E578">
            <v>32.201340996168582</v>
          </cell>
          <cell r="F578">
            <v>32.515517241379314</v>
          </cell>
          <cell r="G578">
            <v>32.431226053639847</v>
          </cell>
          <cell r="H578">
            <v>32.431226053639847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>
            <v>32.450000000000003</v>
          </cell>
          <cell r="Q578" t="str">
            <v/>
          </cell>
          <cell r="R578" t="e">
            <v>#N/A</v>
          </cell>
        </row>
        <row r="579">
          <cell r="A579">
            <v>40303</v>
          </cell>
          <cell r="B579">
            <v>40303</v>
          </cell>
          <cell r="C579" t="str">
            <v>Future</v>
          </cell>
          <cell r="D579" t="e">
            <v>#N/A</v>
          </cell>
          <cell r="E579">
            <v>32.077011494252872</v>
          </cell>
          <cell r="F579">
            <v>32.548275862068969</v>
          </cell>
          <cell r="G579">
            <v>32.421839080459769</v>
          </cell>
          <cell r="H579">
            <v>32.421839080459769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>
            <v>32.450000000000003</v>
          </cell>
          <cell r="Q579" t="str">
            <v/>
          </cell>
          <cell r="R579" t="e">
            <v>#N/A</v>
          </cell>
        </row>
        <row r="580">
          <cell r="A580">
            <v>40304</v>
          </cell>
          <cell r="B580">
            <v>40304</v>
          </cell>
          <cell r="C580" t="str">
            <v>Future</v>
          </cell>
          <cell r="D580" t="e">
            <v>#N/A</v>
          </cell>
          <cell r="E580">
            <v>31.952681992337162</v>
          </cell>
          <cell r="F580">
            <v>32.581034482758625</v>
          </cell>
          <cell r="G580">
            <v>32.412452107279691</v>
          </cell>
          <cell r="H580">
            <v>32.412452107279691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>
            <v>32.450000000000003</v>
          </cell>
          <cell r="Q580" t="str">
            <v/>
          </cell>
          <cell r="R580" t="e">
            <v>#N/A</v>
          </cell>
        </row>
        <row r="581">
          <cell r="A581">
            <v>40305</v>
          </cell>
          <cell r="B581">
            <v>40305</v>
          </cell>
          <cell r="C581" t="str">
            <v>Future</v>
          </cell>
          <cell r="D581" t="e">
            <v>#N/A</v>
          </cell>
          <cell r="E581">
            <v>31.828352490421452</v>
          </cell>
          <cell r="F581">
            <v>32.61379310344828</v>
          </cell>
          <cell r="G581">
            <v>32.403065134099613</v>
          </cell>
          <cell r="H581">
            <v>32.403065134099613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>
            <v>32.450000000000003</v>
          </cell>
          <cell r="Q581" t="str">
            <v/>
          </cell>
          <cell r="R581" t="e">
            <v>#N/A</v>
          </cell>
        </row>
        <row r="582">
          <cell r="A582">
            <v>40308</v>
          </cell>
          <cell r="B582">
            <v>40308</v>
          </cell>
          <cell r="C582" t="str">
            <v>Future</v>
          </cell>
          <cell r="D582" t="e">
            <v>#N/A</v>
          </cell>
          <cell r="E582">
            <v>31.704022988505741</v>
          </cell>
          <cell r="F582">
            <v>32.646551724137936</v>
          </cell>
          <cell r="G582">
            <v>32.393678160919535</v>
          </cell>
          <cell r="H582">
            <v>32.393678160919535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>
            <v>32.450000000000003</v>
          </cell>
          <cell r="Q582" t="str">
            <v/>
          </cell>
          <cell r="R582" t="e">
            <v>#N/A</v>
          </cell>
        </row>
        <row r="583">
          <cell r="A583">
            <v>40309</v>
          </cell>
          <cell r="B583">
            <v>40309</v>
          </cell>
          <cell r="C583" t="str">
            <v>Future</v>
          </cell>
          <cell r="D583" t="e">
            <v>#N/A</v>
          </cell>
          <cell r="E583">
            <v>31.579693486590031</v>
          </cell>
          <cell r="F583">
            <v>32.679310344827591</v>
          </cell>
          <cell r="G583">
            <v>32.384291187739457</v>
          </cell>
          <cell r="H583">
            <v>32.384291187739457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>
            <v>32.450000000000003</v>
          </cell>
          <cell r="Q583" t="str">
            <v/>
          </cell>
          <cell r="R583" t="e">
            <v>#N/A</v>
          </cell>
        </row>
        <row r="584">
          <cell r="A584">
            <v>40310</v>
          </cell>
          <cell r="B584">
            <v>40310</v>
          </cell>
          <cell r="C584" t="str">
            <v>Future</v>
          </cell>
          <cell r="D584" t="e">
            <v>#N/A</v>
          </cell>
          <cell r="E584">
            <v>31.455363984674321</v>
          </cell>
          <cell r="F584">
            <v>32.712068965517247</v>
          </cell>
          <cell r="G584">
            <v>32.374904214559379</v>
          </cell>
          <cell r="H584">
            <v>32.374904214559379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>
            <v>32.450000000000003</v>
          </cell>
          <cell r="Q584" t="str">
            <v/>
          </cell>
          <cell r="R584" t="e">
            <v>#N/A</v>
          </cell>
        </row>
        <row r="585">
          <cell r="A585">
            <v>40311</v>
          </cell>
          <cell r="B585">
            <v>40311</v>
          </cell>
          <cell r="C585" t="str">
            <v>Future</v>
          </cell>
          <cell r="D585" t="e">
            <v>#N/A</v>
          </cell>
          <cell r="E585">
            <v>31.331034482758611</v>
          </cell>
          <cell r="F585">
            <v>32.744827586206902</v>
          </cell>
          <cell r="G585">
            <v>32.365517241379301</v>
          </cell>
          <cell r="H585">
            <v>32.365517241379301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>
            <v>32.450000000000003</v>
          </cell>
          <cell r="Q585" t="str">
            <v/>
          </cell>
          <cell r="R585" t="e">
            <v>#N/A</v>
          </cell>
        </row>
        <row r="586">
          <cell r="A586">
            <v>40312</v>
          </cell>
          <cell r="B586">
            <v>40312</v>
          </cell>
          <cell r="C586" t="str">
            <v>Future</v>
          </cell>
          <cell r="D586" t="e">
            <v>#N/A</v>
          </cell>
          <cell r="E586">
            <v>31.2067049808429</v>
          </cell>
          <cell r="F586">
            <v>32.777586206896558</v>
          </cell>
          <cell r="G586">
            <v>32.356130268199223</v>
          </cell>
          <cell r="H586">
            <v>32.356130268199223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>
            <v>32.450000000000003</v>
          </cell>
          <cell r="Q586" t="str">
            <v/>
          </cell>
          <cell r="R586" t="e">
            <v>#N/A</v>
          </cell>
        </row>
        <row r="587">
          <cell r="A587">
            <v>40315</v>
          </cell>
          <cell r="B587">
            <v>40315</v>
          </cell>
          <cell r="C587" t="str">
            <v>Future</v>
          </cell>
          <cell r="D587" t="e">
            <v>#N/A</v>
          </cell>
          <cell r="E587">
            <v>31.08237547892719</v>
          </cell>
          <cell r="F587">
            <v>32.810344827586214</v>
          </cell>
          <cell r="G587">
            <v>32.346743295019145</v>
          </cell>
          <cell r="H587">
            <v>32.346743295019145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>
            <v>32.450000000000003</v>
          </cell>
          <cell r="Q587" t="str">
            <v/>
          </cell>
          <cell r="R587" t="e">
            <v>#N/A</v>
          </cell>
        </row>
        <row r="588">
          <cell r="A588">
            <v>40316</v>
          </cell>
          <cell r="B588">
            <v>40316</v>
          </cell>
          <cell r="C588" t="str">
            <v>Future</v>
          </cell>
          <cell r="D588" t="e">
            <v>#N/A</v>
          </cell>
          <cell r="E588">
            <v>30.95804597701148</v>
          </cell>
          <cell r="F588">
            <v>32.843103448275869</v>
          </cell>
          <cell r="G588">
            <v>32.337356321839067</v>
          </cell>
          <cell r="H588">
            <v>32.337356321839067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>
            <v>32.450000000000003</v>
          </cell>
          <cell r="Q588" t="str">
            <v/>
          </cell>
          <cell r="R588" t="e">
            <v>#N/A</v>
          </cell>
        </row>
        <row r="589">
          <cell r="A589">
            <v>40317</v>
          </cell>
          <cell r="B589">
            <v>40317</v>
          </cell>
          <cell r="C589" t="str">
            <v>Future</v>
          </cell>
          <cell r="D589" t="e">
            <v>#N/A</v>
          </cell>
          <cell r="E589">
            <v>30.83371647509577</v>
          </cell>
          <cell r="F589">
            <v>32.875862068965525</v>
          </cell>
          <cell r="G589">
            <v>32.327969348658989</v>
          </cell>
          <cell r="H589">
            <v>32.327969348658989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>
            <v>32.450000000000003</v>
          </cell>
          <cell r="Q589" t="str">
            <v/>
          </cell>
          <cell r="R589" t="e">
            <v>#N/A</v>
          </cell>
        </row>
        <row r="590">
          <cell r="A590">
            <v>40318</v>
          </cell>
          <cell r="B590">
            <v>40318</v>
          </cell>
          <cell r="C590" t="str">
            <v>Future</v>
          </cell>
          <cell r="D590" t="e">
            <v>#N/A</v>
          </cell>
          <cell r="E590">
            <v>30.709386973180059</v>
          </cell>
          <cell r="F590">
            <v>32.90862068965518</v>
          </cell>
          <cell r="G590">
            <v>32.318582375478911</v>
          </cell>
          <cell r="H590">
            <v>32.318582375478911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>
            <v>32.450000000000003</v>
          </cell>
          <cell r="Q590" t="str">
            <v/>
          </cell>
          <cell r="R590" t="e">
            <v>#N/A</v>
          </cell>
        </row>
        <row r="591">
          <cell r="A591">
            <v>40319</v>
          </cell>
          <cell r="B591">
            <v>40319</v>
          </cell>
          <cell r="C591" t="str">
            <v>Future</v>
          </cell>
          <cell r="D591" t="e">
            <v>#N/A</v>
          </cell>
          <cell r="E591">
            <v>30.585057471264349</v>
          </cell>
          <cell r="F591">
            <v>32.941379310344836</v>
          </cell>
          <cell r="G591">
            <v>32.309195402298833</v>
          </cell>
          <cell r="H591">
            <v>32.309195402298833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>
            <v>32.450000000000003</v>
          </cell>
          <cell r="Q591" t="str">
            <v/>
          </cell>
          <cell r="R591" t="e">
            <v>#N/A</v>
          </cell>
        </row>
        <row r="592">
          <cell r="A592">
            <v>40322</v>
          </cell>
          <cell r="B592">
            <v>40322</v>
          </cell>
          <cell r="C592" t="str">
            <v>Future</v>
          </cell>
          <cell r="D592" t="e">
            <v>#N/A</v>
          </cell>
          <cell r="E592">
            <v>30.460727969348639</v>
          </cell>
          <cell r="F592">
            <v>32.974137931034491</v>
          </cell>
          <cell r="G592">
            <v>32.299808429118755</v>
          </cell>
          <cell r="H592">
            <v>32.299808429118755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>
            <v>32.450000000000003</v>
          </cell>
          <cell r="Q592" t="str">
            <v/>
          </cell>
          <cell r="R592" t="e">
            <v>#N/A</v>
          </cell>
        </row>
        <row r="593">
          <cell r="A593">
            <v>40323</v>
          </cell>
          <cell r="B593">
            <v>40323</v>
          </cell>
          <cell r="C593" t="str">
            <v>Future</v>
          </cell>
          <cell r="D593" t="e">
            <v>#N/A</v>
          </cell>
          <cell r="E593">
            <v>30.336398467432929</v>
          </cell>
          <cell r="F593">
            <v>33.006896551724147</v>
          </cell>
          <cell r="G593">
            <v>32.290421455938677</v>
          </cell>
          <cell r="H593">
            <v>32.290421455938677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>
            <v>32.450000000000003</v>
          </cell>
          <cell r="Q593" t="str">
            <v/>
          </cell>
          <cell r="R593" t="e">
            <v>#N/A</v>
          </cell>
        </row>
        <row r="594">
          <cell r="A594">
            <v>40324</v>
          </cell>
          <cell r="B594">
            <v>40324</v>
          </cell>
          <cell r="C594" t="str">
            <v>Future</v>
          </cell>
          <cell r="D594" t="e">
            <v>#N/A</v>
          </cell>
          <cell r="E594">
            <v>30.212068965517219</v>
          </cell>
          <cell r="F594">
            <v>33.039655172413802</v>
          </cell>
          <cell r="G594">
            <v>32.281034482758599</v>
          </cell>
          <cell r="H594">
            <v>32.281034482758599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>
            <v>32.450000000000003</v>
          </cell>
          <cell r="Q594" t="str">
            <v/>
          </cell>
          <cell r="R594" t="e">
            <v>#N/A</v>
          </cell>
        </row>
        <row r="595">
          <cell r="A595">
            <v>40325</v>
          </cell>
          <cell r="B595">
            <v>40325</v>
          </cell>
          <cell r="C595" t="str">
            <v>Future</v>
          </cell>
          <cell r="D595" t="e">
            <v>#N/A</v>
          </cell>
          <cell r="E595">
            <v>30.087739463601508</v>
          </cell>
          <cell r="F595">
            <v>33.072413793103458</v>
          </cell>
          <cell r="G595">
            <v>32.271647509578521</v>
          </cell>
          <cell r="H595">
            <v>32.271647509578521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>
            <v>32.450000000000003</v>
          </cell>
          <cell r="Q595" t="str">
            <v/>
          </cell>
          <cell r="R595" t="e">
            <v>#N/A</v>
          </cell>
        </row>
        <row r="596">
          <cell r="A596">
            <v>40326</v>
          </cell>
          <cell r="B596">
            <v>40326</v>
          </cell>
          <cell r="C596" t="str">
            <v>Future</v>
          </cell>
          <cell r="D596" t="e">
            <v>#N/A</v>
          </cell>
          <cell r="E596">
            <v>29.963409961685798</v>
          </cell>
          <cell r="F596">
            <v>33.105172413793113</v>
          </cell>
          <cell r="G596">
            <v>32.262260536398443</v>
          </cell>
          <cell r="H596">
            <v>32.262260536398443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>
            <v>32.450000000000003</v>
          </cell>
          <cell r="Q596" t="str">
            <v/>
          </cell>
          <cell r="R596" t="e">
            <v>#N/A</v>
          </cell>
        </row>
        <row r="597">
          <cell r="A597">
            <v>40329</v>
          </cell>
          <cell r="B597">
            <v>40329</v>
          </cell>
          <cell r="C597" t="str">
            <v>Future</v>
          </cell>
          <cell r="D597" t="e">
            <v>#N/A</v>
          </cell>
          <cell r="E597">
            <v>29.839080459770088</v>
          </cell>
          <cell r="F597">
            <v>33.137931034482769</v>
          </cell>
          <cell r="G597">
            <v>32.252873563218365</v>
          </cell>
          <cell r="H597">
            <v>32.252873563218365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>
            <v>32.450000000000003</v>
          </cell>
          <cell r="Q597" t="str">
            <v/>
          </cell>
          <cell r="R597" t="e">
            <v>#N/A</v>
          </cell>
        </row>
        <row r="598">
          <cell r="A598">
            <v>40330</v>
          </cell>
          <cell r="B598">
            <v>40330</v>
          </cell>
          <cell r="C598" t="str">
            <v>Future</v>
          </cell>
          <cell r="D598" t="e">
            <v>#N/A</v>
          </cell>
          <cell r="E598">
            <v>29.714750957854378</v>
          </cell>
          <cell r="F598">
            <v>33.170689655172424</v>
          </cell>
          <cell r="G598">
            <v>32.243486590038287</v>
          </cell>
          <cell r="H598">
            <v>32.243486590038287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>
            <v>32.450000000000003</v>
          </cell>
          <cell r="Q598" t="str">
            <v/>
          </cell>
          <cell r="R598" t="e">
            <v>#N/A</v>
          </cell>
        </row>
        <row r="599">
          <cell r="A599">
            <v>40331</v>
          </cell>
          <cell r="B599">
            <v>40331</v>
          </cell>
          <cell r="C599" t="str">
            <v>Future</v>
          </cell>
          <cell r="D599" t="e">
            <v>#N/A</v>
          </cell>
          <cell r="E599">
            <v>29.590421455938667</v>
          </cell>
          <cell r="F599">
            <v>33.20344827586208</v>
          </cell>
          <cell r="G599">
            <v>32.234099616858209</v>
          </cell>
          <cell r="H599">
            <v>32.234099616858209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>
            <v>32.450000000000003</v>
          </cell>
          <cell r="Q599" t="str">
            <v/>
          </cell>
          <cell r="R599" t="e">
            <v>#N/A</v>
          </cell>
        </row>
        <row r="600">
          <cell r="A600">
            <v>40332</v>
          </cell>
          <cell r="B600">
            <v>40332</v>
          </cell>
          <cell r="C600" t="str">
            <v>Future</v>
          </cell>
          <cell r="D600" t="e">
            <v>#N/A</v>
          </cell>
          <cell r="E600">
            <v>29.466091954022957</v>
          </cell>
          <cell r="F600">
            <v>33.236206896551735</v>
          </cell>
          <cell r="G600">
            <v>32.224712643678131</v>
          </cell>
          <cell r="H600">
            <v>32.224712643678131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>
            <v>32.450000000000003</v>
          </cell>
          <cell r="Q600" t="str">
            <v/>
          </cell>
          <cell r="R600" t="e">
            <v>#N/A</v>
          </cell>
        </row>
        <row r="601">
          <cell r="A601">
            <v>40333</v>
          </cell>
          <cell r="B601">
            <v>40333</v>
          </cell>
          <cell r="C601" t="str">
            <v>Future</v>
          </cell>
          <cell r="D601" t="e">
            <v>#N/A</v>
          </cell>
          <cell r="E601">
            <v>29.341762452107247</v>
          </cell>
          <cell r="F601">
            <v>33.268965517241391</v>
          </cell>
          <cell r="G601">
            <v>32.215325670498054</v>
          </cell>
          <cell r="H601">
            <v>32.215325670498054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>
            <v>32.450000000000003</v>
          </cell>
          <cell r="Q601" t="str">
            <v/>
          </cell>
          <cell r="R601" t="e">
            <v>#N/A</v>
          </cell>
        </row>
        <row r="602">
          <cell r="A602">
            <v>40336</v>
          </cell>
          <cell r="B602">
            <v>40336</v>
          </cell>
          <cell r="C602" t="str">
            <v>Future</v>
          </cell>
          <cell r="D602" t="e">
            <v>#N/A</v>
          </cell>
          <cell r="E602">
            <v>29.217432950191537</v>
          </cell>
          <cell r="F602">
            <v>33.301724137931046</v>
          </cell>
          <cell r="G602">
            <v>32.205938697317976</v>
          </cell>
          <cell r="H602">
            <v>32.205938697317976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>
            <v>32.450000000000003</v>
          </cell>
          <cell r="Q602" t="str">
            <v/>
          </cell>
          <cell r="R602" t="e">
            <v>#N/A</v>
          </cell>
        </row>
        <row r="603">
          <cell r="A603">
            <v>40337</v>
          </cell>
          <cell r="B603">
            <v>40337</v>
          </cell>
          <cell r="C603" t="str">
            <v>Future</v>
          </cell>
          <cell r="D603" t="e">
            <v>#N/A</v>
          </cell>
          <cell r="E603">
            <v>29.093103448275826</v>
          </cell>
          <cell r="F603">
            <v>33.334482758620702</v>
          </cell>
          <cell r="G603">
            <v>32.196551724137898</v>
          </cell>
          <cell r="H603">
            <v>32.196551724137898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>
            <v>32.450000000000003</v>
          </cell>
          <cell r="Q603" t="str">
            <v/>
          </cell>
          <cell r="R603" t="e">
            <v>#N/A</v>
          </cell>
        </row>
        <row r="604">
          <cell r="A604">
            <v>40338</v>
          </cell>
          <cell r="B604">
            <v>40338</v>
          </cell>
          <cell r="C604" t="str">
            <v>Future</v>
          </cell>
          <cell r="D604" t="e">
            <v>#N/A</v>
          </cell>
          <cell r="E604">
            <v>28.968773946360116</v>
          </cell>
          <cell r="F604">
            <v>33.367241379310357</v>
          </cell>
          <cell r="G604">
            <v>32.18716475095782</v>
          </cell>
          <cell r="H604">
            <v>32.18716475095782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>
            <v>32.450000000000003</v>
          </cell>
          <cell r="Q604" t="str">
            <v/>
          </cell>
          <cell r="R604" t="e">
            <v>#N/A</v>
          </cell>
        </row>
        <row r="605">
          <cell r="A605">
            <v>40339</v>
          </cell>
          <cell r="B605">
            <v>40339</v>
          </cell>
          <cell r="C605" t="str">
            <v>Future</v>
          </cell>
          <cell r="D605" t="e">
            <v>#N/A</v>
          </cell>
          <cell r="E605">
            <v>28.844444444444406</v>
          </cell>
          <cell r="F605">
            <v>33.400000000000013</v>
          </cell>
          <cell r="G605">
            <v>32.177777777777742</v>
          </cell>
          <cell r="H605">
            <v>32.177777777777742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>
            <v>32.450000000000003</v>
          </cell>
          <cell r="Q605" t="str">
            <v/>
          </cell>
          <cell r="R605" t="e">
            <v>#N/A</v>
          </cell>
        </row>
        <row r="606">
          <cell r="A606">
            <v>40340</v>
          </cell>
          <cell r="B606">
            <v>40340</v>
          </cell>
          <cell r="C606" t="str">
            <v>Future</v>
          </cell>
          <cell r="D606" t="e">
            <v>#N/A</v>
          </cell>
          <cell r="E606">
            <v>28.720114942528696</v>
          </cell>
          <cell r="F606">
            <v>33.432758620689668</v>
          </cell>
          <cell r="G606">
            <v>32.168390804597664</v>
          </cell>
          <cell r="H606">
            <v>32.168390804597664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>
            <v>32.450000000000003</v>
          </cell>
          <cell r="Q606" t="str">
            <v/>
          </cell>
          <cell r="R606" t="e">
            <v>#N/A</v>
          </cell>
        </row>
        <row r="607">
          <cell r="A607">
            <v>40343</v>
          </cell>
          <cell r="B607">
            <v>40343</v>
          </cell>
          <cell r="C607" t="str">
            <v>Future</v>
          </cell>
          <cell r="D607" t="e">
            <v>#N/A</v>
          </cell>
          <cell r="E607">
            <v>28.595785440612985</v>
          </cell>
          <cell r="F607">
            <v>33.465517241379324</v>
          </cell>
          <cell r="G607">
            <v>32.159003831417586</v>
          </cell>
          <cell r="H607">
            <v>32.159003831417586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>
            <v>32.450000000000003</v>
          </cell>
          <cell r="Q607" t="str">
            <v/>
          </cell>
          <cell r="R607" t="e">
            <v>#N/A</v>
          </cell>
        </row>
        <row r="608">
          <cell r="A608">
            <v>40344</v>
          </cell>
          <cell r="B608">
            <v>40344</v>
          </cell>
          <cell r="C608" t="str">
            <v>Future</v>
          </cell>
          <cell r="D608" t="e">
            <v>#N/A</v>
          </cell>
          <cell r="E608">
            <v>28.471455938697275</v>
          </cell>
          <cell r="F608">
            <v>33.498275862068979</v>
          </cell>
          <cell r="G608">
            <v>32.149616858237508</v>
          </cell>
          <cell r="H608">
            <v>32.149616858237508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>
            <v>32.450000000000003</v>
          </cell>
          <cell r="Q608" t="str">
            <v/>
          </cell>
          <cell r="R608" t="e">
            <v>#N/A</v>
          </cell>
        </row>
        <row r="609">
          <cell r="A609">
            <v>40345</v>
          </cell>
          <cell r="B609">
            <v>40345</v>
          </cell>
          <cell r="C609" t="str">
            <v>Future</v>
          </cell>
          <cell r="D609" t="e">
            <v>#N/A</v>
          </cell>
          <cell r="E609">
            <v>28.347126436781565</v>
          </cell>
          <cell r="F609">
            <v>33.531034482758635</v>
          </cell>
          <cell r="G609">
            <v>32.14022988505743</v>
          </cell>
          <cell r="H609">
            <v>32.14022988505743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>
            <v>32.450000000000003</v>
          </cell>
          <cell r="Q609" t="str">
            <v/>
          </cell>
          <cell r="R609" t="e">
            <v>#N/A</v>
          </cell>
        </row>
        <row r="610">
          <cell r="A610">
            <v>40346</v>
          </cell>
          <cell r="B610">
            <v>40346</v>
          </cell>
          <cell r="C610" t="str">
            <v>Future</v>
          </cell>
          <cell r="D610" t="e">
            <v>#N/A</v>
          </cell>
          <cell r="E610">
            <v>28.222796934865855</v>
          </cell>
          <cell r="F610">
            <v>33.56379310344829</v>
          </cell>
          <cell r="G610">
            <v>32.130842911877352</v>
          </cell>
          <cell r="H610">
            <v>32.130842911877352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>
            <v>32.450000000000003</v>
          </cell>
          <cell r="Q610" t="str">
            <v/>
          </cell>
          <cell r="R610" t="e">
            <v>#N/A</v>
          </cell>
        </row>
        <row r="611">
          <cell r="A611">
            <v>40347</v>
          </cell>
          <cell r="B611">
            <v>40347</v>
          </cell>
          <cell r="C611" t="str">
            <v>Future</v>
          </cell>
          <cell r="D611" t="e">
            <v>#N/A</v>
          </cell>
          <cell r="E611">
            <v>28.098467432950144</v>
          </cell>
          <cell r="F611">
            <v>33.596551724137946</v>
          </cell>
          <cell r="G611">
            <v>32.121455938697274</v>
          </cell>
          <cell r="H611">
            <v>32.121455938697274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>
            <v>32.450000000000003</v>
          </cell>
          <cell r="Q611" t="str">
            <v/>
          </cell>
          <cell r="R611" t="e">
            <v>#N/A</v>
          </cell>
        </row>
        <row r="612">
          <cell r="A612">
            <v>40350</v>
          </cell>
          <cell r="B612">
            <v>40350</v>
          </cell>
          <cell r="C612" t="str">
            <v>Future</v>
          </cell>
          <cell r="D612" t="e">
            <v>#N/A</v>
          </cell>
          <cell r="E612">
            <v>27.974137931034434</v>
          </cell>
          <cell r="F612">
            <v>33.629310344827601</v>
          </cell>
          <cell r="G612">
            <v>32.112068965517196</v>
          </cell>
          <cell r="H612">
            <v>32.112068965517196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>
            <v>32.450000000000003</v>
          </cell>
          <cell r="Q612" t="str">
            <v/>
          </cell>
          <cell r="R612" t="e">
            <v>#N/A</v>
          </cell>
        </row>
        <row r="613">
          <cell r="A613">
            <v>40351</v>
          </cell>
          <cell r="B613">
            <v>40351</v>
          </cell>
          <cell r="C613" t="str">
            <v>Future</v>
          </cell>
          <cell r="D613" t="e">
            <v>#N/A</v>
          </cell>
          <cell r="E613">
            <v>27.849808429118724</v>
          </cell>
          <cell r="F613">
            <v>33.662068965517257</v>
          </cell>
          <cell r="G613">
            <v>32.102681992337118</v>
          </cell>
          <cell r="H613">
            <v>32.102681992337118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>
            <v>32.450000000000003</v>
          </cell>
          <cell r="Q613" t="str">
            <v/>
          </cell>
          <cell r="R613" t="e">
            <v>#N/A</v>
          </cell>
        </row>
        <row r="614">
          <cell r="A614">
            <v>40352</v>
          </cell>
          <cell r="B614">
            <v>40352</v>
          </cell>
          <cell r="C614" t="str">
            <v>Future</v>
          </cell>
          <cell r="D614" t="e">
            <v>#N/A</v>
          </cell>
          <cell r="E614">
            <v>27.725478927203014</v>
          </cell>
          <cell r="F614">
            <v>33.694827586206912</v>
          </cell>
          <cell r="G614">
            <v>32.09329501915704</v>
          </cell>
          <cell r="H614">
            <v>32.09329501915704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>
            <v>32.450000000000003</v>
          </cell>
          <cell r="Q614" t="str">
            <v/>
          </cell>
          <cell r="R614" t="e">
            <v>#N/A</v>
          </cell>
        </row>
        <row r="615">
          <cell r="A615">
            <v>40353</v>
          </cell>
          <cell r="B615">
            <v>40353</v>
          </cell>
          <cell r="C615" t="str">
            <v>Future</v>
          </cell>
          <cell r="D615" t="e">
            <v>#N/A</v>
          </cell>
          <cell r="E615">
            <v>27.601149425287304</v>
          </cell>
          <cell r="F615">
            <v>33.727586206896568</v>
          </cell>
          <cell r="G615">
            <v>32.083908045976962</v>
          </cell>
          <cell r="H615">
            <v>32.083908045976962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>
            <v>32.450000000000003</v>
          </cell>
          <cell r="Q615" t="str">
            <v/>
          </cell>
          <cell r="R615" t="e">
            <v>#N/A</v>
          </cell>
        </row>
        <row r="616">
          <cell r="A616">
            <v>40354</v>
          </cell>
          <cell r="B616">
            <v>40354</v>
          </cell>
          <cell r="C616" t="str">
            <v>Future</v>
          </cell>
          <cell r="D616" t="e">
            <v>#N/A</v>
          </cell>
          <cell r="E616">
            <v>27.476819923371593</v>
          </cell>
          <cell r="F616">
            <v>33.760344827586223</v>
          </cell>
          <cell r="G616">
            <v>32.074521072796884</v>
          </cell>
          <cell r="H616">
            <v>32.074521072796884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>
            <v>32.450000000000003</v>
          </cell>
          <cell r="Q616" t="str">
            <v/>
          </cell>
          <cell r="R616" t="e">
            <v>#N/A</v>
          </cell>
        </row>
        <row r="617">
          <cell r="A617">
            <v>40357</v>
          </cell>
          <cell r="B617">
            <v>40357</v>
          </cell>
          <cell r="C617" t="str">
            <v>Future</v>
          </cell>
          <cell r="D617" t="e">
            <v>#N/A</v>
          </cell>
          <cell r="E617">
            <v>27.352490421455883</v>
          </cell>
          <cell r="F617">
            <v>33.793103448275879</v>
          </cell>
          <cell r="G617">
            <v>32.065134099616806</v>
          </cell>
          <cell r="H617">
            <v>32.065134099616806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>
            <v>32.450000000000003</v>
          </cell>
          <cell r="Q617" t="str">
            <v/>
          </cell>
          <cell r="R617" t="e">
            <v>#N/A</v>
          </cell>
        </row>
        <row r="618">
          <cell r="A618">
            <v>40358</v>
          </cell>
          <cell r="B618">
            <v>40358</v>
          </cell>
          <cell r="C618" t="str">
            <v>Future</v>
          </cell>
          <cell r="D618" t="e">
            <v>#N/A</v>
          </cell>
          <cell r="E618">
            <v>27.228160919540173</v>
          </cell>
          <cell r="F618">
            <v>33.825862068965534</v>
          </cell>
          <cell r="G618">
            <v>32.055747126436728</v>
          </cell>
          <cell r="H618">
            <v>32.055747126436728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>
            <v>32.450000000000003</v>
          </cell>
          <cell r="Q618" t="str">
            <v/>
          </cell>
          <cell r="R618" t="e">
            <v>#N/A</v>
          </cell>
        </row>
        <row r="619">
          <cell r="A619">
            <v>40359</v>
          </cell>
          <cell r="B619">
            <v>40359</v>
          </cell>
          <cell r="C619" t="str">
            <v>Future</v>
          </cell>
          <cell r="D619" t="e">
            <v>#N/A</v>
          </cell>
          <cell r="E619">
            <v>27.103831417624463</v>
          </cell>
          <cell r="F619">
            <v>33.85862068965519</v>
          </cell>
          <cell r="G619">
            <v>32.04636015325665</v>
          </cell>
          <cell r="H619">
            <v>32.04636015325665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>
            <v>32.450000000000003</v>
          </cell>
          <cell r="Q619" t="str">
            <v/>
          </cell>
          <cell r="R619" t="e">
            <v>#N/A</v>
          </cell>
        </row>
        <row r="620">
          <cell r="A620">
            <v>40360</v>
          </cell>
          <cell r="B620">
            <v>40360</v>
          </cell>
          <cell r="C620" t="str">
            <v>Future</v>
          </cell>
          <cell r="D620" t="e">
            <v>#N/A</v>
          </cell>
          <cell r="E620">
            <v>26.979501915708752</v>
          </cell>
          <cell r="F620">
            <v>33.891379310344846</v>
          </cell>
          <cell r="G620">
            <v>32.036973180076572</v>
          </cell>
          <cell r="H620">
            <v>32.036973180076572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>
            <v>32.450000000000003</v>
          </cell>
          <cell r="Q620" t="str">
            <v/>
          </cell>
          <cell r="R620" t="e">
            <v>#N/A</v>
          </cell>
        </row>
        <row r="621">
          <cell r="A621">
            <v>40361</v>
          </cell>
          <cell r="B621">
            <v>40361</v>
          </cell>
          <cell r="C621" t="str">
            <v>Future</v>
          </cell>
          <cell r="D621" t="e">
            <v>#N/A</v>
          </cell>
          <cell r="E621">
            <v>26.855172413793042</v>
          </cell>
          <cell r="F621">
            <v>33.924137931034501</v>
          </cell>
          <cell r="G621">
            <v>32.027586206896494</v>
          </cell>
          <cell r="H621">
            <v>32.027586206896494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>
            <v>32.450000000000003</v>
          </cell>
          <cell r="Q621" t="str">
            <v/>
          </cell>
          <cell r="R621" t="e">
            <v>#N/A</v>
          </cell>
        </row>
        <row r="622">
          <cell r="A622">
            <v>40364</v>
          </cell>
          <cell r="B622">
            <v>40364</v>
          </cell>
          <cell r="C622" t="str">
            <v>Future</v>
          </cell>
          <cell r="D622" t="e">
            <v>#N/A</v>
          </cell>
          <cell r="E622">
            <v>26.730842911877332</v>
          </cell>
          <cell r="F622">
            <v>33.956896551724157</v>
          </cell>
          <cell r="G622">
            <v>32.018199233716416</v>
          </cell>
          <cell r="H622">
            <v>32.018199233716416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>
            <v>32.450000000000003</v>
          </cell>
          <cell r="Q622" t="str">
            <v/>
          </cell>
          <cell r="R622" t="e">
            <v>#N/A</v>
          </cell>
        </row>
        <row r="623">
          <cell r="A623">
            <v>40365</v>
          </cell>
          <cell r="B623">
            <v>40365</v>
          </cell>
          <cell r="C623" t="str">
            <v>Future</v>
          </cell>
          <cell r="D623" t="e">
            <v>#N/A</v>
          </cell>
          <cell r="E623">
            <v>26.606513409961622</v>
          </cell>
          <cell r="F623">
            <v>33.989655172413812</v>
          </cell>
          <cell r="G623">
            <v>32.008812260536338</v>
          </cell>
          <cell r="H623">
            <v>32.008812260536338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>
            <v>32.450000000000003</v>
          </cell>
          <cell r="Q623" t="str">
            <v/>
          </cell>
          <cell r="R623" t="e">
            <v>#N/A</v>
          </cell>
        </row>
        <row r="624">
          <cell r="A624">
            <v>40366</v>
          </cell>
          <cell r="B624">
            <v>40366</v>
          </cell>
          <cell r="C624" t="str">
            <v>Future</v>
          </cell>
          <cell r="D624" t="e">
            <v>#N/A</v>
          </cell>
          <cell r="E624">
            <v>26.482183908045911</v>
          </cell>
          <cell r="F624">
            <v>34.022413793103468</v>
          </cell>
          <cell r="G624">
            <v>31.99942528735626</v>
          </cell>
          <cell r="H624">
            <v>31.99942528735626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>
            <v>32.450000000000003</v>
          </cell>
          <cell r="Q624" t="str">
            <v/>
          </cell>
          <cell r="R624" t="e">
            <v>#N/A</v>
          </cell>
        </row>
        <row r="625">
          <cell r="A625">
            <v>40367</v>
          </cell>
          <cell r="B625">
            <v>40367</v>
          </cell>
          <cell r="C625" t="str">
            <v>Future</v>
          </cell>
          <cell r="D625" t="e">
            <v>#N/A</v>
          </cell>
          <cell r="E625">
            <v>26.357854406130201</v>
          </cell>
          <cell r="F625">
            <v>34.055172413793123</v>
          </cell>
          <cell r="G625">
            <v>31.990038314176182</v>
          </cell>
          <cell r="H625">
            <v>31.990038314176182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>
            <v>32.450000000000003</v>
          </cell>
          <cell r="Q625" t="str">
            <v/>
          </cell>
          <cell r="R625" t="e">
            <v>#N/A</v>
          </cell>
        </row>
        <row r="626">
          <cell r="A626">
            <v>40368</v>
          </cell>
          <cell r="B626">
            <v>40368</v>
          </cell>
          <cell r="C626" t="str">
            <v>Future</v>
          </cell>
          <cell r="D626" t="e">
            <v>#N/A</v>
          </cell>
          <cell r="E626">
            <v>26.233524904214491</v>
          </cell>
          <cell r="F626">
            <v>34.087931034482779</v>
          </cell>
          <cell r="G626">
            <v>31.980651340996104</v>
          </cell>
          <cell r="H626">
            <v>31.980651340996104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>
            <v>32.450000000000003</v>
          </cell>
          <cell r="Q626" t="str">
            <v/>
          </cell>
          <cell r="R626" t="e">
            <v>#N/A</v>
          </cell>
        </row>
        <row r="627">
          <cell r="A627">
            <v>40371</v>
          </cell>
          <cell r="B627">
            <v>40371</v>
          </cell>
          <cell r="C627" t="str">
            <v>Future</v>
          </cell>
          <cell r="D627" t="e">
            <v>#N/A</v>
          </cell>
          <cell r="E627">
            <v>26.109195402298781</v>
          </cell>
          <cell r="F627">
            <v>34.120689655172434</v>
          </cell>
          <cell r="G627">
            <v>31.971264367816026</v>
          </cell>
          <cell r="H627">
            <v>31.971264367816026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>
            <v>32.450000000000003</v>
          </cell>
          <cell r="Q627" t="str">
            <v/>
          </cell>
          <cell r="R627" t="e">
            <v>#N/A</v>
          </cell>
        </row>
        <row r="628">
          <cell r="A628">
            <v>40372</v>
          </cell>
          <cell r="B628">
            <v>40372</v>
          </cell>
          <cell r="C628" t="str">
            <v>Future</v>
          </cell>
          <cell r="D628" t="e">
            <v>#N/A</v>
          </cell>
          <cell r="E628">
            <v>25.98486590038307</v>
          </cell>
          <cell r="F628">
            <v>34.15344827586209</v>
          </cell>
          <cell r="G628">
            <v>31.961877394635948</v>
          </cell>
          <cell r="H628">
            <v>31.961877394635948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>
            <v>32.450000000000003</v>
          </cell>
          <cell r="Q628" t="str">
            <v/>
          </cell>
          <cell r="R628" t="e">
            <v>#N/A</v>
          </cell>
        </row>
        <row r="629">
          <cell r="A629">
            <v>40373</v>
          </cell>
          <cell r="B629">
            <v>40373</v>
          </cell>
          <cell r="C629" t="str">
            <v>Future</v>
          </cell>
          <cell r="D629" t="e">
            <v>#N/A</v>
          </cell>
          <cell r="E629">
            <v>25.86053639846736</v>
          </cell>
          <cell r="F629">
            <v>34.186206896551745</v>
          </cell>
          <cell r="G629">
            <v>31.95249042145587</v>
          </cell>
          <cell r="H629">
            <v>31.95249042145587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>
            <v>32.450000000000003</v>
          </cell>
          <cell r="Q629" t="str">
            <v/>
          </cell>
          <cell r="R629" t="e">
            <v>#N/A</v>
          </cell>
        </row>
        <row r="630">
          <cell r="A630">
            <v>40374</v>
          </cell>
          <cell r="B630">
            <v>40374</v>
          </cell>
          <cell r="C630" t="str">
            <v>Future</v>
          </cell>
          <cell r="D630" t="e">
            <v>#N/A</v>
          </cell>
          <cell r="E630">
            <v>25.73620689655165</v>
          </cell>
          <cell r="F630">
            <v>34.218965517241401</v>
          </cell>
          <cell r="G630">
            <v>31.943103448275792</v>
          </cell>
          <cell r="H630">
            <v>31.943103448275792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>
            <v>32.450000000000003</v>
          </cell>
          <cell r="Q630" t="str">
            <v/>
          </cell>
          <cell r="R630" t="e">
            <v>#N/A</v>
          </cell>
        </row>
        <row r="631">
          <cell r="A631">
            <v>40375</v>
          </cell>
          <cell r="B631">
            <v>40375</v>
          </cell>
          <cell r="C631" t="str">
            <v>Future</v>
          </cell>
          <cell r="D631" t="e">
            <v>#N/A</v>
          </cell>
          <cell r="E631">
            <v>25.61187739463594</v>
          </cell>
          <cell r="F631">
            <v>34.251724137931056</v>
          </cell>
          <cell r="G631">
            <v>31.933716475095714</v>
          </cell>
          <cell r="H631">
            <v>31.933716475095714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>
            <v>32.450000000000003</v>
          </cell>
          <cell r="Q631" t="str">
            <v/>
          </cell>
          <cell r="R631" t="e">
            <v>#N/A</v>
          </cell>
        </row>
        <row r="632">
          <cell r="A632">
            <v>40378</v>
          </cell>
          <cell r="B632">
            <v>40378</v>
          </cell>
          <cell r="C632" t="str">
            <v>Future</v>
          </cell>
          <cell r="D632" t="e">
            <v>#N/A</v>
          </cell>
          <cell r="E632">
            <v>25.487547892720229</v>
          </cell>
          <cell r="F632">
            <v>34.284482758620712</v>
          </cell>
          <cell r="G632">
            <v>31.924329501915636</v>
          </cell>
          <cell r="H632">
            <v>31.924329501915636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>
            <v>32.450000000000003</v>
          </cell>
          <cell r="Q632" t="str">
            <v/>
          </cell>
          <cell r="R632" t="e">
            <v>#N/A</v>
          </cell>
        </row>
        <row r="633">
          <cell r="A633">
            <v>40379</v>
          </cell>
          <cell r="B633">
            <v>40379</v>
          </cell>
          <cell r="C633" t="str">
            <v>Future</v>
          </cell>
          <cell r="D633" t="e">
            <v>#N/A</v>
          </cell>
          <cell r="E633">
            <v>25.363218390804519</v>
          </cell>
          <cell r="F633">
            <v>34.317241379310367</v>
          </cell>
          <cell r="G633">
            <v>31.914942528735558</v>
          </cell>
          <cell r="H633">
            <v>31.914942528735558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>
            <v>32.450000000000003</v>
          </cell>
          <cell r="Q633" t="str">
            <v/>
          </cell>
          <cell r="R633" t="e">
            <v>#N/A</v>
          </cell>
        </row>
        <row r="634">
          <cell r="A634">
            <v>40380</v>
          </cell>
          <cell r="B634">
            <v>40380</v>
          </cell>
          <cell r="C634" t="str">
            <v>Future</v>
          </cell>
          <cell r="D634" t="e">
            <v>#N/A</v>
          </cell>
          <cell r="E634">
            <v>25.238888888888809</v>
          </cell>
          <cell r="F634">
            <v>34.350000000000023</v>
          </cell>
          <cell r="G634">
            <v>31.90555555555548</v>
          </cell>
          <cell r="H634">
            <v>31.90555555555548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>
            <v>32.450000000000003</v>
          </cell>
          <cell r="Q634" t="str">
            <v/>
          </cell>
          <cell r="R634" t="e">
            <v>#N/A</v>
          </cell>
        </row>
        <row r="635">
          <cell r="A635">
            <v>40381</v>
          </cell>
          <cell r="B635">
            <v>40381</v>
          </cell>
          <cell r="C635" t="str">
            <v>Future</v>
          </cell>
          <cell r="D635" t="e">
            <v>#N/A</v>
          </cell>
          <cell r="E635">
            <v>25.114559386973099</v>
          </cell>
          <cell r="F635">
            <v>34.382758620689678</v>
          </cell>
          <cell r="G635">
            <v>31.896168582375402</v>
          </cell>
          <cell r="H635">
            <v>31.896168582375402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>
            <v>32.450000000000003</v>
          </cell>
          <cell r="Q635" t="str">
            <v/>
          </cell>
          <cell r="R635" t="e">
            <v>#N/A</v>
          </cell>
        </row>
        <row r="636">
          <cell r="A636">
            <v>40382</v>
          </cell>
          <cell r="B636">
            <v>40382</v>
          </cell>
          <cell r="C636" t="str">
            <v>Future</v>
          </cell>
          <cell r="D636" t="e">
            <v>#N/A</v>
          </cell>
          <cell r="E636">
            <v>24.990229885057389</v>
          </cell>
          <cell r="F636">
            <v>34.415517241379334</v>
          </cell>
          <cell r="G636">
            <v>31.886781609195324</v>
          </cell>
          <cell r="H636">
            <v>31.886781609195324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>
            <v>32.450000000000003</v>
          </cell>
          <cell r="Q636" t="str">
            <v/>
          </cell>
          <cell r="R636" t="e">
            <v>#N/A</v>
          </cell>
        </row>
        <row r="637">
          <cell r="A637">
            <v>40385</v>
          </cell>
          <cell r="B637">
            <v>40385</v>
          </cell>
          <cell r="C637" t="str">
            <v>Future</v>
          </cell>
          <cell r="D637" t="e">
            <v>#N/A</v>
          </cell>
          <cell r="E637">
            <v>24.865900383141678</v>
          </cell>
          <cell r="F637">
            <v>34.448275862068989</v>
          </cell>
          <cell r="G637">
            <v>31.877394636015246</v>
          </cell>
          <cell r="H637">
            <v>31.877394636015246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>
            <v>32.450000000000003</v>
          </cell>
          <cell r="Q637" t="str">
            <v/>
          </cell>
          <cell r="R637" t="e">
            <v>#N/A</v>
          </cell>
        </row>
        <row r="638">
          <cell r="A638">
            <v>40386</v>
          </cell>
          <cell r="B638">
            <v>40386</v>
          </cell>
          <cell r="C638" t="str">
            <v>Future</v>
          </cell>
          <cell r="D638" t="e">
            <v>#N/A</v>
          </cell>
          <cell r="E638">
            <v>24.741570881225968</v>
          </cell>
          <cell r="F638">
            <v>34.481034482758645</v>
          </cell>
          <cell r="G638">
            <v>31.868007662835169</v>
          </cell>
          <cell r="H638">
            <v>31.868007662835169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>
            <v>32.450000000000003</v>
          </cell>
          <cell r="Q638" t="str">
            <v/>
          </cell>
          <cell r="R638" t="e">
            <v>#N/A</v>
          </cell>
        </row>
        <row r="639">
          <cell r="A639">
            <v>40387</v>
          </cell>
          <cell r="B639">
            <v>40387</v>
          </cell>
          <cell r="C639" t="str">
            <v>Future</v>
          </cell>
          <cell r="D639" t="e">
            <v>#N/A</v>
          </cell>
          <cell r="E639">
            <v>24.617241379310258</v>
          </cell>
          <cell r="F639">
            <v>34.5137931034483</v>
          </cell>
          <cell r="G639">
            <v>31.858620689655091</v>
          </cell>
          <cell r="H639">
            <v>31.858620689655091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>
            <v>32.450000000000003</v>
          </cell>
          <cell r="Q639" t="str">
            <v/>
          </cell>
          <cell r="R639" t="e">
            <v>#N/A</v>
          </cell>
        </row>
        <row r="640">
          <cell r="A640">
            <v>40388</v>
          </cell>
          <cell r="B640">
            <v>40388</v>
          </cell>
          <cell r="C640" t="str">
            <v>Future</v>
          </cell>
          <cell r="D640" t="e">
            <v>#N/A</v>
          </cell>
          <cell r="E640">
            <v>24.492911877394548</v>
          </cell>
          <cell r="F640">
            <v>34.546551724137956</v>
          </cell>
          <cell r="G640">
            <v>31.849233716475013</v>
          </cell>
          <cell r="H640">
            <v>31.849233716475013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>
            <v>32.450000000000003</v>
          </cell>
          <cell r="Q640" t="str">
            <v/>
          </cell>
          <cell r="R640" t="e">
            <v>#N/A</v>
          </cell>
        </row>
        <row r="641">
          <cell r="A641">
            <v>40389</v>
          </cell>
          <cell r="B641">
            <v>40389</v>
          </cell>
          <cell r="C641" t="str">
            <v>Future</v>
          </cell>
          <cell r="D641" t="e">
            <v>#N/A</v>
          </cell>
          <cell r="E641">
            <v>24.368582375478837</v>
          </cell>
          <cell r="F641">
            <v>34.579310344827611</v>
          </cell>
          <cell r="G641">
            <v>31.839846743294935</v>
          </cell>
          <cell r="H641">
            <v>31.839846743294935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>
            <v>32.450000000000003</v>
          </cell>
          <cell r="Q641" t="str">
            <v/>
          </cell>
          <cell r="R641" t="e">
            <v>#N/A</v>
          </cell>
        </row>
        <row r="642">
          <cell r="A642">
            <v>40392</v>
          </cell>
          <cell r="B642">
            <v>40392</v>
          </cell>
          <cell r="C642" t="str">
            <v>Future</v>
          </cell>
          <cell r="D642" t="e">
            <v>#N/A</v>
          </cell>
          <cell r="E642">
            <v>24.244252873563127</v>
          </cell>
          <cell r="F642">
            <v>34.612068965517267</v>
          </cell>
          <cell r="G642">
            <v>31.830459770114857</v>
          </cell>
          <cell r="H642">
            <v>31.830459770114857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>
            <v>32.450000000000003</v>
          </cell>
          <cell r="Q642" t="str">
            <v/>
          </cell>
          <cell r="R642" t="e">
            <v>#N/A</v>
          </cell>
        </row>
        <row r="643">
          <cell r="A643">
            <v>40393</v>
          </cell>
          <cell r="B643">
            <v>40393</v>
          </cell>
          <cell r="C643" t="str">
            <v>Future</v>
          </cell>
          <cell r="D643" t="e">
            <v>#N/A</v>
          </cell>
          <cell r="E643">
            <v>24.119923371647417</v>
          </cell>
          <cell r="F643">
            <v>34.644827586206922</v>
          </cell>
          <cell r="G643">
            <v>31.821072796934779</v>
          </cell>
          <cell r="H643">
            <v>31.821072796934779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>
            <v>32.450000000000003</v>
          </cell>
          <cell r="Q643" t="str">
            <v/>
          </cell>
          <cell r="R643" t="e">
            <v>#N/A</v>
          </cell>
        </row>
        <row r="644">
          <cell r="A644">
            <v>40394</v>
          </cell>
          <cell r="B644">
            <v>40394</v>
          </cell>
          <cell r="C644" t="str">
            <v>Future</v>
          </cell>
          <cell r="D644" t="e">
            <v>#N/A</v>
          </cell>
          <cell r="E644">
            <v>23.995593869731707</v>
          </cell>
          <cell r="F644">
            <v>34.677586206896578</v>
          </cell>
          <cell r="G644">
            <v>31.811685823754701</v>
          </cell>
          <cell r="H644">
            <v>31.811685823754701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>
            <v>32.450000000000003</v>
          </cell>
          <cell r="Q644" t="str">
            <v/>
          </cell>
          <cell r="R644" t="e">
            <v>#N/A</v>
          </cell>
        </row>
        <row r="645">
          <cell r="A645">
            <v>40395</v>
          </cell>
          <cell r="B645">
            <v>40395</v>
          </cell>
          <cell r="C645" t="str">
            <v>Future</v>
          </cell>
          <cell r="D645" t="e">
            <v>#N/A</v>
          </cell>
          <cell r="E645">
            <v>23.871264367815996</v>
          </cell>
          <cell r="F645">
            <v>34.710344827586233</v>
          </cell>
          <cell r="G645">
            <v>31.802298850574623</v>
          </cell>
          <cell r="H645">
            <v>31.802298850574623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>
            <v>32.450000000000003</v>
          </cell>
          <cell r="Q645" t="str">
            <v/>
          </cell>
          <cell r="R645" t="e">
            <v>#N/A</v>
          </cell>
        </row>
        <row r="646">
          <cell r="A646">
            <v>40396</v>
          </cell>
          <cell r="B646">
            <v>40396</v>
          </cell>
          <cell r="C646" t="str">
            <v>Future</v>
          </cell>
          <cell r="D646" t="e">
            <v>#N/A</v>
          </cell>
          <cell r="E646">
            <v>23.746934865900286</v>
          </cell>
          <cell r="F646">
            <v>34.743103448275889</v>
          </cell>
          <cell r="G646">
            <v>31.792911877394545</v>
          </cell>
          <cell r="H646">
            <v>31.792911877394545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>
            <v>32.450000000000003</v>
          </cell>
          <cell r="Q646" t="str">
            <v/>
          </cell>
          <cell r="R646" t="e">
            <v>#N/A</v>
          </cell>
        </row>
        <row r="647">
          <cell r="A647">
            <v>40399</v>
          </cell>
          <cell r="B647">
            <v>40399</v>
          </cell>
          <cell r="C647" t="str">
            <v>Future</v>
          </cell>
          <cell r="D647" t="e">
            <v>#N/A</v>
          </cell>
          <cell r="E647">
            <v>23.622605363984576</v>
          </cell>
          <cell r="F647">
            <v>34.775862068965544</v>
          </cell>
          <cell r="G647">
            <v>31.783524904214467</v>
          </cell>
          <cell r="H647">
            <v>31.783524904214467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>
            <v>32.450000000000003</v>
          </cell>
          <cell r="Q647" t="str">
            <v/>
          </cell>
          <cell r="R647" t="e">
            <v>#N/A</v>
          </cell>
        </row>
        <row r="648">
          <cell r="A648">
            <v>40400</v>
          </cell>
          <cell r="B648">
            <v>40400</v>
          </cell>
          <cell r="C648" t="str">
            <v>Future</v>
          </cell>
          <cell r="D648" t="e">
            <v>#N/A</v>
          </cell>
          <cell r="E648">
            <v>23.498275862068866</v>
          </cell>
          <cell r="F648">
            <v>34.8086206896552</v>
          </cell>
          <cell r="G648">
            <v>31.774137931034389</v>
          </cell>
          <cell r="H648">
            <v>31.774137931034389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>
            <v>32.450000000000003</v>
          </cell>
          <cell r="Q648" t="str">
            <v/>
          </cell>
          <cell r="R648" t="e">
            <v>#N/A</v>
          </cell>
        </row>
        <row r="649">
          <cell r="A649">
            <v>40401</v>
          </cell>
          <cell r="B649">
            <v>40401</v>
          </cell>
          <cell r="C649" t="str">
            <v>Future</v>
          </cell>
          <cell r="D649" t="e">
            <v>#N/A</v>
          </cell>
          <cell r="E649">
            <v>23.373946360153155</v>
          </cell>
          <cell r="F649">
            <v>34.841379310344855</v>
          </cell>
          <cell r="G649">
            <v>31.764750957854311</v>
          </cell>
          <cell r="H649">
            <v>31.764750957854311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>
            <v>32.450000000000003</v>
          </cell>
          <cell r="Q649" t="str">
            <v/>
          </cell>
          <cell r="R649" t="e">
            <v>#N/A</v>
          </cell>
        </row>
        <row r="650">
          <cell r="A650">
            <v>40402</v>
          </cell>
          <cell r="B650">
            <v>40402</v>
          </cell>
          <cell r="C650" t="str">
            <v>Future</v>
          </cell>
          <cell r="D650" t="e">
            <v>#N/A</v>
          </cell>
          <cell r="E650">
            <v>23.249616858237445</v>
          </cell>
          <cell r="F650">
            <v>34.874137931034511</v>
          </cell>
          <cell r="G650">
            <v>31.755363984674233</v>
          </cell>
          <cell r="H650">
            <v>31.755363984674233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>
            <v>32.450000000000003</v>
          </cell>
          <cell r="Q650" t="str">
            <v/>
          </cell>
          <cell r="R650" t="e">
            <v>#N/A</v>
          </cell>
        </row>
        <row r="651">
          <cell r="A651">
            <v>40403</v>
          </cell>
          <cell r="B651">
            <v>40403</v>
          </cell>
          <cell r="C651" t="str">
            <v>Future</v>
          </cell>
          <cell r="D651" t="e">
            <v>#N/A</v>
          </cell>
          <cell r="E651">
            <v>23.125287356321735</v>
          </cell>
          <cell r="F651">
            <v>34.906896551724166</v>
          </cell>
          <cell r="G651">
            <v>31.745977011494155</v>
          </cell>
          <cell r="H651">
            <v>31.745977011494155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>
            <v>32.450000000000003</v>
          </cell>
          <cell r="Q651" t="str">
            <v/>
          </cell>
          <cell r="R651" t="e">
            <v>#N/A</v>
          </cell>
        </row>
        <row r="652">
          <cell r="A652">
            <v>40406</v>
          </cell>
          <cell r="B652">
            <v>40406</v>
          </cell>
          <cell r="C652" t="str">
            <v>Future</v>
          </cell>
          <cell r="D652" t="e">
            <v>#N/A</v>
          </cell>
          <cell r="E652">
            <v>23.000957854406025</v>
          </cell>
          <cell r="F652">
            <v>34.939655172413822</v>
          </cell>
          <cell r="G652">
            <v>31.736590038314077</v>
          </cell>
          <cell r="H652">
            <v>31.736590038314077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>
            <v>32.450000000000003</v>
          </cell>
          <cell r="Q652" t="str">
            <v/>
          </cell>
          <cell r="R652" t="e">
            <v>#N/A</v>
          </cell>
        </row>
        <row r="653">
          <cell r="A653">
            <v>40407</v>
          </cell>
          <cell r="B653">
            <v>40407</v>
          </cell>
          <cell r="C653" t="str">
            <v>Future</v>
          </cell>
          <cell r="D653" t="e">
            <v>#N/A</v>
          </cell>
          <cell r="E653">
            <v>22.876628352490314</v>
          </cell>
          <cell r="F653">
            <v>34.972413793103478</v>
          </cell>
          <cell r="G653">
            <v>31.727203065133999</v>
          </cell>
          <cell r="H653">
            <v>31.727203065133999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>
            <v>32.450000000000003</v>
          </cell>
          <cell r="Q653" t="str">
            <v/>
          </cell>
          <cell r="R653" t="e">
            <v>#N/A</v>
          </cell>
        </row>
        <row r="654">
          <cell r="A654">
            <v>40408</v>
          </cell>
          <cell r="B654">
            <v>40408</v>
          </cell>
          <cell r="C654" t="str">
            <v>Future</v>
          </cell>
          <cell r="D654" t="e">
            <v>#N/A</v>
          </cell>
          <cell r="E654">
            <v>22.752298850574604</v>
          </cell>
          <cell r="F654">
            <v>35.005172413793133</v>
          </cell>
          <cell r="G654">
            <v>31.717816091953921</v>
          </cell>
          <cell r="H654">
            <v>31.717816091953921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>
            <v>32.450000000000003</v>
          </cell>
          <cell r="Q654" t="str">
            <v/>
          </cell>
          <cell r="R654" t="e">
            <v>#N/A</v>
          </cell>
        </row>
        <row r="655">
          <cell r="A655">
            <v>40409</v>
          </cell>
          <cell r="B655">
            <v>40409</v>
          </cell>
          <cell r="C655" t="str">
            <v>Future</v>
          </cell>
          <cell r="D655" t="e">
            <v>#N/A</v>
          </cell>
          <cell r="E655">
            <v>22.627969348658894</v>
          </cell>
          <cell r="F655">
            <v>35.037931034482789</v>
          </cell>
          <cell r="G655">
            <v>31.708429118773843</v>
          </cell>
          <cell r="H655">
            <v>31.708429118773843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>
            <v>32.450000000000003</v>
          </cell>
          <cell r="Q655" t="str">
            <v/>
          </cell>
          <cell r="R655" t="e">
            <v>#N/A</v>
          </cell>
        </row>
        <row r="656">
          <cell r="A656">
            <v>40410</v>
          </cell>
          <cell r="B656">
            <v>40410</v>
          </cell>
          <cell r="C656" t="str">
            <v>Future</v>
          </cell>
          <cell r="D656" t="e">
            <v>#N/A</v>
          </cell>
          <cell r="E656">
            <v>22.503639846743184</v>
          </cell>
          <cell r="F656">
            <v>35.070689655172444</v>
          </cell>
          <cell r="G656">
            <v>31.699042145593765</v>
          </cell>
          <cell r="H656">
            <v>31.699042145593765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>
            <v>32.450000000000003</v>
          </cell>
          <cell r="Q656" t="str">
            <v/>
          </cell>
          <cell r="R656" t="e">
            <v>#N/A</v>
          </cell>
        </row>
        <row r="657">
          <cell r="A657">
            <v>40413</v>
          </cell>
          <cell r="B657">
            <v>40413</v>
          </cell>
          <cell r="C657" t="str">
            <v>Future</v>
          </cell>
          <cell r="D657" t="e">
            <v>#N/A</v>
          </cell>
          <cell r="E657">
            <v>22.379310344827474</v>
          </cell>
          <cell r="F657">
            <v>35.1034482758621</v>
          </cell>
          <cell r="G657">
            <v>31.689655172413687</v>
          </cell>
          <cell r="H657">
            <v>31.689655172413687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>
            <v>32.450000000000003</v>
          </cell>
          <cell r="Q657" t="str">
            <v/>
          </cell>
          <cell r="R657" t="e">
            <v>#N/A</v>
          </cell>
        </row>
        <row r="658">
          <cell r="A658">
            <v>40414</v>
          </cell>
          <cell r="B658">
            <v>40414</v>
          </cell>
          <cell r="C658" t="str">
            <v>Future</v>
          </cell>
          <cell r="D658" t="e">
            <v>#N/A</v>
          </cell>
          <cell r="E658">
            <v>22.254980842911763</v>
          </cell>
          <cell r="F658">
            <v>35.136206896551755</v>
          </cell>
          <cell r="G658">
            <v>31.680268199233609</v>
          </cell>
          <cell r="H658">
            <v>31.680268199233609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>
            <v>32.450000000000003</v>
          </cell>
          <cell r="Q658" t="str">
            <v/>
          </cell>
          <cell r="R658" t="e">
            <v>#N/A</v>
          </cell>
        </row>
        <row r="659">
          <cell r="A659">
            <v>40415</v>
          </cell>
          <cell r="B659">
            <v>40415</v>
          </cell>
          <cell r="C659" t="str">
            <v>Future</v>
          </cell>
          <cell r="D659" t="e">
            <v>#N/A</v>
          </cell>
          <cell r="E659">
            <v>22.130651340996053</v>
          </cell>
          <cell r="F659">
            <v>35.168965517241411</v>
          </cell>
          <cell r="G659">
            <v>31.670881226053531</v>
          </cell>
          <cell r="H659">
            <v>31.670881226053531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>
            <v>32.450000000000003</v>
          </cell>
          <cell r="Q659" t="str">
            <v/>
          </cell>
          <cell r="R659" t="e">
            <v>#N/A</v>
          </cell>
        </row>
        <row r="660">
          <cell r="A660">
            <v>40416</v>
          </cell>
          <cell r="B660">
            <v>40416</v>
          </cell>
          <cell r="C660" t="str">
            <v>Future</v>
          </cell>
          <cell r="D660" t="e">
            <v>#N/A</v>
          </cell>
          <cell r="E660">
            <v>22.006321839080343</v>
          </cell>
          <cell r="F660">
            <v>35.201724137931066</v>
          </cell>
          <cell r="G660">
            <v>31.661494252873453</v>
          </cell>
          <cell r="H660">
            <v>31.661494252873453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>
            <v>32.450000000000003</v>
          </cell>
          <cell r="Q660" t="str">
            <v/>
          </cell>
          <cell r="R660" t="e">
            <v>#N/A</v>
          </cell>
        </row>
        <row r="661">
          <cell r="A661">
            <v>40417</v>
          </cell>
          <cell r="B661">
            <v>40417</v>
          </cell>
          <cell r="C661" t="str">
            <v>Future</v>
          </cell>
          <cell r="D661" t="e">
            <v>#N/A</v>
          </cell>
          <cell r="E661">
            <v>21.881992337164633</v>
          </cell>
          <cell r="F661">
            <v>35.234482758620722</v>
          </cell>
          <cell r="G661">
            <v>31.652107279693375</v>
          </cell>
          <cell r="H661">
            <v>31.652107279693375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>
            <v>32.450000000000003</v>
          </cell>
          <cell r="Q661" t="str">
            <v/>
          </cell>
          <cell r="R661" t="e">
            <v>#N/A</v>
          </cell>
        </row>
        <row r="662">
          <cell r="A662">
            <v>40420</v>
          </cell>
          <cell r="B662">
            <v>40420</v>
          </cell>
          <cell r="C662" t="str">
            <v>Future</v>
          </cell>
          <cell r="D662" t="e">
            <v>#N/A</v>
          </cell>
          <cell r="E662">
            <v>21.757662835248922</v>
          </cell>
          <cell r="F662">
            <v>35.267241379310377</v>
          </cell>
          <cell r="G662">
            <v>31.642720306513297</v>
          </cell>
          <cell r="H662">
            <v>31.642720306513297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>
            <v>32.450000000000003</v>
          </cell>
          <cell r="Q662" t="str">
            <v/>
          </cell>
          <cell r="R662" t="e">
            <v>#N/A</v>
          </cell>
        </row>
        <row r="663">
          <cell r="A663">
            <v>40421</v>
          </cell>
          <cell r="B663">
            <v>40421</v>
          </cell>
          <cell r="C663" t="str">
            <v>Future</v>
          </cell>
          <cell r="D663" t="e">
            <v>#N/A</v>
          </cell>
          <cell r="E663">
            <v>21.633333333333212</v>
          </cell>
          <cell r="F663">
            <v>35.300000000000033</v>
          </cell>
          <cell r="G663">
            <v>31.633333333333219</v>
          </cell>
          <cell r="H663">
            <v>31.633333333333219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>
            <v>32.450000000000003</v>
          </cell>
          <cell r="Q663" t="str">
            <v/>
          </cell>
          <cell r="R663" t="e">
            <v>#N/A</v>
          </cell>
        </row>
        <row r="664">
          <cell r="A664">
            <v>40422</v>
          </cell>
          <cell r="B664">
            <v>40422</v>
          </cell>
          <cell r="C664" t="str">
            <v>Future</v>
          </cell>
          <cell r="D664" t="e">
            <v>#N/A</v>
          </cell>
          <cell r="E664">
            <v>21.509003831417502</v>
          </cell>
          <cell r="F664">
            <v>35.332758620689688</v>
          </cell>
          <cell r="G664">
            <v>31.623946360153141</v>
          </cell>
          <cell r="H664">
            <v>31.623946360153141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>
            <v>32.450000000000003</v>
          </cell>
          <cell r="Q664" t="str">
            <v/>
          </cell>
          <cell r="R664" t="e">
            <v>#N/A</v>
          </cell>
        </row>
        <row r="665">
          <cell r="A665">
            <v>40423</v>
          </cell>
          <cell r="B665">
            <v>40423</v>
          </cell>
          <cell r="C665" t="str">
            <v>Future</v>
          </cell>
          <cell r="D665" t="e">
            <v>#N/A</v>
          </cell>
          <cell r="E665">
            <v>21.384674329501792</v>
          </cell>
          <cell r="F665">
            <v>35.365517241379344</v>
          </cell>
          <cell r="G665">
            <v>31.614559386973063</v>
          </cell>
          <cell r="H665">
            <v>31.614559386973063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>
            <v>32.450000000000003</v>
          </cell>
          <cell r="Q665" t="str">
            <v/>
          </cell>
          <cell r="R665" t="e">
            <v>#N/A</v>
          </cell>
        </row>
        <row r="666">
          <cell r="A666">
            <v>40424</v>
          </cell>
          <cell r="B666">
            <v>40424</v>
          </cell>
          <cell r="C666" t="str">
            <v>Future</v>
          </cell>
          <cell r="D666" t="e">
            <v>#N/A</v>
          </cell>
          <cell r="E666">
            <v>21.260344827586081</v>
          </cell>
          <cell r="F666">
            <v>35.398275862068999</v>
          </cell>
          <cell r="G666">
            <v>31.605172413792985</v>
          </cell>
          <cell r="H666">
            <v>31.605172413792985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>
            <v>32.450000000000003</v>
          </cell>
          <cell r="Q666" t="str">
            <v/>
          </cell>
          <cell r="R666" t="e">
            <v>#N/A</v>
          </cell>
        </row>
        <row r="667">
          <cell r="A667">
            <v>40427</v>
          </cell>
          <cell r="B667">
            <v>40427</v>
          </cell>
          <cell r="C667" t="str">
            <v>Future</v>
          </cell>
          <cell r="D667" t="e">
            <v>#N/A</v>
          </cell>
          <cell r="E667">
            <v>21.136015325670371</v>
          </cell>
          <cell r="F667">
            <v>35.431034482758655</v>
          </cell>
          <cell r="G667">
            <v>31.595785440612907</v>
          </cell>
          <cell r="H667">
            <v>31.595785440612907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>
            <v>32.450000000000003</v>
          </cell>
          <cell r="Q667" t="str">
            <v/>
          </cell>
          <cell r="R667" t="e">
            <v>#N/A</v>
          </cell>
        </row>
        <row r="668">
          <cell r="A668">
            <v>40428</v>
          </cell>
          <cell r="B668">
            <v>40428</v>
          </cell>
          <cell r="C668" t="str">
            <v>Future</v>
          </cell>
          <cell r="D668" t="e">
            <v>#N/A</v>
          </cell>
          <cell r="E668">
            <v>21.011685823754661</v>
          </cell>
          <cell r="F668">
            <v>35.46379310344831</v>
          </cell>
          <cell r="G668">
            <v>31.586398467432829</v>
          </cell>
          <cell r="H668">
            <v>31.586398467432829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>
            <v>32.450000000000003</v>
          </cell>
          <cell r="Q668" t="str">
            <v/>
          </cell>
          <cell r="R668" t="e">
            <v>#N/A</v>
          </cell>
        </row>
        <row r="669">
          <cell r="A669">
            <v>40429</v>
          </cell>
          <cell r="B669">
            <v>40429</v>
          </cell>
          <cell r="C669" t="str">
            <v>Future</v>
          </cell>
          <cell r="D669" t="e">
            <v>#N/A</v>
          </cell>
          <cell r="E669">
            <v>20.887356321838951</v>
          </cell>
          <cell r="F669">
            <v>35.496551724137966</v>
          </cell>
          <cell r="G669">
            <v>31.577011494252751</v>
          </cell>
          <cell r="H669">
            <v>31.577011494252751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>
            <v>32.450000000000003</v>
          </cell>
          <cell r="Q669" t="str">
            <v/>
          </cell>
          <cell r="R669" t="e">
            <v>#N/A</v>
          </cell>
        </row>
        <row r="670">
          <cell r="A670">
            <v>40430</v>
          </cell>
          <cell r="B670">
            <v>40430</v>
          </cell>
          <cell r="C670" t="str">
            <v>Future</v>
          </cell>
          <cell r="D670" t="e">
            <v>#N/A</v>
          </cell>
          <cell r="E670">
            <v>20.76302681992324</v>
          </cell>
          <cell r="F670">
            <v>35.529310344827621</v>
          </cell>
          <cell r="G670">
            <v>31.567624521072673</v>
          </cell>
          <cell r="H670">
            <v>31.567624521072673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>
            <v>32.450000000000003</v>
          </cell>
          <cell r="Q670" t="str">
            <v/>
          </cell>
          <cell r="R670" t="e">
            <v>#N/A</v>
          </cell>
        </row>
        <row r="671">
          <cell r="A671">
            <v>40431</v>
          </cell>
          <cell r="B671">
            <v>40431</v>
          </cell>
          <cell r="C671" t="str">
            <v>Future</v>
          </cell>
          <cell r="D671" t="e">
            <v>#N/A</v>
          </cell>
          <cell r="E671">
            <v>20.63869731800753</v>
          </cell>
          <cell r="F671">
            <v>35.562068965517277</v>
          </cell>
          <cell r="G671">
            <v>31.558237547892595</v>
          </cell>
          <cell r="H671">
            <v>31.558237547892595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>
            <v>32.450000000000003</v>
          </cell>
          <cell r="Q671" t="str">
            <v/>
          </cell>
          <cell r="R671" t="e">
            <v>#N/A</v>
          </cell>
        </row>
        <row r="672">
          <cell r="A672">
            <v>40434</v>
          </cell>
          <cell r="B672">
            <v>40434</v>
          </cell>
          <cell r="C672" t="str">
            <v>Future</v>
          </cell>
          <cell r="D672" t="e">
            <v>#N/A</v>
          </cell>
          <cell r="E672">
            <v>20.51436781609182</v>
          </cell>
          <cell r="F672">
            <v>35.594827586206932</v>
          </cell>
          <cell r="G672">
            <v>31.548850574712517</v>
          </cell>
          <cell r="H672">
            <v>31.548850574712517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>
            <v>32.450000000000003</v>
          </cell>
          <cell r="Q672" t="str">
            <v/>
          </cell>
          <cell r="R672" t="e">
            <v>#N/A</v>
          </cell>
        </row>
        <row r="673">
          <cell r="A673">
            <v>40435</v>
          </cell>
          <cell r="B673">
            <v>40435</v>
          </cell>
          <cell r="C673" t="str">
            <v>Future</v>
          </cell>
          <cell r="D673" t="e">
            <v>#N/A</v>
          </cell>
          <cell r="E673">
            <v>20.39003831417611</v>
          </cell>
          <cell r="F673">
            <v>35.627586206896588</v>
          </cell>
          <cell r="G673">
            <v>31.539463601532439</v>
          </cell>
          <cell r="H673">
            <v>31.539463601532439</v>
          </cell>
          <cell r="I673" t="e">
            <v>#N/A</v>
          </cell>
          <cell r="J673" t="e">
            <v>#N/A</v>
          </cell>
          <cell r="K673" t="e">
            <v>#N/A</v>
          </cell>
          <cell r="L673" t="e">
            <v>#N/A</v>
          </cell>
          <cell r="M673" t="e">
            <v>#N/A</v>
          </cell>
          <cell r="N673" t="e">
            <v>#N/A</v>
          </cell>
          <cell r="O673" t="e">
            <v>#N/A</v>
          </cell>
          <cell r="P673">
            <v>32.450000000000003</v>
          </cell>
          <cell r="Q673" t="str">
            <v/>
          </cell>
          <cell r="R673" t="e">
            <v>#N/A</v>
          </cell>
        </row>
        <row r="674">
          <cell r="A674">
            <v>40436</v>
          </cell>
          <cell r="B674">
            <v>40436</v>
          </cell>
          <cell r="C674" t="str">
            <v>Future</v>
          </cell>
          <cell r="D674" t="e">
            <v>#N/A</v>
          </cell>
          <cell r="E674">
            <v>20.265708812260399</v>
          </cell>
          <cell r="F674">
            <v>35.660344827586243</v>
          </cell>
          <cell r="G674">
            <v>31.530076628352361</v>
          </cell>
          <cell r="H674">
            <v>31.530076628352361</v>
          </cell>
          <cell r="I674" t="e">
            <v>#N/A</v>
          </cell>
          <cell r="J674" t="e">
            <v>#N/A</v>
          </cell>
          <cell r="K674" t="e">
            <v>#N/A</v>
          </cell>
          <cell r="L674" t="e">
            <v>#N/A</v>
          </cell>
          <cell r="M674" t="e">
            <v>#N/A</v>
          </cell>
          <cell r="N674" t="e">
            <v>#N/A</v>
          </cell>
          <cell r="O674" t="e">
            <v>#N/A</v>
          </cell>
          <cell r="P674">
            <v>32.450000000000003</v>
          </cell>
          <cell r="Q674" t="str">
            <v/>
          </cell>
          <cell r="R674" t="e">
            <v>#N/A</v>
          </cell>
        </row>
        <row r="675">
          <cell r="A675">
            <v>40437</v>
          </cell>
          <cell r="B675">
            <v>40437</v>
          </cell>
          <cell r="C675" t="str">
            <v>Future</v>
          </cell>
          <cell r="D675" t="e">
            <v>#N/A</v>
          </cell>
          <cell r="E675">
            <v>20.141379310344689</v>
          </cell>
          <cell r="F675">
            <v>35.693103448275899</v>
          </cell>
          <cell r="G675">
            <v>31.520689655172283</v>
          </cell>
          <cell r="H675">
            <v>31.520689655172283</v>
          </cell>
          <cell r="I675" t="e">
            <v>#N/A</v>
          </cell>
          <cell r="J675" t="e">
            <v>#N/A</v>
          </cell>
          <cell r="K675" t="e">
            <v>#N/A</v>
          </cell>
          <cell r="L675" t="e">
            <v>#N/A</v>
          </cell>
          <cell r="M675" t="e">
            <v>#N/A</v>
          </cell>
          <cell r="N675" t="e">
            <v>#N/A</v>
          </cell>
          <cell r="O675" t="e">
            <v>#N/A</v>
          </cell>
          <cell r="P675">
            <v>32.450000000000003</v>
          </cell>
          <cell r="Q675" t="str">
            <v/>
          </cell>
          <cell r="R675" t="e">
            <v>#N/A</v>
          </cell>
        </row>
        <row r="676">
          <cell r="A676">
            <v>40438</v>
          </cell>
          <cell r="B676">
            <v>40438</v>
          </cell>
          <cell r="C676" t="str">
            <v>Future</v>
          </cell>
          <cell r="D676" t="e">
            <v>#N/A</v>
          </cell>
          <cell r="E676">
            <v>20.017049808428979</v>
          </cell>
          <cell r="F676">
            <v>35.725862068965554</v>
          </cell>
          <cell r="G676">
            <v>31.511302681992206</v>
          </cell>
          <cell r="H676">
            <v>31.511302681992206</v>
          </cell>
          <cell r="I676" t="e">
            <v>#N/A</v>
          </cell>
          <cell r="J676" t="e">
            <v>#N/A</v>
          </cell>
          <cell r="K676" t="e">
            <v>#N/A</v>
          </cell>
          <cell r="L676" t="e">
            <v>#N/A</v>
          </cell>
          <cell r="M676" t="e">
            <v>#N/A</v>
          </cell>
          <cell r="N676" t="e">
            <v>#N/A</v>
          </cell>
          <cell r="O676" t="e">
            <v>#N/A</v>
          </cell>
          <cell r="P676">
            <v>32.450000000000003</v>
          </cell>
          <cell r="Q676" t="str">
            <v/>
          </cell>
          <cell r="R676" t="e">
            <v>#N/A</v>
          </cell>
        </row>
        <row r="677">
          <cell r="A677">
            <v>40441</v>
          </cell>
          <cell r="B677">
            <v>40441</v>
          </cell>
          <cell r="C677" t="str">
            <v>Future</v>
          </cell>
          <cell r="D677" t="e">
            <v>#N/A</v>
          </cell>
          <cell r="E677">
            <v>19.892720306513269</v>
          </cell>
          <cell r="F677">
            <v>35.75862068965521</v>
          </cell>
          <cell r="G677">
            <v>31.501915708812128</v>
          </cell>
          <cell r="H677">
            <v>31.501915708812128</v>
          </cell>
          <cell r="I677" t="e">
            <v>#N/A</v>
          </cell>
          <cell r="J677" t="e">
            <v>#N/A</v>
          </cell>
          <cell r="K677" t="e">
            <v>#N/A</v>
          </cell>
          <cell r="L677" t="e">
            <v>#N/A</v>
          </cell>
          <cell r="M677" t="e">
            <v>#N/A</v>
          </cell>
          <cell r="N677" t="e">
            <v>#N/A</v>
          </cell>
          <cell r="O677" t="e">
            <v>#N/A</v>
          </cell>
          <cell r="P677">
            <v>32.450000000000003</v>
          </cell>
          <cell r="Q677" t="str">
            <v/>
          </cell>
          <cell r="R677" t="e">
            <v>#N/A</v>
          </cell>
        </row>
        <row r="678">
          <cell r="A678">
            <v>40442</v>
          </cell>
          <cell r="B678">
            <v>40442</v>
          </cell>
          <cell r="C678" t="str">
            <v>Future</v>
          </cell>
          <cell r="D678" t="e">
            <v>#N/A</v>
          </cell>
          <cell r="E678">
            <v>19.768390804597558</v>
          </cell>
          <cell r="F678">
            <v>35.791379310344865</v>
          </cell>
          <cell r="G678">
            <v>31.49252873563205</v>
          </cell>
          <cell r="H678">
            <v>31.49252873563205</v>
          </cell>
          <cell r="I678" t="e">
            <v>#N/A</v>
          </cell>
          <cell r="J678" t="e">
            <v>#N/A</v>
          </cell>
          <cell r="K678" t="e">
            <v>#N/A</v>
          </cell>
          <cell r="L678" t="e">
            <v>#N/A</v>
          </cell>
          <cell r="M678" t="e">
            <v>#N/A</v>
          </cell>
          <cell r="N678" t="e">
            <v>#N/A</v>
          </cell>
          <cell r="O678" t="e">
            <v>#N/A</v>
          </cell>
          <cell r="P678">
            <v>32.450000000000003</v>
          </cell>
          <cell r="Q678" t="str">
            <v/>
          </cell>
          <cell r="R678" t="e">
            <v>#N/A</v>
          </cell>
        </row>
        <row r="679">
          <cell r="A679">
            <v>40443</v>
          </cell>
          <cell r="B679">
            <v>40443</v>
          </cell>
          <cell r="C679" t="str">
            <v>Future</v>
          </cell>
          <cell r="D679" t="e">
            <v>#N/A</v>
          </cell>
          <cell r="E679">
            <v>19.644061302681848</v>
          </cell>
          <cell r="F679">
            <v>35.824137931034521</v>
          </cell>
          <cell r="G679">
            <v>31.483141762451972</v>
          </cell>
          <cell r="H679">
            <v>31.483141762451972</v>
          </cell>
          <cell r="I679" t="e">
            <v>#N/A</v>
          </cell>
          <cell r="J679" t="e">
            <v>#N/A</v>
          </cell>
          <cell r="K679" t="e">
            <v>#N/A</v>
          </cell>
          <cell r="L679" t="e">
            <v>#N/A</v>
          </cell>
          <cell r="M679" t="e">
            <v>#N/A</v>
          </cell>
          <cell r="N679" t="e">
            <v>#N/A</v>
          </cell>
          <cell r="O679" t="e">
            <v>#N/A</v>
          </cell>
          <cell r="P679">
            <v>32.450000000000003</v>
          </cell>
          <cell r="Q679" t="str">
            <v/>
          </cell>
          <cell r="R679" t="e">
            <v>#N/A</v>
          </cell>
        </row>
        <row r="680">
          <cell r="A680">
            <v>40444</v>
          </cell>
          <cell r="B680">
            <v>40444</v>
          </cell>
          <cell r="C680" t="str">
            <v>Future</v>
          </cell>
          <cell r="D680" t="e">
            <v>#N/A</v>
          </cell>
          <cell r="E680">
            <v>19.519731800766138</v>
          </cell>
          <cell r="F680">
            <v>35.856896551724176</v>
          </cell>
          <cell r="G680">
            <v>31.473754789271894</v>
          </cell>
          <cell r="H680">
            <v>31.473754789271894</v>
          </cell>
          <cell r="I680" t="e">
            <v>#N/A</v>
          </cell>
          <cell r="J680" t="e">
            <v>#N/A</v>
          </cell>
          <cell r="K680" t="e">
            <v>#N/A</v>
          </cell>
          <cell r="L680" t="e">
            <v>#N/A</v>
          </cell>
          <cell r="M680" t="e">
            <v>#N/A</v>
          </cell>
          <cell r="N680" t="e">
            <v>#N/A</v>
          </cell>
          <cell r="O680" t="e">
            <v>#N/A</v>
          </cell>
          <cell r="P680">
            <v>32.450000000000003</v>
          </cell>
          <cell r="Q680" t="str">
            <v/>
          </cell>
          <cell r="R680" t="e">
            <v>#N/A</v>
          </cell>
        </row>
        <row r="681">
          <cell r="A681">
            <v>40445</v>
          </cell>
          <cell r="B681">
            <v>40445</v>
          </cell>
          <cell r="C681" t="str">
            <v>Future</v>
          </cell>
          <cell r="D681" t="e">
            <v>#N/A</v>
          </cell>
          <cell r="E681">
            <v>19.395402298850428</v>
          </cell>
          <cell r="F681">
            <v>35.889655172413832</v>
          </cell>
          <cell r="G681">
            <v>31.464367816091816</v>
          </cell>
          <cell r="H681">
            <v>31.464367816091816</v>
          </cell>
          <cell r="I681" t="e">
            <v>#N/A</v>
          </cell>
          <cell r="J681" t="e">
            <v>#N/A</v>
          </cell>
          <cell r="K681" t="e">
            <v>#N/A</v>
          </cell>
          <cell r="L681" t="e">
            <v>#N/A</v>
          </cell>
          <cell r="M681" t="e">
            <v>#N/A</v>
          </cell>
          <cell r="N681" t="e">
            <v>#N/A</v>
          </cell>
          <cell r="O681" t="e">
            <v>#N/A</v>
          </cell>
          <cell r="P681">
            <v>32.450000000000003</v>
          </cell>
          <cell r="Q681" t="str">
            <v/>
          </cell>
          <cell r="R681" t="e">
            <v>#N/A</v>
          </cell>
        </row>
        <row r="682">
          <cell r="A682">
            <v>40448</v>
          </cell>
          <cell r="B682">
            <v>40448</v>
          </cell>
          <cell r="C682" t="str">
            <v>Future</v>
          </cell>
          <cell r="D682" t="e">
            <v>#N/A</v>
          </cell>
          <cell r="E682">
            <v>19.271072796934718</v>
          </cell>
          <cell r="F682">
            <v>35.922413793103487</v>
          </cell>
          <cell r="G682">
            <v>31.454980842911738</v>
          </cell>
          <cell r="H682">
            <v>31.454980842911738</v>
          </cell>
          <cell r="I682" t="e">
            <v>#N/A</v>
          </cell>
          <cell r="J682" t="e">
            <v>#N/A</v>
          </cell>
          <cell r="K682" t="e">
            <v>#N/A</v>
          </cell>
          <cell r="L682" t="e">
            <v>#N/A</v>
          </cell>
          <cell r="M682" t="e">
            <v>#N/A</v>
          </cell>
          <cell r="N682" t="e">
            <v>#N/A</v>
          </cell>
          <cell r="O682" t="e">
            <v>#N/A</v>
          </cell>
          <cell r="P682">
            <v>32.450000000000003</v>
          </cell>
          <cell r="Q682" t="str">
            <v/>
          </cell>
          <cell r="R682" t="e">
            <v>#N/A</v>
          </cell>
        </row>
        <row r="683">
          <cell r="A683">
            <v>40449</v>
          </cell>
          <cell r="B683">
            <v>40449</v>
          </cell>
          <cell r="C683" t="str">
            <v>Future</v>
          </cell>
          <cell r="D683" t="e">
            <v>#N/A</v>
          </cell>
          <cell r="E683">
            <v>19.146743295019007</v>
          </cell>
          <cell r="F683">
            <v>35.955172413793143</v>
          </cell>
          <cell r="G683">
            <v>31.44559386973166</v>
          </cell>
          <cell r="H683">
            <v>31.44559386973166</v>
          </cell>
          <cell r="I683" t="e">
            <v>#N/A</v>
          </cell>
          <cell r="J683" t="e">
            <v>#N/A</v>
          </cell>
          <cell r="K683" t="e">
            <v>#N/A</v>
          </cell>
          <cell r="L683" t="e">
            <v>#N/A</v>
          </cell>
          <cell r="M683" t="e">
            <v>#N/A</v>
          </cell>
          <cell r="N683" t="e">
            <v>#N/A</v>
          </cell>
          <cell r="O683" t="e">
            <v>#N/A</v>
          </cell>
          <cell r="P683">
            <v>32.450000000000003</v>
          </cell>
          <cell r="Q683" t="str">
            <v/>
          </cell>
          <cell r="R683" t="e">
            <v>#N/A</v>
          </cell>
        </row>
        <row r="684">
          <cell r="A684">
            <v>40450</v>
          </cell>
          <cell r="B684">
            <v>40450</v>
          </cell>
          <cell r="C684" t="str">
            <v>Future</v>
          </cell>
          <cell r="D684" t="e">
            <v>#N/A</v>
          </cell>
          <cell r="E684">
            <v>19.022413793103297</v>
          </cell>
          <cell r="F684">
            <v>35.987931034482799</v>
          </cell>
          <cell r="G684">
            <v>31.436206896551582</v>
          </cell>
          <cell r="H684">
            <v>31.436206896551582</v>
          </cell>
          <cell r="I684" t="e">
            <v>#N/A</v>
          </cell>
          <cell r="J684" t="e">
            <v>#N/A</v>
          </cell>
          <cell r="K684" t="e">
            <v>#N/A</v>
          </cell>
          <cell r="L684" t="e">
            <v>#N/A</v>
          </cell>
          <cell r="M684" t="e">
            <v>#N/A</v>
          </cell>
          <cell r="N684" t="e">
            <v>#N/A</v>
          </cell>
          <cell r="O684" t="e">
            <v>#N/A</v>
          </cell>
          <cell r="P684">
            <v>32.450000000000003</v>
          </cell>
          <cell r="Q684" t="str">
            <v/>
          </cell>
          <cell r="R684" t="e">
            <v>#N/A</v>
          </cell>
        </row>
        <row r="685">
          <cell r="A685">
            <v>40451</v>
          </cell>
          <cell r="B685">
            <v>40451</v>
          </cell>
          <cell r="C685" t="str">
            <v>Future</v>
          </cell>
          <cell r="D685" t="e">
            <v>#N/A</v>
          </cell>
          <cell r="E685">
            <v>18.898084291187587</v>
          </cell>
          <cell r="F685">
            <v>36.020689655172454</v>
          </cell>
          <cell r="G685">
            <v>31.426819923371504</v>
          </cell>
          <cell r="H685">
            <v>31.426819923371504</v>
          </cell>
          <cell r="I685" t="e">
            <v>#N/A</v>
          </cell>
          <cell r="J685" t="e">
            <v>#N/A</v>
          </cell>
          <cell r="K685" t="e">
            <v>#N/A</v>
          </cell>
          <cell r="L685" t="e">
            <v>#N/A</v>
          </cell>
          <cell r="M685" t="e">
            <v>#N/A</v>
          </cell>
          <cell r="N685" t="e">
            <v>#N/A</v>
          </cell>
          <cell r="O685" t="e">
            <v>#N/A</v>
          </cell>
          <cell r="P685">
            <v>32.450000000000003</v>
          </cell>
          <cell r="Q685" t="str">
            <v/>
          </cell>
          <cell r="R685" t="e">
            <v>#N/A</v>
          </cell>
        </row>
        <row r="686">
          <cell r="A686">
            <v>40452</v>
          </cell>
          <cell r="B686">
            <v>40452</v>
          </cell>
          <cell r="C686" t="str">
            <v>Future</v>
          </cell>
          <cell r="D686" t="e">
            <v>#N/A</v>
          </cell>
          <cell r="E686">
            <v>18.773754789271877</v>
          </cell>
          <cell r="F686">
            <v>36.05344827586211</v>
          </cell>
          <cell r="G686">
            <v>31.417432950191426</v>
          </cell>
          <cell r="H686">
            <v>31.417432950191426</v>
          </cell>
          <cell r="I686" t="e">
            <v>#N/A</v>
          </cell>
          <cell r="J686" t="e">
            <v>#N/A</v>
          </cell>
          <cell r="K686" t="e">
            <v>#N/A</v>
          </cell>
          <cell r="L686" t="e">
            <v>#N/A</v>
          </cell>
          <cell r="M686" t="e">
            <v>#N/A</v>
          </cell>
          <cell r="N686" t="e">
            <v>#N/A</v>
          </cell>
          <cell r="O686" t="e">
            <v>#N/A</v>
          </cell>
          <cell r="P686">
            <v>32.450000000000003</v>
          </cell>
          <cell r="Q686" t="str">
            <v/>
          </cell>
          <cell r="R686" t="e">
            <v>#N/A</v>
          </cell>
        </row>
        <row r="687">
          <cell r="A687">
            <v>40455</v>
          </cell>
          <cell r="B687">
            <v>40455</v>
          </cell>
          <cell r="C687" t="str">
            <v>Future</v>
          </cell>
          <cell r="D687" t="e">
            <v>#N/A</v>
          </cell>
          <cell r="E687">
            <v>18.649425287356166</v>
          </cell>
          <cell r="F687">
            <v>36.086206896551765</v>
          </cell>
          <cell r="G687">
            <v>31.408045977011348</v>
          </cell>
          <cell r="H687">
            <v>31.408045977011348</v>
          </cell>
          <cell r="I687" t="e">
            <v>#N/A</v>
          </cell>
          <cell r="J687" t="e">
            <v>#N/A</v>
          </cell>
          <cell r="K687" t="e">
            <v>#N/A</v>
          </cell>
          <cell r="L687" t="e">
            <v>#N/A</v>
          </cell>
          <cell r="M687" t="e">
            <v>#N/A</v>
          </cell>
          <cell r="N687" t="e">
            <v>#N/A</v>
          </cell>
          <cell r="O687" t="e">
            <v>#N/A</v>
          </cell>
          <cell r="P687">
            <v>32.450000000000003</v>
          </cell>
          <cell r="Q687" t="str">
            <v/>
          </cell>
          <cell r="R687" t="e">
            <v>#N/A</v>
          </cell>
        </row>
        <row r="688">
          <cell r="A688">
            <v>40456</v>
          </cell>
          <cell r="B688">
            <v>40456</v>
          </cell>
          <cell r="C688" t="str">
            <v>Future</v>
          </cell>
          <cell r="D688" t="e">
            <v>#N/A</v>
          </cell>
          <cell r="E688">
            <v>18.525095785440456</v>
          </cell>
          <cell r="F688">
            <v>36.118965517241421</v>
          </cell>
          <cell r="G688">
            <v>31.39865900383127</v>
          </cell>
          <cell r="H688">
            <v>31.39865900383127</v>
          </cell>
          <cell r="I688" t="e">
            <v>#N/A</v>
          </cell>
          <cell r="J688" t="e">
            <v>#N/A</v>
          </cell>
          <cell r="K688" t="e">
            <v>#N/A</v>
          </cell>
          <cell r="L688" t="e">
            <v>#N/A</v>
          </cell>
          <cell r="M688" t="e">
            <v>#N/A</v>
          </cell>
          <cell r="N688" t="e">
            <v>#N/A</v>
          </cell>
          <cell r="O688" t="e">
            <v>#N/A</v>
          </cell>
          <cell r="P688">
            <v>32.450000000000003</v>
          </cell>
          <cell r="Q688" t="str">
            <v/>
          </cell>
          <cell r="R688" t="e">
            <v>#N/A</v>
          </cell>
        </row>
        <row r="689">
          <cell r="A689">
            <v>40457</v>
          </cell>
          <cell r="B689">
            <v>40457</v>
          </cell>
          <cell r="C689" t="str">
            <v>Future</v>
          </cell>
          <cell r="D689" t="e">
            <v>#N/A</v>
          </cell>
          <cell r="E689">
            <v>18.400766283524746</v>
          </cell>
          <cell r="F689">
            <v>36.151724137931076</v>
          </cell>
          <cell r="G689">
            <v>31.389272030651192</v>
          </cell>
          <cell r="H689">
            <v>31.389272030651192</v>
          </cell>
          <cell r="I689" t="e">
            <v>#N/A</v>
          </cell>
          <cell r="J689" t="e">
            <v>#N/A</v>
          </cell>
          <cell r="K689" t="e">
            <v>#N/A</v>
          </cell>
          <cell r="L689" t="e">
            <v>#N/A</v>
          </cell>
          <cell r="M689" t="e">
            <v>#N/A</v>
          </cell>
          <cell r="N689" t="e">
            <v>#N/A</v>
          </cell>
          <cell r="O689" t="e">
            <v>#N/A</v>
          </cell>
          <cell r="P689">
            <v>32.450000000000003</v>
          </cell>
          <cell r="Q689" t="str">
            <v/>
          </cell>
          <cell r="R689" t="e">
            <v>#N/A</v>
          </cell>
        </row>
        <row r="690">
          <cell r="A690">
            <v>40458</v>
          </cell>
          <cell r="B690">
            <v>40458</v>
          </cell>
          <cell r="C690" t="str">
            <v>Future</v>
          </cell>
          <cell r="D690" t="e">
            <v>#N/A</v>
          </cell>
          <cell r="E690">
            <v>18.276436781609036</v>
          </cell>
          <cell r="F690">
            <v>36.184482758620732</v>
          </cell>
          <cell r="G690">
            <v>31.379885057471114</v>
          </cell>
          <cell r="H690">
            <v>31.379885057471114</v>
          </cell>
          <cell r="I690" t="e">
            <v>#N/A</v>
          </cell>
          <cell r="J690" t="e">
            <v>#N/A</v>
          </cell>
          <cell r="K690" t="e">
            <v>#N/A</v>
          </cell>
          <cell r="L690" t="e">
            <v>#N/A</v>
          </cell>
          <cell r="M690" t="e">
            <v>#N/A</v>
          </cell>
          <cell r="N690" t="e">
            <v>#N/A</v>
          </cell>
          <cell r="O690" t="e">
            <v>#N/A</v>
          </cell>
          <cell r="P690">
            <v>32.450000000000003</v>
          </cell>
          <cell r="Q690" t="str">
            <v/>
          </cell>
          <cell r="R690" t="e">
            <v>#N/A</v>
          </cell>
        </row>
        <row r="691">
          <cell r="A691">
            <v>40459</v>
          </cell>
          <cell r="B691">
            <v>40459</v>
          </cell>
          <cell r="C691" t="str">
            <v>Future</v>
          </cell>
          <cell r="D691" t="e">
            <v>#N/A</v>
          </cell>
          <cell r="E691">
            <v>18.152107279693325</v>
          </cell>
          <cell r="F691">
            <v>36.217241379310387</v>
          </cell>
          <cell r="G691">
            <v>31.370498084291036</v>
          </cell>
          <cell r="H691">
            <v>31.370498084291036</v>
          </cell>
          <cell r="I691" t="e">
            <v>#N/A</v>
          </cell>
          <cell r="J691" t="e">
            <v>#N/A</v>
          </cell>
          <cell r="K691" t="e">
            <v>#N/A</v>
          </cell>
          <cell r="L691" t="e">
            <v>#N/A</v>
          </cell>
          <cell r="M691" t="e">
            <v>#N/A</v>
          </cell>
          <cell r="N691" t="e">
            <v>#N/A</v>
          </cell>
          <cell r="O691" t="e">
            <v>#N/A</v>
          </cell>
          <cell r="P691">
            <v>32.450000000000003</v>
          </cell>
          <cell r="Q691" t="str">
            <v/>
          </cell>
          <cell r="R691" t="e">
            <v>#N/A</v>
          </cell>
        </row>
        <row r="692">
          <cell r="A692">
            <v>40462</v>
          </cell>
          <cell r="B692">
            <v>40462</v>
          </cell>
          <cell r="C692" t="str">
            <v>Future</v>
          </cell>
          <cell r="D692" t="e">
            <v>#N/A</v>
          </cell>
          <cell r="E692">
            <v>18.027777777777615</v>
          </cell>
          <cell r="F692">
            <v>36.250000000000043</v>
          </cell>
          <cell r="G692">
            <v>31.361111111110958</v>
          </cell>
          <cell r="H692">
            <v>31.361111111110958</v>
          </cell>
          <cell r="I692" t="e">
            <v>#N/A</v>
          </cell>
          <cell r="J692" t="e">
            <v>#N/A</v>
          </cell>
          <cell r="K692" t="e">
            <v>#N/A</v>
          </cell>
          <cell r="L692" t="e">
            <v>#N/A</v>
          </cell>
          <cell r="M692" t="e">
            <v>#N/A</v>
          </cell>
          <cell r="N692" t="e">
            <v>#N/A</v>
          </cell>
          <cell r="O692" t="e">
            <v>#N/A</v>
          </cell>
          <cell r="P692">
            <v>32.450000000000003</v>
          </cell>
          <cell r="Q692" t="str">
            <v/>
          </cell>
          <cell r="R692" t="e">
            <v>#N/A</v>
          </cell>
        </row>
        <row r="693">
          <cell r="A693">
            <v>40463</v>
          </cell>
          <cell r="B693">
            <v>40463</v>
          </cell>
          <cell r="C693" t="str">
            <v>Future</v>
          </cell>
          <cell r="D693" t="e">
            <v>#N/A</v>
          </cell>
          <cell r="E693">
            <v>17.903448275861905</v>
          </cell>
          <cell r="F693">
            <v>36.282758620689698</v>
          </cell>
          <cell r="G693">
            <v>31.35172413793088</v>
          </cell>
          <cell r="H693">
            <v>31.35172413793088</v>
          </cell>
          <cell r="I693" t="e">
            <v>#N/A</v>
          </cell>
          <cell r="J693" t="e">
            <v>#N/A</v>
          </cell>
          <cell r="K693" t="e">
            <v>#N/A</v>
          </cell>
          <cell r="L693" t="e">
            <v>#N/A</v>
          </cell>
          <cell r="M693" t="e">
            <v>#N/A</v>
          </cell>
          <cell r="N693" t="e">
            <v>#N/A</v>
          </cell>
          <cell r="O693" t="e">
            <v>#N/A</v>
          </cell>
          <cell r="P693">
            <v>32.450000000000003</v>
          </cell>
          <cell r="Q693" t="str">
            <v/>
          </cell>
          <cell r="R693" t="e">
            <v>#N/A</v>
          </cell>
        </row>
        <row r="694">
          <cell r="A694">
            <v>40464</v>
          </cell>
          <cell r="B694">
            <v>40464</v>
          </cell>
          <cell r="C694" t="str">
            <v>Future</v>
          </cell>
          <cell r="D694" t="e">
            <v>#N/A</v>
          </cell>
          <cell r="E694">
            <v>17.779118773946195</v>
          </cell>
          <cell r="F694">
            <v>36.315517241379354</v>
          </cell>
          <cell r="G694">
            <v>31.342337164750802</v>
          </cell>
          <cell r="H694">
            <v>31.342337164750802</v>
          </cell>
          <cell r="I694" t="e">
            <v>#N/A</v>
          </cell>
          <cell r="J694" t="e">
            <v>#N/A</v>
          </cell>
          <cell r="K694" t="e">
            <v>#N/A</v>
          </cell>
          <cell r="L694" t="e">
            <v>#N/A</v>
          </cell>
          <cell r="M694" t="e">
            <v>#N/A</v>
          </cell>
          <cell r="N694" t="e">
            <v>#N/A</v>
          </cell>
          <cell r="O694" t="e">
            <v>#N/A</v>
          </cell>
          <cell r="P694">
            <v>32.450000000000003</v>
          </cell>
          <cell r="Q694" t="str">
            <v/>
          </cell>
          <cell r="R694" t="e">
            <v>#N/A</v>
          </cell>
        </row>
        <row r="695">
          <cell r="A695">
            <v>40465</v>
          </cell>
          <cell r="B695">
            <v>40465</v>
          </cell>
          <cell r="C695" t="str">
            <v>Future</v>
          </cell>
          <cell r="D695" t="e">
            <v>#N/A</v>
          </cell>
          <cell r="E695">
            <v>17.654789272030484</v>
          </cell>
          <cell r="F695">
            <v>36.348275862069009</v>
          </cell>
          <cell r="G695">
            <v>31.332950191570724</v>
          </cell>
          <cell r="H695">
            <v>31.332950191570724</v>
          </cell>
          <cell r="I695" t="e">
            <v>#N/A</v>
          </cell>
          <cell r="J695" t="e">
            <v>#N/A</v>
          </cell>
          <cell r="K695" t="e">
            <v>#N/A</v>
          </cell>
          <cell r="L695" t="e">
            <v>#N/A</v>
          </cell>
          <cell r="M695" t="e">
            <v>#N/A</v>
          </cell>
          <cell r="N695" t="e">
            <v>#N/A</v>
          </cell>
          <cell r="O695" t="e">
            <v>#N/A</v>
          </cell>
          <cell r="P695">
            <v>32.450000000000003</v>
          </cell>
          <cell r="Q695" t="str">
            <v/>
          </cell>
          <cell r="R695" t="e">
            <v>#N/A</v>
          </cell>
        </row>
        <row r="696">
          <cell r="A696">
            <v>40466</v>
          </cell>
          <cell r="B696">
            <v>40466</v>
          </cell>
          <cell r="C696" t="str">
            <v>Future</v>
          </cell>
          <cell r="D696" t="e">
            <v>#N/A</v>
          </cell>
          <cell r="E696">
            <v>17.530459770114774</v>
          </cell>
          <cell r="F696">
            <v>36.381034482758665</v>
          </cell>
          <cell r="G696">
            <v>31.323563218390646</v>
          </cell>
          <cell r="H696">
            <v>31.323563218390646</v>
          </cell>
          <cell r="I696" t="e">
            <v>#N/A</v>
          </cell>
          <cell r="J696" t="e">
            <v>#N/A</v>
          </cell>
          <cell r="K696" t="e">
            <v>#N/A</v>
          </cell>
          <cell r="L696" t="e">
            <v>#N/A</v>
          </cell>
          <cell r="M696" t="e">
            <v>#N/A</v>
          </cell>
          <cell r="N696" t="e">
            <v>#N/A</v>
          </cell>
          <cell r="O696" t="e">
            <v>#N/A</v>
          </cell>
          <cell r="P696">
            <v>32.450000000000003</v>
          </cell>
          <cell r="Q696" t="str">
            <v/>
          </cell>
          <cell r="R696" t="e">
            <v>#N/A</v>
          </cell>
        </row>
        <row r="697">
          <cell r="A697">
            <v>40469</v>
          </cell>
          <cell r="B697">
            <v>40469</v>
          </cell>
          <cell r="C697" t="str">
            <v>Future</v>
          </cell>
          <cell r="D697" t="e">
            <v>#N/A</v>
          </cell>
          <cell r="E697">
            <v>17.406130268199064</v>
          </cell>
          <cell r="F697">
            <v>36.41379310344832</v>
          </cell>
          <cell r="G697">
            <v>31.314176245210568</v>
          </cell>
          <cell r="H697">
            <v>31.314176245210568</v>
          </cell>
          <cell r="I697" t="e">
            <v>#N/A</v>
          </cell>
          <cell r="J697" t="e">
            <v>#N/A</v>
          </cell>
          <cell r="K697" t="e">
            <v>#N/A</v>
          </cell>
          <cell r="L697" t="e">
            <v>#N/A</v>
          </cell>
          <cell r="M697" t="e">
            <v>#N/A</v>
          </cell>
          <cell r="N697" t="e">
            <v>#N/A</v>
          </cell>
          <cell r="O697" t="e">
            <v>#N/A</v>
          </cell>
          <cell r="P697">
            <v>32.450000000000003</v>
          </cell>
          <cell r="Q697" t="str">
            <v/>
          </cell>
          <cell r="R697" t="e">
            <v>#N/A</v>
          </cell>
        </row>
        <row r="698">
          <cell r="A698">
            <v>40470</v>
          </cell>
          <cell r="B698">
            <v>40470</v>
          </cell>
          <cell r="C698" t="str">
            <v>Future</v>
          </cell>
          <cell r="D698" t="e">
            <v>#N/A</v>
          </cell>
          <cell r="E698">
            <v>17.281800766283354</v>
          </cell>
          <cell r="F698">
            <v>36.446551724137976</v>
          </cell>
          <cell r="G698">
            <v>31.30478927203049</v>
          </cell>
          <cell r="H698">
            <v>31.30478927203049</v>
          </cell>
          <cell r="I698" t="e">
            <v>#N/A</v>
          </cell>
          <cell r="J698" t="e">
            <v>#N/A</v>
          </cell>
          <cell r="K698" t="e">
            <v>#N/A</v>
          </cell>
          <cell r="L698" t="e">
            <v>#N/A</v>
          </cell>
          <cell r="M698" t="e">
            <v>#N/A</v>
          </cell>
          <cell r="N698" t="e">
            <v>#N/A</v>
          </cell>
          <cell r="O698" t="e">
            <v>#N/A</v>
          </cell>
          <cell r="P698">
            <v>32.450000000000003</v>
          </cell>
          <cell r="Q698" t="str">
            <v/>
          </cell>
          <cell r="R698" t="e">
            <v>#N/A</v>
          </cell>
        </row>
        <row r="699">
          <cell r="A699">
            <v>40471</v>
          </cell>
          <cell r="B699">
            <v>40471</v>
          </cell>
          <cell r="C699" t="str">
            <v>Future</v>
          </cell>
          <cell r="D699" t="e">
            <v>#N/A</v>
          </cell>
          <cell r="E699">
            <v>17.157471264367643</v>
          </cell>
          <cell r="F699">
            <v>36.479310344827631</v>
          </cell>
          <cell r="G699">
            <v>31.295402298850412</v>
          </cell>
          <cell r="H699">
            <v>31.295402298850412</v>
          </cell>
          <cell r="I699" t="e">
            <v>#N/A</v>
          </cell>
          <cell r="J699" t="e">
            <v>#N/A</v>
          </cell>
          <cell r="K699" t="e">
            <v>#N/A</v>
          </cell>
          <cell r="L699" t="e">
            <v>#N/A</v>
          </cell>
          <cell r="M699" t="e">
            <v>#N/A</v>
          </cell>
          <cell r="N699" t="e">
            <v>#N/A</v>
          </cell>
          <cell r="O699" t="e">
            <v>#N/A</v>
          </cell>
          <cell r="P699">
            <v>32.450000000000003</v>
          </cell>
          <cell r="Q699" t="str">
            <v/>
          </cell>
          <cell r="R699" t="e">
            <v>#N/A</v>
          </cell>
        </row>
        <row r="700">
          <cell r="A700">
            <v>40472</v>
          </cell>
          <cell r="B700">
            <v>40472</v>
          </cell>
          <cell r="C700" t="str">
            <v>Future</v>
          </cell>
          <cell r="D700" t="e">
            <v>#N/A</v>
          </cell>
          <cell r="E700">
            <v>17.033141762451933</v>
          </cell>
          <cell r="F700">
            <v>36.512068965517287</v>
          </cell>
          <cell r="G700">
            <v>31.286015325670334</v>
          </cell>
          <cell r="H700">
            <v>31.286015325670334</v>
          </cell>
          <cell r="I700" t="e">
            <v>#N/A</v>
          </cell>
          <cell r="J700" t="e">
            <v>#N/A</v>
          </cell>
          <cell r="K700" t="e">
            <v>#N/A</v>
          </cell>
          <cell r="L700" t="e">
            <v>#N/A</v>
          </cell>
          <cell r="M700" t="e">
            <v>#N/A</v>
          </cell>
          <cell r="N700" t="e">
            <v>#N/A</v>
          </cell>
          <cell r="O700" t="e">
            <v>#N/A</v>
          </cell>
          <cell r="P700">
            <v>32.450000000000003</v>
          </cell>
          <cell r="Q700" t="str">
            <v/>
          </cell>
          <cell r="R700" t="e">
            <v>#N/A</v>
          </cell>
        </row>
        <row r="701">
          <cell r="A701">
            <v>40473</v>
          </cell>
          <cell r="B701">
            <v>40473</v>
          </cell>
          <cell r="C701" t="str">
            <v>Future</v>
          </cell>
          <cell r="D701" t="e">
            <v>#N/A</v>
          </cell>
          <cell r="E701">
            <v>16.908812260536223</v>
          </cell>
          <cell r="F701">
            <v>36.544827586206942</v>
          </cell>
          <cell r="G701">
            <v>31.276628352490256</v>
          </cell>
          <cell r="H701">
            <v>31.276628352490256</v>
          </cell>
          <cell r="I701" t="e">
            <v>#N/A</v>
          </cell>
          <cell r="J701" t="e">
            <v>#N/A</v>
          </cell>
          <cell r="K701" t="e">
            <v>#N/A</v>
          </cell>
          <cell r="L701" t="e">
            <v>#N/A</v>
          </cell>
          <cell r="M701" t="e">
            <v>#N/A</v>
          </cell>
          <cell r="N701" t="e">
            <v>#N/A</v>
          </cell>
          <cell r="O701" t="e">
            <v>#N/A</v>
          </cell>
          <cell r="P701">
            <v>32.450000000000003</v>
          </cell>
          <cell r="Q701" t="str">
            <v/>
          </cell>
          <cell r="R701" t="e">
            <v>#N/A</v>
          </cell>
        </row>
        <row r="702">
          <cell r="A702">
            <v>40476</v>
          </cell>
          <cell r="B702">
            <v>40476</v>
          </cell>
          <cell r="C702" t="str">
            <v>Future</v>
          </cell>
          <cell r="D702" t="e">
            <v>#N/A</v>
          </cell>
          <cell r="E702">
            <v>16.784482758620513</v>
          </cell>
          <cell r="F702">
            <v>36.577586206896598</v>
          </cell>
          <cell r="G702">
            <v>31.267241379310178</v>
          </cell>
          <cell r="H702">
            <v>31.267241379310178</v>
          </cell>
          <cell r="I702" t="e">
            <v>#N/A</v>
          </cell>
          <cell r="J702" t="e">
            <v>#N/A</v>
          </cell>
          <cell r="K702" t="e">
            <v>#N/A</v>
          </cell>
          <cell r="L702" t="e">
            <v>#N/A</v>
          </cell>
          <cell r="M702" t="e">
            <v>#N/A</v>
          </cell>
          <cell r="N702" t="e">
            <v>#N/A</v>
          </cell>
          <cell r="O702" t="e">
            <v>#N/A</v>
          </cell>
          <cell r="P702">
            <v>32.450000000000003</v>
          </cell>
          <cell r="Q702" t="str">
            <v/>
          </cell>
          <cell r="R702" t="e">
            <v>#N/A</v>
          </cell>
        </row>
        <row r="703">
          <cell r="A703">
            <v>40477</v>
          </cell>
          <cell r="B703">
            <v>40477</v>
          </cell>
          <cell r="C703" t="str">
            <v>Future</v>
          </cell>
          <cell r="D703" t="e">
            <v>#N/A</v>
          </cell>
          <cell r="E703">
            <v>16.660153256704803</v>
          </cell>
          <cell r="F703">
            <v>36.610344827586253</v>
          </cell>
          <cell r="G703">
            <v>31.2578544061301</v>
          </cell>
          <cell r="H703">
            <v>31.2578544061301</v>
          </cell>
          <cell r="I703" t="e">
            <v>#N/A</v>
          </cell>
          <cell r="J703" t="e">
            <v>#N/A</v>
          </cell>
          <cell r="K703" t="e">
            <v>#N/A</v>
          </cell>
          <cell r="L703" t="e">
            <v>#N/A</v>
          </cell>
          <cell r="M703" t="e">
            <v>#N/A</v>
          </cell>
          <cell r="N703" t="e">
            <v>#N/A</v>
          </cell>
          <cell r="O703" t="e">
            <v>#N/A</v>
          </cell>
          <cell r="P703">
            <v>32.450000000000003</v>
          </cell>
          <cell r="Q703" t="str">
            <v/>
          </cell>
          <cell r="R703" t="e">
            <v>#N/A</v>
          </cell>
        </row>
        <row r="704">
          <cell r="A704">
            <v>40478</v>
          </cell>
          <cell r="B704">
            <v>40478</v>
          </cell>
          <cell r="C704" t="str">
            <v>Future</v>
          </cell>
          <cell r="D704" t="e">
            <v>#N/A</v>
          </cell>
          <cell r="E704">
            <v>16.535823754789092</v>
          </cell>
          <cell r="F704">
            <v>36.643103448275909</v>
          </cell>
          <cell r="G704">
            <v>31.248467432950022</v>
          </cell>
          <cell r="H704">
            <v>31.248467432950022</v>
          </cell>
          <cell r="I704" t="e">
            <v>#N/A</v>
          </cell>
          <cell r="J704" t="e">
            <v>#N/A</v>
          </cell>
          <cell r="K704" t="e">
            <v>#N/A</v>
          </cell>
          <cell r="L704" t="e">
            <v>#N/A</v>
          </cell>
          <cell r="M704" t="e">
            <v>#N/A</v>
          </cell>
          <cell r="N704" t="e">
            <v>#N/A</v>
          </cell>
          <cell r="O704" t="e">
            <v>#N/A</v>
          </cell>
          <cell r="P704">
            <v>32.450000000000003</v>
          </cell>
          <cell r="Q704" t="str">
            <v/>
          </cell>
          <cell r="R704" t="e">
            <v>#N/A</v>
          </cell>
        </row>
        <row r="705">
          <cell r="A705">
            <v>40479</v>
          </cell>
          <cell r="B705">
            <v>40479</v>
          </cell>
          <cell r="C705" t="str">
            <v>Future</v>
          </cell>
          <cell r="D705" t="e">
            <v>#N/A</v>
          </cell>
          <cell r="E705">
            <v>16.411494252873382</v>
          </cell>
          <cell r="F705">
            <v>36.675862068965564</v>
          </cell>
          <cell r="G705">
            <v>31.239080459769944</v>
          </cell>
          <cell r="H705">
            <v>31.239080459769944</v>
          </cell>
          <cell r="I705" t="e">
            <v>#N/A</v>
          </cell>
          <cell r="J705" t="e">
            <v>#N/A</v>
          </cell>
          <cell r="K705" t="e">
            <v>#N/A</v>
          </cell>
          <cell r="L705" t="e">
            <v>#N/A</v>
          </cell>
          <cell r="M705" t="e">
            <v>#N/A</v>
          </cell>
          <cell r="N705" t="e">
            <v>#N/A</v>
          </cell>
          <cell r="O705" t="e">
            <v>#N/A</v>
          </cell>
          <cell r="P705">
            <v>32.450000000000003</v>
          </cell>
          <cell r="Q705" t="str">
            <v/>
          </cell>
          <cell r="R705" t="e">
            <v>#N/A</v>
          </cell>
        </row>
        <row r="706">
          <cell r="A706">
            <v>40480</v>
          </cell>
          <cell r="B706">
            <v>40480</v>
          </cell>
          <cell r="C706" t="str">
            <v>Future</v>
          </cell>
          <cell r="D706" t="e">
            <v>#N/A</v>
          </cell>
          <cell r="E706">
            <v>16.287164750957672</v>
          </cell>
          <cell r="F706">
            <v>36.70862068965522</v>
          </cell>
          <cell r="G706">
            <v>31.229693486589866</v>
          </cell>
          <cell r="H706">
            <v>31.229693486589866</v>
          </cell>
          <cell r="I706" t="e">
            <v>#N/A</v>
          </cell>
          <cell r="J706" t="e">
            <v>#N/A</v>
          </cell>
          <cell r="K706" t="e">
            <v>#N/A</v>
          </cell>
          <cell r="L706" t="e">
            <v>#N/A</v>
          </cell>
          <cell r="M706" t="e">
            <v>#N/A</v>
          </cell>
          <cell r="N706" t="e">
            <v>#N/A</v>
          </cell>
          <cell r="O706" t="e">
            <v>#N/A</v>
          </cell>
          <cell r="P706">
            <v>32.450000000000003</v>
          </cell>
          <cell r="Q706" t="str">
            <v/>
          </cell>
          <cell r="R706" t="e">
            <v>#N/A</v>
          </cell>
        </row>
        <row r="707">
          <cell r="A707">
            <v>40483</v>
          </cell>
          <cell r="B707">
            <v>40483</v>
          </cell>
          <cell r="C707" t="str">
            <v>Future</v>
          </cell>
          <cell r="D707" t="e">
            <v>#N/A</v>
          </cell>
          <cell r="E707">
            <v>16.162835249041962</v>
          </cell>
          <cell r="F707">
            <v>36.741379310344875</v>
          </cell>
          <cell r="G707">
            <v>31.220306513409788</v>
          </cell>
          <cell r="H707">
            <v>31.220306513409788</v>
          </cell>
          <cell r="I707" t="e">
            <v>#N/A</v>
          </cell>
          <cell r="J707" t="e">
            <v>#N/A</v>
          </cell>
          <cell r="K707" t="e">
            <v>#N/A</v>
          </cell>
          <cell r="L707" t="e">
            <v>#N/A</v>
          </cell>
          <cell r="M707" t="e">
            <v>#N/A</v>
          </cell>
          <cell r="N707" t="e">
            <v>#N/A</v>
          </cell>
          <cell r="O707" t="e">
            <v>#N/A</v>
          </cell>
          <cell r="P707">
            <v>32.450000000000003</v>
          </cell>
          <cell r="Q707" t="str">
            <v/>
          </cell>
          <cell r="R707" t="e">
            <v>#N/A</v>
          </cell>
        </row>
        <row r="708">
          <cell r="A708">
            <v>40484</v>
          </cell>
          <cell r="B708">
            <v>40484</v>
          </cell>
          <cell r="C708" t="str">
            <v>Future</v>
          </cell>
          <cell r="D708" t="e">
            <v>#N/A</v>
          </cell>
          <cell r="E708">
            <v>16.038505747126251</v>
          </cell>
          <cell r="F708">
            <v>36.774137931034531</v>
          </cell>
          <cell r="G708">
            <v>31.21091954022971</v>
          </cell>
          <cell r="H708">
            <v>31.21091954022971</v>
          </cell>
          <cell r="I708" t="e">
            <v>#N/A</v>
          </cell>
          <cell r="J708" t="e">
            <v>#N/A</v>
          </cell>
          <cell r="K708" t="e">
            <v>#N/A</v>
          </cell>
          <cell r="L708" t="e">
            <v>#N/A</v>
          </cell>
          <cell r="M708" t="e">
            <v>#N/A</v>
          </cell>
          <cell r="N708" t="e">
            <v>#N/A</v>
          </cell>
          <cell r="O708" t="e">
            <v>#N/A</v>
          </cell>
          <cell r="P708">
            <v>32.450000000000003</v>
          </cell>
          <cell r="Q708" t="str">
            <v/>
          </cell>
          <cell r="R708" t="e">
            <v>#N/A</v>
          </cell>
        </row>
        <row r="709">
          <cell r="A709">
            <v>40485</v>
          </cell>
          <cell r="B709">
            <v>40485</v>
          </cell>
          <cell r="C709" t="str">
            <v>Future</v>
          </cell>
          <cell r="D709" t="e">
            <v>#N/A</v>
          </cell>
          <cell r="E709">
            <v>15.914176245210543</v>
          </cell>
          <cell r="F709">
            <v>36.806896551724186</v>
          </cell>
          <cell r="G709">
            <v>31.201532567049632</v>
          </cell>
          <cell r="H709">
            <v>31.201532567049632</v>
          </cell>
          <cell r="I709" t="e">
            <v>#N/A</v>
          </cell>
          <cell r="J709" t="e">
            <v>#N/A</v>
          </cell>
          <cell r="K709" t="e">
            <v>#N/A</v>
          </cell>
          <cell r="L709" t="e">
            <v>#N/A</v>
          </cell>
          <cell r="M709" t="e">
            <v>#N/A</v>
          </cell>
          <cell r="N709" t="e">
            <v>#N/A</v>
          </cell>
          <cell r="O709" t="e">
            <v>#N/A</v>
          </cell>
          <cell r="P709">
            <v>32.450000000000003</v>
          </cell>
          <cell r="Q709" t="str">
            <v/>
          </cell>
          <cell r="R709" t="e">
            <v>#N/A</v>
          </cell>
        </row>
        <row r="710">
          <cell r="A710">
            <v>40486</v>
          </cell>
          <cell r="B710">
            <v>40486</v>
          </cell>
          <cell r="C710" t="str">
            <v>Future</v>
          </cell>
          <cell r="D710" t="e">
            <v>#N/A</v>
          </cell>
          <cell r="E710">
            <v>15.789846743294834</v>
          </cell>
          <cell r="F710">
            <v>36.839655172413842</v>
          </cell>
          <cell r="G710">
            <v>31.192145593869554</v>
          </cell>
          <cell r="H710">
            <v>31.192145593869554</v>
          </cell>
          <cell r="I710" t="e">
            <v>#N/A</v>
          </cell>
          <cell r="J710" t="e">
            <v>#N/A</v>
          </cell>
          <cell r="K710" t="e">
            <v>#N/A</v>
          </cell>
          <cell r="L710" t="e">
            <v>#N/A</v>
          </cell>
          <cell r="M710" t="e">
            <v>#N/A</v>
          </cell>
          <cell r="N710" t="e">
            <v>#N/A</v>
          </cell>
          <cell r="O710" t="e">
            <v>#N/A</v>
          </cell>
          <cell r="P710">
            <v>32.450000000000003</v>
          </cell>
          <cell r="Q710" t="str">
            <v/>
          </cell>
          <cell r="R710" t="e">
            <v>#N/A</v>
          </cell>
        </row>
        <row r="711">
          <cell r="A711">
            <v>40487</v>
          </cell>
          <cell r="B711">
            <v>40487</v>
          </cell>
          <cell r="C711" t="str">
            <v>Future</v>
          </cell>
          <cell r="D711" t="e">
            <v>#N/A</v>
          </cell>
          <cell r="E711">
            <v>15.665517241379126</v>
          </cell>
          <cell r="F711">
            <v>36.872413793103497</v>
          </cell>
          <cell r="G711">
            <v>31.182758620689476</v>
          </cell>
          <cell r="H711">
            <v>31.182758620689476</v>
          </cell>
          <cell r="I711" t="e">
            <v>#N/A</v>
          </cell>
          <cell r="J711" t="e">
            <v>#N/A</v>
          </cell>
          <cell r="K711" t="e">
            <v>#N/A</v>
          </cell>
          <cell r="L711" t="e">
            <v>#N/A</v>
          </cell>
          <cell r="M711" t="e">
            <v>#N/A</v>
          </cell>
          <cell r="N711" t="e">
            <v>#N/A</v>
          </cell>
          <cell r="O711" t="e">
            <v>#N/A</v>
          </cell>
          <cell r="P711">
            <v>32.450000000000003</v>
          </cell>
          <cell r="Q711" t="str">
            <v/>
          </cell>
          <cell r="R711" t="e">
            <v>#N/A</v>
          </cell>
        </row>
        <row r="712">
          <cell r="A712">
            <v>40490</v>
          </cell>
          <cell r="B712">
            <v>40490</v>
          </cell>
          <cell r="C712" t="str">
            <v>Future</v>
          </cell>
          <cell r="D712" t="e">
            <v>#N/A</v>
          </cell>
          <cell r="E712">
            <v>15.541187739463417</v>
          </cell>
          <cell r="F712">
            <v>36.905172413793153</v>
          </cell>
          <cell r="G712">
            <v>31.173371647509398</v>
          </cell>
          <cell r="H712">
            <v>31.173371647509398</v>
          </cell>
          <cell r="I712" t="e">
            <v>#N/A</v>
          </cell>
          <cell r="J712" t="e">
            <v>#N/A</v>
          </cell>
          <cell r="K712" t="e">
            <v>#N/A</v>
          </cell>
          <cell r="L712" t="e">
            <v>#N/A</v>
          </cell>
          <cell r="M712" t="e">
            <v>#N/A</v>
          </cell>
          <cell r="N712" t="e">
            <v>#N/A</v>
          </cell>
          <cell r="O712" t="e">
            <v>#N/A</v>
          </cell>
          <cell r="P712">
            <v>32.450000000000003</v>
          </cell>
          <cell r="Q712" t="str">
            <v/>
          </cell>
          <cell r="R712" t="e">
            <v>#N/A</v>
          </cell>
        </row>
        <row r="713">
          <cell r="A713">
            <v>40491</v>
          </cell>
          <cell r="B713">
            <v>40491</v>
          </cell>
          <cell r="C713" t="str">
            <v>Future</v>
          </cell>
          <cell r="D713" t="e">
            <v>#N/A</v>
          </cell>
          <cell r="E713">
            <v>15.416858237547709</v>
          </cell>
          <cell r="F713">
            <v>36.937931034482808</v>
          </cell>
          <cell r="G713">
            <v>31.163984674329321</v>
          </cell>
          <cell r="H713">
            <v>31.163984674329321</v>
          </cell>
          <cell r="I713" t="e">
            <v>#N/A</v>
          </cell>
          <cell r="J713" t="e">
            <v>#N/A</v>
          </cell>
          <cell r="K713" t="e">
            <v>#N/A</v>
          </cell>
          <cell r="L713" t="e">
            <v>#N/A</v>
          </cell>
          <cell r="M713" t="e">
            <v>#N/A</v>
          </cell>
          <cell r="N713" t="e">
            <v>#N/A</v>
          </cell>
          <cell r="O713" t="e">
            <v>#N/A</v>
          </cell>
          <cell r="P713">
            <v>32.450000000000003</v>
          </cell>
          <cell r="Q713" t="str">
            <v/>
          </cell>
          <cell r="R713" t="e">
            <v>#N/A</v>
          </cell>
        </row>
        <row r="714">
          <cell r="A714">
            <v>40492</v>
          </cell>
          <cell r="B714">
            <v>40492</v>
          </cell>
          <cell r="C714" t="str">
            <v>Future</v>
          </cell>
          <cell r="D714" t="e">
            <v>#N/A</v>
          </cell>
          <cell r="E714">
            <v>15.292528735632001</v>
          </cell>
          <cell r="F714">
            <v>36.970689655172464</v>
          </cell>
          <cell r="G714">
            <v>31.154597701149243</v>
          </cell>
          <cell r="H714">
            <v>31.154597701149243</v>
          </cell>
          <cell r="I714" t="e">
            <v>#N/A</v>
          </cell>
          <cell r="J714" t="e">
            <v>#N/A</v>
          </cell>
          <cell r="K714" t="e">
            <v>#N/A</v>
          </cell>
          <cell r="L714" t="e">
            <v>#N/A</v>
          </cell>
          <cell r="M714" t="e">
            <v>#N/A</v>
          </cell>
          <cell r="N714" t="e">
            <v>#N/A</v>
          </cell>
          <cell r="O714" t="e">
            <v>#N/A</v>
          </cell>
          <cell r="P714">
            <v>32.450000000000003</v>
          </cell>
          <cell r="Q714" t="str">
            <v/>
          </cell>
          <cell r="R714" t="e">
            <v>#N/A</v>
          </cell>
        </row>
        <row r="715">
          <cell r="A715">
            <v>40493</v>
          </cell>
          <cell r="B715">
            <v>40493</v>
          </cell>
          <cell r="C715" t="str">
            <v>Future</v>
          </cell>
          <cell r="D715" t="e">
            <v>#N/A</v>
          </cell>
          <cell r="E715">
            <v>15.168199233716292</v>
          </cell>
          <cell r="F715">
            <v>37.003448275862119</v>
          </cell>
          <cell r="G715">
            <v>31.145210727969165</v>
          </cell>
          <cell r="H715">
            <v>31.145210727969165</v>
          </cell>
          <cell r="I715" t="e">
            <v>#N/A</v>
          </cell>
          <cell r="J715" t="e">
            <v>#N/A</v>
          </cell>
          <cell r="K715" t="e">
            <v>#N/A</v>
          </cell>
          <cell r="L715" t="e">
            <v>#N/A</v>
          </cell>
          <cell r="M715" t="e">
            <v>#N/A</v>
          </cell>
          <cell r="N715" t="e">
            <v>#N/A</v>
          </cell>
          <cell r="O715" t="e">
            <v>#N/A</v>
          </cell>
          <cell r="P715">
            <v>32.450000000000003</v>
          </cell>
          <cell r="Q715" t="str">
            <v/>
          </cell>
          <cell r="R715" t="e">
            <v>#N/A</v>
          </cell>
        </row>
        <row r="716">
          <cell r="A716">
            <v>40494</v>
          </cell>
          <cell r="B716">
            <v>40494</v>
          </cell>
          <cell r="C716" t="str">
            <v>Future</v>
          </cell>
          <cell r="D716" t="e">
            <v>#N/A</v>
          </cell>
          <cell r="E716">
            <v>15.043869731800584</v>
          </cell>
          <cell r="F716">
            <v>37.036206896551775</v>
          </cell>
          <cell r="G716">
            <v>31.135823754789087</v>
          </cell>
          <cell r="H716">
            <v>31.135823754789087</v>
          </cell>
          <cell r="I716" t="e">
            <v>#N/A</v>
          </cell>
          <cell r="J716" t="e">
            <v>#N/A</v>
          </cell>
          <cell r="K716" t="e">
            <v>#N/A</v>
          </cell>
          <cell r="L716" t="e">
            <v>#N/A</v>
          </cell>
          <cell r="M716" t="e">
            <v>#N/A</v>
          </cell>
          <cell r="N716" t="e">
            <v>#N/A</v>
          </cell>
          <cell r="O716" t="e">
            <v>#N/A</v>
          </cell>
          <cell r="P716">
            <v>32.450000000000003</v>
          </cell>
          <cell r="Q716" t="str">
            <v/>
          </cell>
          <cell r="R716" t="e">
            <v>#N/A</v>
          </cell>
        </row>
        <row r="717">
          <cell r="A717">
            <v>40497</v>
          </cell>
          <cell r="B717">
            <v>40497</v>
          </cell>
          <cell r="C717" t="str">
            <v>Future</v>
          </cell>
          <cell r="D717" t="e">
            <v>#N/A</v>
          </cell>
          <cell r="E717">
            <v>14.919540229884875</v>
          </cell>
          <cell r="F717">
            <v>37.068965517241431</v>
          </cell>
          <cell r="G717">
            <v>31.126436781609009</v>
          </cell>
          <cell r="H717">
            <v>31.126436781609009</v>
          </cell>
          <cell r="I717" t="e">
            <v>#N/A</v>
          </cell>
          <cell r="J717" t="e">
            <v>#N/A</v>
          </cell>
          <cell r="K717" t="e">
            <v>#N/A</v>
          </cell>
          <cell r="L717" t="e">
            <v>#N/A</v>
          </cell>
          <cell r="M717" t="e">
            <v>#N/A</v>
          </cell>
          <cell r="N717" t="e">
            <v>#N/A</v>
          </cell>
          <cell r="O717" t="e">
            <v>#N/A</v>
          </cell>
          <cell r="P717">
            <v>32.450000000000003</v>
          </cell>
          <cell r="Q717" t="str">
            <v/>
          </cell>
          <cell r="R717" t="e">
            <v>#N/A</v>
          </cell>
        </row>
        <row r="718">
          <cell r="A718">
            <v>40498</v>
          </cell>
          <cell r="B718">
            <v>40498</v>
          </cell>
          <cell r="C718" t="str">
            <v>Future</v>
          </cell>
          <cell r="D718" t="e">
            <v>#N/A</v>
          </cell>
          <cell r="E718">
            <v>14.795210727969167</v>
          </cell>
          <cell r="F718">
            <v>37.101724137931086</v>
          </cell>
          <cell r="G718">
            <v>31.117049808428931</v>
          </cell>
          <cell r="H718">
            <v>31.117049808428931</v>
          </cell>
          <cell r="I718" t="e">
            <v>#N/A</v>
          </cell>
          <cell r="J718" t="e">
            <v>#N/A</v>
          </cell>
          <cell r="K718" t="e">
            <v>#N/A</v>
          </cell>
          <cell r="L718" t="e">
            <v>#N/A</v>
          </cell>
          <cell r="M718" t="e">
            <v>#N/A</v>
          </cell>
          <cell r="N718" t="e">
            <v>#N/A</v>
          </cell>
          <cell r="O718" t="e">
            <v>#N/A</v>
          </cell>
          <cell r="P718">
            <v>32.450000000000003</v>
          </cell>
          <cell r="Q718" t="str">
            <v/>
          </cell>
          <cell r="R718" t="e">
            <v>#N/A</v>
          </cell>
        </row>
        <row r="719">
          <cell r="A719">
            <v>40499</v>
          </cell>
          <cell r="B719">
            <v>40499</v>
          </cell>
          <cell r="C719" t="str">
            <v>Future</v>
          </cell>
          <cell r="D719" t="e">
            <v>#N/A</v>
          </cell>
          <cell r="E719">
            <v>14.670881226053458</v>
          </cell>
          <cell r="F719">
            <v>37.134482758620742</v>
          </cell>
          <cell r="G719">
            <v>31.107662835248853</v>
          </cell>
          <cell r="H719">
            <v>31.107662835248853</v>
          </cell>
          <cell r="I719" t="e">
            <v>#N/A</v>
          </cell>
          <cell r="J719" t="e">
            <v>#N/A</v>
          </cell>
          <cell r="K719" t="e">
            <v>#N/A</v>
          </cell>
          <cell r="L719" t="e">
            <v>#N/A</v>
          </cell>
          <cell r="M719" t="e">
            <v>#N/A</v>
          </cell>
          <cell r="N719" t="e">
            <v>#N/A</v>
          </cell>
          <cell r="O719" t="e">
            <v>#N/A</v>
          </cell>
          <cell r="P719">
            <v>32.450000000000003</v>
          </cell>
          <cell r="Q719" t="str">
            <v/>
          </cell>
          <cell r="R719" t="e">
            <v>#N/A</v>
          </cell>
        </row>
        <row r="720">
          <cell r="A720">
            <v>40500</v>
          </cell>
          <cell r="B720">
            <v>40500</v>
          </cell>
          <cell r="C720" t="str">
            <v>Future</v>
          </cell>
          <cell r="D720" t="e">
            <v>#N/A</v>
          </cell>
          <cell r="E720">
            <v>14.54655172413775</v>
          </cell>
          <cell r="F720">
            <v>37.167241379310397</v>
          </cell>
          <cell r="G720">
            <v>31.098275862068775</v>
          </cell>
          <cell r="H720">
            <v>31.098275862068775</v>
          </cell>
          <cell r="I720" t="e">
            <v>#N/A</v>
          </cell>
          <cell r="J720" t="e">
            <v>#N/A</v>
          </cell>
          <cell r="K720" t="e">
            <v>#N/A</v>
          </cell>
          <cell r="L720" t="e">
            <v>#N/A</v>
          </cell>
          <cell r="M720" t="e">
            <v>#N/A</v>
          </cell>
          <cell r="N720" t="e">
            <v>#N/A</v>
          </cell>
          <cell r="O720" t="e">
            <v>#N/A</v>
          </cell>
          <cell r="P720">
            <v>32.450000000000003</v>
          </cell>
          <cell r="Q720" t="str">
            <v/>
          </cell>
          <cell r="R720" t="e">
            <v>#N/A</v>
          </cell>
        </row>
        <row r="721">
          <cell r="A721">
            <v>40501</v>
          </cell>
          <cell r="B721">
            <v>40501</v>
          </cell>
          <cell r="C721" t="str">
            <v>Future</v>
          </cell>
          <cell r="D721" t="e">
            <v>#N/A</v>
          </cell>
          <cell r="E721">
            <v>14.422222222222041</v>
          </cell>
          <cell r="F721">
            <v>37.200000000000053</v>
          </cell>
          <cell r="G721">
            <v>31.088888888888697</v>
          </cell>
          <cell r="H721">
            <v>31.088888888888697</v>
          </cell>
          <cell r="I721" t="e">
            <v>#N/A</v>
          </cell>
          <cell r="J721" t="e">
            <v>#N/A</v>
          </cell>
          <cell r="K721" t="e">
            <v>#N/A</v>
          </cell>
          <cell r="L721" t="e">
            <v>#N/A</v>
          </cell>
          <cell r="M721" t="e">
            <v>#N/A</v>
          </cell>
          <cell r="N721" t="e">
            <v>#N/A</v>
          </cell>
          <cell r="O721" t="e">
            <v>#N/A</v>
          </cell>
          <cell r="P721">
            <v>32.450000000000003</v>
          </cell>
          <cell r="Q721" t="str">
            <v/>
          </cell>
          <cell r="R721" t="e">
            <v>#N/A</v>
          </cell>
        </row>
        <row r="722">
          <cell r="A722">
            <v>40504</v>
          </cell>
          <cell r="B722">
            <v>40504</v>
          </cell>
          <cell r="C722" t="str">
            <v>Future</v>
          </cell>
          <cell r="D722" t="e">
            <v>#N/A</v>
          </cell>
          <cell r="E722">
            <v>14.297892720306333</v>
          </cell>
          <cell r="F722">
            <v>37.232758620689708</v>
          </cell>
          <cell r="G722">
            <v>31.079501915708619</v>
          </cell>
          <cell r="H722">
            <v>31.079501915708619</v>
          </cell>
          <cell r="I722" t="e">
            <v>#N/A</v>
          </cell>
          <cell r="J722" t="e">
            <v>#N/A</v>
          </cell>
          <cell r="K722" t="e">
            <v>#N/A</v>
          </cell>
          <cell r="L722" t="e">
            <v>#N/A</v>
          </cell>
          <cell r="M722" t="e">
            <v>#N/A</v>
          </cell>
          <cell r="N722" t="e">
            <v>#N/A</v>
          </cell>
          <cell r="O722" t="e">
            <v>#N/A</v>
          </cell>
          <cell r="P722">
            <v>32.450000000000003</v>
          </cell>
          <cell r="Q722" t="str">
            <v/>
          </cell>
          <cell r="R722" t="e">
            <v>#N/A</v>
          </cell>
        </row>
        <row r="723">
          <cell r="A723">
            <v>40505</v>
          </cell>
          <cell r="B723">
            <v>40505</v>
          </cell>
          <cell r="C723" t="str">
            <v>Future</v>
          </cell>
          <cell r="D723" t="e">
            <v>#N/A</v>
          </cell>
          <cell r="E723">
            <v>14.173563218390624</v>
          </cell>
          <cell r="F723">
            <v>37.265517241379364</v>
          </cell>
          <cell r="G723">
            <v>31.070114942528541</v>
          </cell>
          <cell r="H723">
            <v>31.070114942528541</v>
          </cell>
          <cell r="I723" t="e">
            <v>#N/A</v>
          </cell>
          <cell r="J723" t="e">
            <v>#N/A</v>
          </cell>
          <cell r="K723" t="e">
            <v>#N/A</v>
          </cell>
          <cell r="L723" t="e">
            <v>#N/A</v>
          </cell>
          <cell r="M723" t="e">
            <v>#N/A</v>
          </cell>
          <cell r="N723" t="e">
            <v>#N/A</v>
          </cell>
          <cell r="O723" t="e">
            <v>#N/A</v>
          </cell>
          <cell r="P723">
            <v>32.450000000000003</v>
          </cell>
          <cell r="Q723" t="str">
            <v/>
          </cell>
          <cell r="R723" t="e">
            <v>#N/A</v>
          </cell>
        </row>
        <row r="724">
          <cell r="A724">
            <v>40506</v>
          </cell>
          <cell r="B724">
            <v>40506</v>
          </cell>
          <cell r="C724" t="str">
            <v>Future</v>
          </cell>
          <cell r="D724" t="e">
            <v>#N/A</v>
          </cell>
          <cell r="E724">
            <v>14.049233716474916</v>
          </cell>
          <cell r="F724">
            <v>37.298275862069019</v>
          </cell>
          <cell r="G724">
            <v>31.060727969348463</v>
          </cell>
          <cell r="H724">
            <v>31.060727969348463</v>
          </cell>
          <cell r="I724" t="e">
            <v>#N/A</v>
          </cell>
          <cell r="J724" t="e">
            <v>#N/A</v>
          </cell>
          <cell r="K724" t="e">
            <v>#N/A</v>
          </cell>
          <cell r="L724" t="e">
            <v>#N/A</v>
          </cell>
          <cell r="M724" t="e">
            <v>#N/A</v>
          </cell>
          <cell r="N724" t="e">
            <v>#N/A</v>
          </cell>
          <cell r="O724" t="e">
            <v>#N/A</v>
          </cell>
          <cell r="P724">
            <v>32.450000000000003</v>
          </cell>
          <cell r="Q724" t="str">
            <v/>
          </cell>
          <cell r="R724" t="e">
            <v>#N/A</v>
          </cell>
        </row>
        <row r="725">
          <cell r="A725">
            <v>40507</v>
          </cell>
          <cell r="B725">
            <v>40507</v>
          </cell>
          <cell r="C725" t="str">
            <v>Future</v>
          </cell>
          <cell r="D725" t="e">
            <v>#N/A</v>
          </cell>
          <cell r="E725">
            <v>13.924904214559207</v>
          </cell>
          <cell r="F725">
            <v>37.331034482758675</v>
          </cell>
          <cell r="G725">
            <v>31.051340996168385</v>
          </cell>
          <cell r="H725">
            <v>31.051340996168385</v>
          </cell>
          <cell r="I725" t="e">
            <v>#N/A</v>
          </cell>
          <cell r="J725" t="e">
            <v>#N/A</v>
          </cell>
          <cell r="K725" t="e">
            <v>#N/A</v>
          </cell>
          <cell r="L725" t="e">
            <v>#N/A</v>
          </cell>
          <cell r="M725" t="e">
            <v>#N/A</v>
          </cell>
          <cell r="N725" t="e">
            <v>#N/A</v>
          </cell>
          <cell r="O725" t="e">
            <v>#N/A</v>
          </cell>
          <cell r="P725">
            <v>32.450000000000003</v>
          </cell>
          <cell r="Q725" t="str">
            <v/>
          </cell>
          <cell r="R725" t="e">
            <v>#N/A</v>
          </cell>
        </row>
        <row r="726">
          <cell r="A726">
            <v>40508</v>
          </cell>
          <cell r="B726">
            <v>40508</v>
          </cell>
          <cell r="C726" t="str">
            <v>Future</v>
          </cell>
          <cell r="D726" t="e">
            <v>#N/A</v>
          </cell>
          <cell r="E726">
            <v>13.800574712643499</v>
          </cell>
          <cell r="F726">
            <v>37.36379310344833</v>
          </cell>
          <cell r="G726">
            <v>31.041954022988307</v>
          </cell>
          <cell r="H726">
            <v>31.041954022988307</v>
          </cell>
          <cell r="I726" t="e">
            <v>#N/A</v>
          </cell>
          <cell r="J726" t="e">
            <v>#N/A</v>
          </cell>
          <cell r="K726" t="e">
            <v>#N/A</v>
          </cell>
          <cell r="L726" t="e">
            <v>#N/A</v>
          </cell>
          <cell r="M726" t="e">
            <v>#N/A</v>
          </cell>
          <cell r="N726" t="e">
            <v>#N/A</v>
          </cell>
          <cell r="O726" t="e">
            <v>#N/A</v>
          </cell>
          <cell r="P726">
            <v>32.450000000000003</v>
          </cell>
          <cell r="Q726" t="str">
            <v/>
          </cell>
          <cell r="R726" t="e">
            <v>#N/A</v>
          </cell>
        </row>
        <row r="727">
          <cell r="A727">
            <v>40511</v>
          </cell>
          <cell r="B727">
            <v>40511</v>
          </cell>
          <cell r="C727" t="str">
            <v>Future</v>
          </cell>
          <cell r="D727" t="e">
            <v>#N/A</v>
          </cell>
          <cell r="E727">
            <v>13.676245210727791</v>
          </cell>
          <cell r="F727">
            <v>37.396551724137986</v>
          </cell>
          <cell r="G727">
            <v>31.032567049808229</v>
          </cell>
          <cell r="H727">
            <v>31.032567049808229</v>
          </cell>
          <cell r="I727" t="e">
            <v>#N/A</v>
          </cell>
          <cell r="J727" t="e">
            <v>#N/A</v>
          </cell>
          <cell r="K727" t="e">
            <v>#N/A</v>
          </cell>
          <cell r="L727" t="e">
            <v>#N/A</v>
          </cell>
          <cell r="M727" t="e">
            <v>#N/A</v>
          </cell>
          <cell r="N727" t="e">
            <v>#N/A</v>
          </cell>
          <cell r="O727" t="e">
            <v>#N/A</v>
          </cell>
          <cell r="P727">
            <v>32.450000000000003</v>
          </cell>
          <cell r="Q727" t="str">
            <v/>
          </cell>
          <cell r="R727" t="e">
            <v>#N/A</v>
          </cell>
        </row>
        <row r="728">
          <cell r="A728">
            <v>40512</v>
          </cell>
          <cell r="B728">
            <v>40512</v>
          </cell>
          <cell r="C728" t="str">
            <v>Future</v>
          </cell>
          <cell r="D728" t="e">
            <v>#N/A</v>
          </cell>
          <cell r="E728">
            <v>13.551915708812082</v>
          </cell>
          <cell r="F728">
            <v>37.429310344827641</v>
          </cell>
          <cell r="G728">
            <v>31.023180076628151</v>
          </cell>
          <cell r="H728">
            <v>31.023180076628151</v>
          </cell>
          <cell r="I728" t="e">
            <v>#N/A</v>
          </cell>
          <cell r="J728" t="e">
            <v>#N/A</v>
          </cell>
          <cell r="K728" t="e">
            <v>#N/A</v>
          </cell>
          <cell r="L728" t="e">
            <v>#N/A</v>
          </cell>
          <cell r="M728" t="e">
            <v>#N/A</v>
          </cell>
          <cell r="N728" t="e">
            <v>#N/A</v>
          </cell>
          <cell r="O728" t="e">
            <v>#N/A</v>
          </cell>
          <cell r="P728">
            <v>32.450000000000003</v>
          </cell>
          <cell r="Q728" t="str">
            <v/>
          </cell>
          <cell r="R728" t="e">
            <v>#N/A</v>
          </cell>
        </row>
        <row r="729">
          <cell r="A729">
            <v>40513</v>
          </cell>
          <cell r="B729">
            <v>40513</v>
          </cell>
          <cell r="C729" t="str">
            <v>Future</v>
          </cell>
          <cell r="D729" t="e">
            <v>#N/A</v>
          </cell>
          <cell r="E729">
            <v>13.427586206896374</v>
          </cell>
          <cell r="F729">
            <v>37.462068965517297</v>
          </cell>
          <cell r="G729">
            <v>31.013793103448073</v>
          </cell>
          <cell r="H729">
            <v>31.013793103448073</v>
          </cell>
          <cell r="I729" t="e">
            <v>#N/A</v>
          </cell>
          <cell r="J729" t="e">
            <v>#N/A</v>
          </cell>
          <cell r="K729" t="e">
            <v>#N/A</v>
          </cell>
          <cell r="L729" t="e">
            <v>#N/A</v>
          </cell>
          <cell r="M729" t="e">
            <v>#N/A</v>
          </cell>
          <cell r="N729" t="e">
            <v>#N/A</v>
          </cell>
          <cell r="O729" t="e">
            <v>#N/A</v>
          </cell>
          <cell r="P729">
            <v>32.450000000000003</v>
          </cell>
          <cell r="Q729" t="str">
            <v/>
          </cell>
          <cell r="R729" t="e">
            <v>#N/A</v>
          </cell>
        </row>
        <row r="730">
          <cell r="A730">
            <v>40514</v>
          </cell>
          <cell r="B730">
            <v>40514</v>
          </cell>
          <cell r="C730" t="str">
            <v>Future</v>
          </cell>
          <cell r="D730" t="e">
            <v>#N/A</v>
          </cell>
          <cell r="E730">
            <v>13.303256704980665</v>
          </cell>
          <cell r="F730">
            <v>37.494827586206952</v>
          </cell>
          <cell r="G730">
            <v>31.004406130267995</v>
          </cell>
          <cell r="H730">
            <v>31.004406130267995</v>
          </cell>
          <cell r="I730" t="e">
            <v>#N/A</v>
          </cell>
          <cell r="J730" t="e">
            <v>#N/A</v>
          </cell>
          <cell r="K730" t="e">
            <v>#N/A</v>
          </cell>
          <cell r="L730" t="e">
            <v>#N/A</v>
          </cell>
          <cell r="M730" t="e">
            <v>#N/A</v>
          </cell>
          <cell r="N730" t="e">
            <v>#N/A</v>
          </cell>
          <cell r="O730" t="e">
            <v>#N/A</v>
          </cell>
          <cell r="P730">
            <v>32.450000000000003</v>
          </cell>
          <cell r="Q730" t="str">
            <v/>
          </cell>
          <cell r="R730" t="e">
            <v>#N/A</v>
          </cell>
        </row>
        <row r="731">
          <cell r="A731">
            <v>40515</v>
          </cell>
          <cell r="B731">
            <v>40515</v>
          </cell>
          <cell r="C731" t="str">
            <v>Future</v>
          </cell>
          <cell r="D731" t="e">
            <v>#N/A</v>
          </cell>
          <cell r="E731">
            <v>13.178927203064957</v>
          </cell>
          <cell r="F731">
            <v>37.527586206896608</v>
          </cell>
          <cell r="G731">
            <v>30.995019157087917</v>
          </cell>
          <cell r="H731">
            <v>30.995019157087917</v>
          </cell>
          <cell r="I731" t="e">
            <v>#N/A</v>
          </cell>
          <cell r="J731" t="e">
            <v>#N/A</v>
          </cell>
          <cell r="K731" t="e">
            <v>#N/A</v>
          </cell>
          <cell r="L731" t="e">
            <v>#N/A</v>
          </cell>
          <cell r="M731" t="e">
            <v>#N/A</v>
          </cell>
          <cell r="N731" t="e">
            <v>#N/A</v>
          </cell>
          <cell r="O731" t="e">
            <v>#N/A</v>
          </cell>
          <cell r="P731">
            <v>32.450000000000003</v>
          </cell>
          <cell r="Q731" t="str">
            <v/>
          </cell>
          <cell r="R731" t="e">
            <v>#N/A</v>
          </cell>
        </row>
        <row r="732">
          <cell r="A732">
            <v>40518</v>
          </cell>
          <cell r="B732">
            <v>40518</v>
          </cell>
          <cell r="C732" t="str">
            <v>Future</v>
          </cell>
          <cell r="D732" t="e">
            <v>#N/A</v>
          </cell>
          <cell r="E732">
            <v>13.054597701149248</v>
          </cell>
          <cell r="F732">
            <v>37.560344827586263</v>
          </cell>
          <cell r="G732">
            <v>30.985632183907839</v>
          </cell>
          <cell r="H732">
            <v>30.985632183907839</v>
          </cell>
          <cell r="I732" t="e">
            <v>#N/A</v>
          </cell>
          <cell r="J732" t="e">
            <v>#N/A</v>
          </cell>
          <cell r="K732" t="e">
            <v>#N/A</v>
          </cell>
          <cell r="L732" t="e">
            <v>#N/A</v>
          </cell>
          <cell r="M732" t="e">
            <v>#N/A</v>
          </cell>
          <cell r="N732" t="e">
            <v>#N/A</v>
          </cell>
          <cell r="O732" t="e">
            <v>#N/A</v>
          </cell>
          <cell r="P732">
            <v>32.450000000000003</v>
          </cell>
          <cell r="Q732" t="str">
            <v/>
          </cell>
          <cell r="R732" t="e">
            <v>#N/A</v>
          </cell>
        </row>
        <row r="733">
          <cell r="A733">
            <v>40519</v>
          </cell>
          <cell r="B733">
            <v>40519</v>
          </cell>
          <cell r="C733" t="str">
            <v>Future</v>
          </cell>
          <cell r="D733" t="e">
            <v>#N/A</v>
          </cell>
          <cell r="E733">
            <v>12.93026819923354</v>
          </cell>
          <cell r="F733">
            <v>37.593103448275919</v>
          </cell>
          <cell r="G733">
            <v>30.976245210727761</v>
          </cell>
          <cell r="H733">
            <v>30.976245210727761</v>
          </cell>
          <cell r="I733" t="e">
            <v>#N/A</v>
          </cell>
          <cell r="J733" t="e">
            <v>#N/A</v>
          </cell>
          <cell r="K733" t="e">
            <v>#N/A</v>
          </cell>
          <cell r="L733" t="e">
            <v>#N/A</v>
          </cell>
          <cell r="M733" t="e">
            <v>#N/A</v>
          </cell>
          <cell r="N733" t="e">
            <v>#N/A</v>
          </cell>
          <cell r="O733" t="e">
            <v>#N/A</v>
          </cell>
          <cell r="P733">
            <v>32.450000000000003</v>
          </cell>
          <cell r="Q733" t="str">
            <v/>
          </cell>
          <cell r="R733" t="e">
            <v>#N/A</v>
          </cell>
        </row>
        <row r="734">
          <cell r="A734">
            <v>40520</v>
          </cell>
          <cell r="B734">
            <v>40520</v>
          </cell>
          <cell r="C734" t="str">
            <v>Future</v>
          </cell>
          <cell r="D734" t="e">
            <v>#N/A</v>
          </cell>
          <cell r="E734">
            <v>12.805938697317831</v>
          </cell>
          <cell r="F734">
            <v>37.625862068965574</v>
          </cell>
          <cell r="G734">
            <v>30.966858237547683</v>
          </cell>
          <cell r="H734">
            <v>30.966858237547683</v>
          </cell>
          <cell r="I734" t="e">
            <v>#N/A</v>
          </cell>
          <cell r="J734" t="e">
            <v>#N/A</v>
          </cell>
          <cell r="K734" t="e">
            <v>#N/A</v>
          </cell>
          <cell r="L734" t="e">
            <v>#N/A</v>
          </cell>
          <cell r="M734" t="e">
            <v>#N/A</v>
          </cell>
          <cell r="N734" t="e">
            <v>#N/A</v>
          </cell>
          <cell r="O734" t="e">
            <v>#N/A</v>
          </cell>
          <cell r="P734">
            <v>32.450000000000003</v>
          </cell>
          <cell r="Q734" t="str">
            <v/>
          </cell>
          <cell r="R734" t="e">
            <v>#N/A</v>
          </cell>
        </row>
        <row r="735">
          <cell r="A735">
            <v>40521</v>
          </cell>
          <cell r="B735">
            <v>40521</v>
          </cell>
          <cell r="C735" t="str">
            <v>Future</v>
          </cell>
          <cell r="D735" t="e">
            <v>#N/A</v>
          </cell>
          <cell r="E735">
            <v>12.681609195402123</v>
          </cell>
          <cell r="F735">
            <v>37.65862068965523</v>
          </cell>
          <cell r="G735">
            <v>30.957471264367605</v>
          </cell>
          <cell r="H735">
            <v>30.957471264367605</v>
          </cell>
          <cell r="I735" t="e">
            <v>#N/A</v>
          </cell>
          <cell r="J735" t="e">
            <v>#N/A</v>
          </cell>
          <cell r="K735" t="e">
            <v>#N/A</v>
          </cell>
          <cell r="L735" t="e">
            <v>#N/A</v>
          </cell>
          <cell r="M735" t="e">
            <v>#N/A</v>
          </cell>
          <cell r="N735" t="e">
            <v>#N/A</v>
          </cell>
          <cell r="O735" t="e">
            <v>#N/A</v>
          </cell>
          <cell r="P735">
            <v>32.450000000000003</v>
          </cell>
          <cell r="Q735" t="str">
            <v/>
          </cell>
          <cell r="R735" t="e">
            <v>#N/A</v>
          </cell>
        </row>
        <row r="736">
          <cell r="A736">
            <v>40522</v>
          </cell>
          <cell r="B736">
            <v>40522</v>
          </cell>
          <cell r="C736" t="str">
            <v>Future</v>
          </cell>
          <cell r="D736" t="e">
            <v>#N/A</v>
          </cell>
          <cell r="E736">
            <v>12.557279693486414</v>
          </cell>
          <cell r="F736">
            <v>37.691379310344885</v>
          </cell>
          <cell r="G736">
            <v>30.948084291187527</v>
          </cell>
          <cell r="H736">
            <v>30.948084291187527</v>
          </cell>
          <cell r="I736" t="e">
            <v>#N/A</v>
          </cell>
          <cell r="J736" t="e">
            <v>#N/A</v>
          </cell>
          <cell r="K736" t="e">
            <v>#N/A</v>
          </cell>
          <cell r="L736" t="e">
            <v>#N/A</v>
          </cell>
          <cell r="M736" t="e">
            <v>#N/A</v>
          </cell>
          <cell r="N736" t="e">
            <v>#N/A</v>
          </cell>
          <cell r="O736" t="e">
            <v>#N/A</v>
          </cell>
          <cell r="P736">
            <v>32.450000000000003</v>
          </cell>
          <cell r="Q736" t="str">
            <v/>
          </cell>
          <cell r="R736" t="e">
            <v>#N/A</v>
          </cell>
        </row>
        <row r="737">
          <cell r="A737">
            <v>40525</v>
          </cell>
          <cell r="B737">
            <v>40525</v>
          </cell>
          <cell r="C737" t="str">
            <v>Future</v>
          </cell>
          <cell r="D737" t="e">
            <v>#N/A</v>
          </cell>
          <cell r="E737">
            <v>12.432950191570706</v>
          </cell>
          <cell r="F737">
            <v>37.724137931034541</v>
          </cell>
          <cell r="G737">
            <v>30.938697318007449</v>
          </cell>
          <cell r="H737">
            <v>30.938697318007449</v>
          </cell>
          <cell r="I737" t="e">
            <v>#N/A</v>
          </cell>
          <cell r="J737" t="e">
            <v>#N/A</v>
          </cell>
          <cell r="K737" t="e">
            <v>#N/A</v>
          </cell>
          <cell r="L737" t="e">
            <v>#N/A</v>
          </cell>
          <cell r="M737" t="e">
            <v>#N/A</v>
          </cell>
          <cell r="N737" t="e">
            <v>#N/A</v>
          </cell>
          <cell r="O737" t="e">
            <v>#N/A</v>
          </cell>
          <cell r="P737">
            <v>32.450000000000003</v>
          </cell>
          <cell r="Q737" t="str">
            <v/>
          </cell>
          <cell r="R737" t="e">
            <v>#N/A</v>
          </cell>
        </row>
        <row r="738">
          <cell r="A738">
            <v>40526</v>
          </cell>
          <cell r="B738">
            <v>40526</v>
          </cell>
          <cell r="C738" t="str">
            <v>Future</v>
          </cell>
          <cell r="D738" t="e">
            <v>#N/A</v>
          </cell>
          <cell r="E738">
            <v>12.308620689654997</v>
          </cell>
          <cell r="F738">
            <v>37.756896551724196</v>
          </cell>
          <cell r="G738">
            <v>30.929310344827371</v>
          </cell>
          <cell r="H738">
            <v>30.929310344827371</v>
          </cell>
          <cell r="I738" t="e">
            <v>#N/A</v>
          </cell>
          <cell r="J738" t="e">
            <v>#N/A</v>
          </cell>
          <cell r="K738" t="e">
            <v>#N/A</v>
          </cell>
          <cell r="L738" t="e">
            <v>#N/A</v>
          </cell>
          <cell r="M738" t="e">
            <v>#N/A</v>
          </cell>
          <cell r="N738" t="e">
            <v>#N/A</v>
          </cell>
          <cell r="O738" t="e">
            <v>#N/A</v>
          </cell>
          <cell r="P738">
            <v>32.450000000000003</v>
          </cell>
          <cell r="Q738" t="str">
            <v/>
          </cell>
          <cell r="R738" t="e">
            <v>#N/A</v>
          </cell>
        </row>
        <row r="739">
          <cell r="A739">
            <v>40527</v>
          </cell>
          <cell r="B739">
            <v>40527</v>
          </cell>
          <cell r="C739" t="str">
            <v>Future</v>
          </cell>
          <cell r="D739" t="e">
            <v>#N/A</v>
          </cell>
          <cell r="E739">
            <v>12.184291187739289</v>
          </cell>
          <cell r="F739">
            <v>37.789655172413852</v>
          </cell>
          <cell r="G739">
            <v>30.919923371647293</v>
          </cell>
          <cell r="H739">
            <v>30.919923371647293</v>
          </cell>
          <cell r="I739" t="e">
            <v>#N/A</v>
          </cell>
          <cell r="J739" t="e">
            <v>#N/A</v>
          </cell>
          <cell r="K739" t="e">
            <v>#N/A</v>
          </cell>
          <cell r="L739" t="e">
            <v>#N/A</v>
          </cell>
          <cell r="M739" t="e">
            <v>#N/A</v>
          </cell>
          <cell r="N739" t="e">
            <v>#N/A</v>
          </cell>
          <cell r="O739" t="e">
            <v>#N/A</v>
          </cell>
          <cell r="P739">
            <v>32.450000000000003</v>
          </cell>
          <cell r="Q739" t="str">
            <v/>
          </cell>
          <cell r="R739" t="e">
            <v>#N/A</v>
          </cell>
        </row>
        <row r="740">
          <cell r="A740">
            <v>40528</v>
          </cell>
          <cell r="B740">
            <v>40528</v>
          </cell>
          <cell r="C740" t="str">
            <v>Future</v>
          </cell>
          <cell r="D740" t="e">
            <v>#N/A</v>
          </cell>
          <cell r="E740">
            <v>12.059961685823581</v>
          </cell>
          <cell r="F740">
            <v>37.822413793103507</v>
          </cell>
          <cell r="G740">
            <v>30.910536398467215</v>
          </cell>
          <cell r="H740">
            <v>30.910536398467215</v>
          </cell>
          <cell r="I740" t="e">
            <v>#N/A</v>
          </cell>
          <cell r="J740" t="e">
            <v>#N/A</v>
          </cell>
          <cell r="K740" t="e">
            <v>#N/A</v>
          </cell>
          <cell r="L740" t="e">
            <v>#N/A</v>
          </cell>
          <cell r="M740" t="e">
            <v>#N/A</v>
          </cell>
          <cell r="N740" t="e">
            <v>#N/A</v>
          </cell>
          <cell r="O740" t="e">
            <v>#N/A</v>
          </cell>
          <cell r="P740">
            <v>32.450000000000003</v>
          </cell>
          <cell r="Q740" t="str">
            <v/>
          </cell>
          <cell r="R740" t="e">
            <v>#N/A</v>
          </cell>
        </row>
        <row r="741">
          <cell r="A741">
            <v>40529</v>
          </cell>
          <cell r="B741">
            <v>40529</v>
          </cell>
          <cell r="C741" t="str">
            <v>Future</v>
          </cell>
          <cell r="D741" t="e">
            <v>#N/A</v>
          </cell>
          <cell r="E741">
            <v>11.935632183907872</v>
          </cell>
          <cell r="F741">
            <v>37.855172413793163</v>
          </cell>
          <cell r="G741">
            <v>30.901149425287137</v>
          </cell>
          <cell r="H741">
            <v>30.901149425287137</v>
          </cell>
          <cell r="I741" t="e">
            <v>#N/A</v>
          </cell>
          <cell r="J741" t="e">
            <v>#N/A</v>
          </cell>
          <cell r="K741" t="e">
            <v>#N/A</v>
          </cell>
          <cell r="L741" t="e">
            <v>#N/A</v>
          </cell>
          <cell r="M741" t="e">
            <v>#N/A</v>
          </cell>
          <cell r="N741" t="e">
            <v>#N/A</v>
          </cell>
          <cell r="O741" t="e">
            <v>#N/A</v>
          </cell>
          <cell r="P741">
            <v>32.450000000000003</v>
          </cell>
          <cell r="Q741" t="str">
            <v/>
          </cell>
          <cell r="R741" t="e">
            <v>#N/A</v>
          </cell>
        </row>
        <row r="742">
          <cell r="A742">
            <v>40532</v>
          </cell>
          <cell r="B742">
            <v>40532</v>
          </cell>
          <cell r="C742" t="str">
            <v>Future</v>
          </cell>
          <cell r="D742" t="e">
            <v>#N/A</v>
          </cell>
          <cell r="E742">
            <v>11.811302681992164</v>
          </cell>
          <cell r="F742">
            <v>37.887931034482818</v>
          </cell>
          <cell r="G742">
            <v>30.891762452107059</v>
          </cell>
          <cell r="H742">
            <v>30.891762452107059</v>
          </cell>
          <cell r="I742" t="e">
            <v>#N/A</v>
          </cell>
          <cell r="J742" t="e">
            <v>#N/A</v>
          </cell>
          <cell r="K742" t="e">
            <v>#N/A</v>
          </cell>
          <cell r="L742" t="e">
            <v>#N/A</v>
          </cell>
          <cell r="M742" t="e">
            <v>#N/A</v>
          </cell>
          <cell r="N742" t="e">
            <v>#N/A</v>
          </cell>
          <cell r="O742" t="e">
            <v>#N/A</v>
          </cell>
          <cell r="P742">
            <v>32.450000000000003</v>
          </cell>
          <cell r="Q742" t="str">
            <v/>
          </cell>
          <cell r="R742" t="e">
            <v>#N/A</v>
          </cell>
        </row>
        <row r="743">
          <cell r="A743">
            <v>40533</v>
          </cell>
          <cell r="B743">
            <v>40533</v>
          </cell>
          <cell r="C743" t="str">
            <v>Future</v>
          </cell>
          <cell r="D743" t="e">
            <v>#N/A</v>
          </cell>
          <cell r="E743">
            <v>11.686973180076455</v>
          </cell>
          <cell r="F743">
            <v>37.920689655172474</v>
          </cell>
          <cell r="G743">
            <v>30.882375478926981</v>
          </cell>
          <cell r="H743">
            <v>30.882375478926981</v>
          </cell>
          <cell r="I743" t="e">
            <v>#N/A</v>
          </cell>
          <cell r="J743" t="e">
            <v>#N/A</v>
          </cell>
          <cell r="K743" t="e">
            <v>#N/A</v>
          </cell>
          <cell r="L743" t="e">
            <v>#N/A</v>
          </cell>
          <cell r="M743" t="e">
            <v>#N/A</v>
          </cell>
          <cell r="N743" t="e">
            <v>#N/A</v>
          </cell>
          <cell r="O743" t="e">
            <v>#N/A</v>
          </cell>
          <cell r="P743">
            <v>32.450000000000003</v>
          </cell>
          <cell r="Q743" t="str">
            <v/>
          </cell>
          <cell r="R743" t="e">
            <v>#N/A</v>
          </cell>
        </row>
        <row r="744">
          <cell r="A744">
            <v>40534</v>
          </cell>
          <cell r="B744">
            <v>40534</v>
          </cell>
          <cell r="C744" t="str">
            <v>Future</v>
          </cell>
          <cell r="D744" t="e">
            <v>#N/A</v>
          </cell>
          <cell r="E744">
            <v>11.562643678160747</v>
          </cell>
          <cell r="F744">
            <v>37.953448275862129</v>
          </cell>
          <cell r="G744">
            <v>30.872988505746903</v>
          </cell>
          <cell r="H744">
            <v>30.872988505746903</v>
          </cell>
          <cell r="I744" t="e">
            <v>#N/A</v>
          </cell>
          <cell r="J744" t="e">
            <v>#N/A</v>
          </cell>
          <cell r="K744" t="e">
            <v>#N/A</v>
          </cell>
          <cell r="L744" t="e">
            <v>#N/A</v>
          </cell>
          <cell r="M744" t="e">
            <v>#N/A</v>
          </cell>
          <cell r="N744" t="e">
            <v>#N/A</v>
          </cell>
          <cell r="O744" t="e">
            <v>#N/A</v>
          </cell>
          <cell r="P744">
            <v>32.450000000000003</v>
          </cell>
          <cell r="Q744" t="str">
            <v/>
          </cell>
          <cell r="R744" t="e">
            <v>#N/A</v>
          </cell>
        </row>
        <row r="745">
          <cell r="A745">
            <v>40535</v>
          </cell>
          <cell r="B745">
            <v>40535</v>
          </cell>
          <cell r="C745" t="str">
            <v>Future</v>
          </cell>
          <cell r="D745" t="e">
            <v>#N/A</v>
          </cell>
          <cell r="E745">
            <v>11.438314176245038</v>
          </cell>
          <cell r="F745">
            <v>37.986206896551785</v>
          </cell>
          <cell r="G745">
            <v>30.863601532566825</v>
          </cell>
          <cell r="H745">
            <v>30.863601532566825</v>
          </cell>
          <cell r="I745" t="e">
            <v>#N/A</v>
          </cell>
          <cell r="J745" t="e">
            <v>#N/A</v>
          </cell>
          <cell r="K745" t="e">
            <v>#N/A</v>
          </cell>
          <cell r="L745" t="e">
            <v>#N/A</v>
          </cell>
          <cell r="M745" t="e">
            <v>#N/A</v>
          </cell>
          <cell r="N745" t="e">
            <v>#N/A</v>
          </cell>
          <cell r="O745" t="e">
            <v>#N/A</v>
          </cell>
          <cell r="P745">
            <v>32.450000000000003</v>
          </cell>
          <cell r="Q745" t="str">
            <v/>
          </cell>
          <cell r="R745" t="e">
            <v>#N/A</v>
          </cell>
        </row>
        <row r="746">
          <cell r="A746">
            <v>40536</v>
          </cell>
          <cell r="B746">
            <v>40536</v>
          </cell>
          <cell r="C746" t="str">
            <v>Future</v>
          </cell>
          <cell r="D746" t="e">
            <v>#N/A</v>
          </cell>
          <cell r="E746">
            <v>11.31398467432933</v>
          </cell>
          <cell r="F746">
            <v>38.01896551724144</v>
          </cell>
          <cell r="G746">
            <v>30.854214559386747</v>
          </cell>
          <cell r="H746">
            <v>30.854214559386747</v>
          </cell>
          <cell r="I746" t="e">
            <v>#N/A</v>
          </cell>
          <cell r="J746" t="e">
            <v>#N/A</v>
          </cell>
          <cell r="K746" t="e">
            <v>#N/A</v>
          </cell>
          <cell r="L746" t="e">
            <v>#N/A</v>
          </cell>
          <cell r="M746" t="e">
            <v>#N/A</v>
          </cell>
          <cell r="N746" t="e">
            <v>#N/A</v>
          </cell>
          <cell r="O746" t="e">
            <v>#N/A</v>
          </cell>
          <cell r="P746">
            <v>32.450000000000003</v>
          </cell>
          <cell r="Q746" t="str">
            <v/>
          </cell>
          <cell r="R746" t="e">
            <v>#N/A</v>
          </cell>
        </row>
        <row r="747">
          <cell r="A747">
            <v>40539</v>
          </cell>
          <cell r="B747">
            <v>40539</v>
          </cell>
          <cell r="C747" t="str">
            <v>Future</v>
          </cell>
          <cell r="D747" t="e">
            <v>#N/A</v>
          </cell>
          <cell r="E747">
            <v>11.189655172413621</v>
          </cell>
          <cell r="F747">
            <v>38.051724137931096</v>
          </cell>
          <cell r="G747">
            <v>30.844827586206669</v>
          </cell>
          <cell r="H747">
            <v>30.844827586206669</v>
          </cell>
          <cell r="I747" t="e">
            <v>#N/A</v>
          </cell>
          <cell r="J747" t="e">
            <v>#N/A</v>
          </cell>
          <cell r="K747" t="e">
            <v>#N/A</v>
          </cell>
          <cell r="L747" t="e">
            <v>#N/A</v>
          </cell>
          <cell r="M747" t="e">
            <v>#N/A</v>
          </cell>
          <cell r="N747" t="e">
            <v>#N/A</v>
          </cell>
          <cell r="O747" t="e">
            <v>#N/A</v>
          </cell>
          <cell r="P747">
            <v>32.450000000000003</v>
          </cell>
          <cell r="Q747" t="str">
            <v/>
          </cell>
          <cell r="R747" t="e">
            <v>#N/A</v>
          </cell>
        </row>
        <row r="748">
          <cell r="A748">
            <v>40540</v>
          </cell>
          <cell r="B748">
            <v>40540</v>
          </cell>
          <cell r="C748" t="str">
            <v>Future</v>
          </cell>
          <cell r="D748" t="e">
            <v>#N/A</v>
          </cell>
          <cell r="E748">
            <v>11.065325670497913</v>
          </cell>
          <cell r="F748">
            <v>38.084482758620751</v>
          </cell>
          <cell r="G748">
            <v>30.835440613026591</v>
          </cell>
          <cell r="H748">
            <v>30.835440613026591</v>
          </cell>
          <cell r="I748" t="e">
            <v>#N/A</v>
          </cell>
          <cell r="J748" t="e">
            <v>#N/A</v>
          </cell>
          <cell r="K748" t="e">
            <v>#N/A</v>
          </cell>
          <cell r="L748" t="e">
            <v>#N/A</v>
          </cell>
          <cell r="M748" t="e">
            <v>#N/A</v>
          </cell>
          <cell r="N748" t="e">
            <v>#N/A</v>
          </cell>
          <cell r="O748" t="e">
            <v>#N/A</v>
          </cell>
          <cell r="P748">
            <v>32.450000000000003</v>
          </cell>
          <cell r="Q748" t="str">
            <v/>
          </cell>
          <cell r="R748" t="e">
            <v>#N/A</v>
          </cell>
        </row>
        <row r="749">
          <cell r="A749">
            <v>40541</v>
          </cell>
          <cell r="B749">
            <v>40541</v>
          </cell>
          <cell r="C749" t="str">
            <v>Future</v>
          </cell>
          <cell r="D749" t="e">
            <v>#N/A</v>
          </cell>
          <cell r="E749">
            <v>10.940996168582204</v>
          </cell>
          <cell r="F749">
            <v>38.117241379310407</v>
          </cell>
          <cell r="G749">
            <v>30.826053639846513</v>
          </cell>
          <cell r="H749">
            <v>30.826053639846513</v>
          </cell>
          <cell r="I749" t="e">
            <v>#N/A</v>
          </cell>
          <cell r="J749" t="e">
            <v>#N/A</v>
          </cell>
          <cell r="K749" t="e">
            <v>#N/A</v>
          </cell>
          <cell r="L749" t="e">
            <v>#N/A</v>
          </cell>
          <cell r="M749" t="e">
            <v>#N/A</v>
          </cell>
          <cell r="N749" t="e">
            <v>#N/A</v>
          </cell>
          <cell r="O749" t="e">
            <v>#N/A</v>
          </cell>
          <cell r="P749">
            <v>32.450000000000003</v>
          </cell>
          <cell r="Q749" t="str">
            <v/>
          </cell>
          <cell r="R749" t="e">
            <v>#N/A</v>
          </cell>
        </row>
        <row r="750">
          <cell r="A750">
            <v>40542</v>
          </cell>
          <cell r="B750">
            <v>40542</v>
          </cell>
          <cell r="C750" t="str">
            <v>Future</v>
          </cell>
          <cell r="D750" t="e">
            <v>#N/A</v>
          </cell>
          <cell r="E750">
            <v>10.816666666666496</v>
          </cell>
          <cell r="F750">
            <v>38.150000000000063</v>
          </cell>
          <cell r="G750">
            <v>30.816666666666436</v>
          </cell>
          <cell r="H750">
            <v>30.816666666666436</v>
          </cell>
          <cell r="I750" t="e">
            <v>#N/A</v>
          </cell>
          <cell r="J750" t="e">
            <v>#N/A</v>
          </cell>
          <cell r="K750" t="e">
            <v>#N/A</v>
          </cell>
          <cell r="L750" t="e">
            <v>#N/A</v>
          </cell>
          <cell r="M750" t="e">
            <v>#N/A</v>
          </cell>
          <cell r="N750" t="e">
            <v>#N/A</v>
          </cell>
          <cell r="O750" t="e">
            <v>#N/A</v>
          </cell>
          <cell r="P750">
            <v>32.450000000000003</v>
          </cell>
          <cell r="Q750" t="str">
            <v/>
          </cell>
          <cell r="R750" t="e">
            <v>#N/A</v>
          </cell>
        </row>
        <row r="751">
          <cell r="A751">
            <v>40543</v>
          </cell>
          <cell r="B751">
            <v>40543</v>
          </cell>
          <cell r="C751" t="str">
            <v>Future</v>
          </cell>
          <cell r="D751" t="e">
            <v>#N/A</v>
          </cell>
          <cell r="E751">
            <v>10.692337164750787</v>
          </cell>
          <cell r="F751">
            <v>38.182758620689718</v>
          </cell>
          <cell r="G751">
            <v>30.807279693486358</v>
          </cell>
          <cell r="H751">
            <v>30.807279693486358</v>
          </cell>
          <cell r="I751" t="e">
            <v>#N/A</v>
          </cell>
          <cell r="J751" t="e">
            <v>#N/A</v>
          </cell>
          <cell r="K751" t="e">
            <v>#N/A</v>
          </cell>
          <cell r="L751" t="e">
            <v>#N/A</v>
          </cell>
          <cell r="M751" t="e">
            <v>#N/A</v>
          </cell>
          <cell r="N751" t="e">
            <v>#N/A</v>
          </cell>
          <cell r="O751" t="e">
            <v>#N/A</v>
          </cell>
          <cell r="P751">
            <v>32.450000000000003</v>
          </cell>
          <cell r="Q751" t="str">
            <v/>
          </cell>
          <cell r="R751" t="e">
            <v>#N/A</v>
          </cell>
        </row>
        <row r="752">
          <cell r="A752">
            <v>40546</v>
          </cell>
          <cell r="B752">
            <v>40546</v>
          </cell>
          <cell r="C752" t="str">
            <v>Future</v>
          </cell>
          <cell r="D752" t="e">
            <v>#N/A</v>
          </cell>
          <cell r="E752">
            <v>10.568007662835079</v>
          </cell>
          <cell r="F752">
            <v>38.215517241379374</v>
          </cell>
          <cell r="G752">
            <v>30.79789272030628</v>
          </cell>
          <cell r="H752">
            <v>30.79789272030628</v>
          </cell>
          <cell r="I752" t="e">
            <v>#N/A</v>
          </cell>
          <cell r="J752" t="e">
            <v>#N/A</v>
          </cell>
          <cell r="K752" t="e">
            <v>#N/A</v>
          </cell>
          <cell r="L752" t="e">
            <v>#N/A</v>
          </cell>
          <cell r="M752" t="e">
            <v>#N/A</v>
          </cell>
          <cell r="N752" t="e">
            <v>#N/A</v>
          </cell>
          <cell r="O752" t="e">
            <v>#N/A</v>
          </cell>
          <cell r="P752">
            <v>32.450000000000003</v>
          </cell>
          <cell r="Q752" t="str">
            <v/>
          </cell>
          <cell r="R752" t="e">
            <v>#N/A</v>
          </cell>
        </row>
        <row r="753">
          <cell r="A753">
            <v>40547</v>
          </cell>
          <cell r="B753">
            <v>40547</v>
          </cell>
          <cell r="C753" t="str">
            <v>Future</v>
          </cell>
          <cell r="D753" t="e">
            <v>#N/A</v>
          </cell>
          <cell r="E753">
            <v>10.443678160919371</v>
          </cell>
          <cell r="F753">
            <v>38.248275862069029</v>
          </cell>
          <cell r="G753">
            <v>30.788505747126202</v>
          </cell>
          <cell r="H753">
            <v>30.788505747126202</v>
          </cell>
          <cell r="I753" t="e">
            <v>#N/A</v>
          </cell>
          <cell r="J753" t="e">
            <v>#N/A</v>
          </cell>
          <cell r="K753" t="e">
            <v>#N/A</v>
          </cell>
          <cell r="L753" t="e">
            <v>#N/A</v>
          </cell>
          <cell r="M753" t="e">
            <v>#N/A</v>
          </cell>
          <cell r="N753" t="e">
            <v>#N/A</v>
          </cell>
          <cell r="O753" t="e">
            <v>#N/A</v>
          </cell>
          <cell r="P753">
            <v>32.450000000000003</v>
          </cell>
          <cell r="Q753" t="str">
            <v/>
          </cell>
          <cell r="R753" t="e">
            <v>#N/A</v>
          </cell>
        </row>
        <row r="754">
          <cell r="A754">
            <v>40548</v>
          </cell>
          <cell r="B754">
            <v>40548</v>
          </cell>
          <cell r="C754" t="str">
            <v>Future</v>
          </cell>
          <cell r="D754" t="e">
            <v>#N/A</v>
          </cell>
          <cell r="E754">
            <v>10.319348659003662</v>
          </cell>
          <cell r="F754">
            <v>38.281034482758685</v>
          </cell>
          <cell r="G754">
            <v>30.779118773946124</v>
          </cell>
          <cell r="H754">
            <v>30.779118773946124</v>
          </cell>
          <cell r="I754" t="e">
            <v>#N/A</v>
          </cell>
          <cell r="J754" t="e">
            <v>#N/A</v>
          </cell>
          <cell r="K754" t="e">
            <v>#N/A</v>
          </cell>
          <cell r="L754" t="e">
            <v>#N/A</v>
          </cell>
          <cell r="M754" t="e">
            <v>#N/A</v>
          </cell>
          <cell r="N754" t="e">
            <v>#N/A</v>
          </cell>
          <cell r="O754" t="e">
            <v>#N/A</v>
          </cell>
          <cell r="P754">
            <v>32.450000000000003</v>
          </cell>
          <cell r="Q754" t="str">
            <v/>
          </cell>
          <cell r="R754" t="e">
            <v>#N/A</v>
          </cell>
        </row>
        <row r="755">
          <cell r="A755">
            <v>40549</v>
          </cell>
          <cell r="B755">
            <v>40549</v>
          </cell>
          <cell r="C755" t="str">
            <v>Future</v>
          </cell>
          <cell r="D755" t="e">
            <v>#N/A</v>
          </cell>
          <cell r="E755">
            <v>10.195019157087954</v>
          </cell>
          <cell r="F755">
            <v>38.31379310344834</v>
          </cell>
          <cell r="G755">
            <v>30.769731800766046</v>
          </cell>
          <cell r="H755">
            <v>30.769731800766046</v>
          </cell>
          <cell r="I755" t="e">
            <v>#N/A</v>
          </cell>
          <cell r="J755" t="e">
            <v>#N/A</v>
          </cell>
          <cell r="K755" t="e">
            <v>#N/A</v>
          </cell>
          <cell r="L755" t="e">
            <v>#N/A</v>
          </cell>
          <cell r="M755" t="e">
            <v>#N/A</v>
          </cell>
          <cell r="N755" t="e">
            <v>#N/A</v>
          </cell>
          <cell r="O755" t="e">
            <v>#N/A</v>
          </cell>
          <cell r="P755">
            <v>32.450000000000003</v>
          </cell>
          <cell r="Q755" t="str">
            <v/>
          </cell>
          <cell r="R755" t="e">
            <v>#N/A</v>
          </cell>
        </row>
        <row r="756">
          <cell r="A756">
            <v>40550</v>
          </cell>
          <cell r="B756">
            <v>40550</v>
          </cell>
          <cell r="C756" t="str">
            <v>Future</v>
          </cell>
          <cell r="D756" t="e">
            <v>#N/A</v>
          </cell>
          <cell r="E756">
            <v>10.070689655172245</v>
          </cell>
          <cell r="F756">
            <v>38.346551724137996</v>
          </cell>
          <cell r="G756">
            <v>30.760344827585968</v>
          </cell>
          <cell r="H756">
            <v>30.760344827585968</v>
          </cell>
          <cell r="I756" t="e">
            <v>#N/A</v>
          </cell>
          <cell r="J756" t="e">
            <v>#N/A</v>
          </cell>
          <cell r="K756" t="e">
            <v>#N/A</v>
          </cell>
          <cell r="L756" t="e">
            <v>#N/A</v>
          </cell>
          <cell r="M756" t="e">
            <v>#N/A</v>
          </cell>
          <cell r="N756" t="e">
            <v>#N/A</v>
          </cell>
          <cell r="O756" t="e">
            <v>#N/A</v>
          </cell>
          <cell r="P756">
            <v>32.450000000000003</v>
          </cell>
          <cell r="Q756" t="str">
            <v/>
          </cell>
          <cell r="R756" t="e">
            <v>#N/A</v>
          </cell>
        </row>
        <row r="757">
          <cell r="A757">
            <v>40553</v>
          </cell>
          <cell r="B757">
            <v>40553</v>
          </cell>
          <cell r="C757" t="str">
            <v>Future</v>
          </cell>
          <cell r="D757" t="e">
            <v>#N/A</v>
          </cell>
          <cell r="E757">
            <v>9.9463601532565367</v>
          </cell>
          <cell r="F757">
            <v>38.379310344827651</v>
          </cell>
          <cell r="G757">
            <v>30.75095785440589</v>
          </cell>
          <cell r="H757">
            <v>30.75095785440589</v>
          </cell>
          <cell r="I757" t="e">
            <v>#N/A</v>
          </cell>
          <cell r="J757" t="e">
            <v>#N/A</v>
          </cell>
          <cell r="K757" t="e">
            <v>#N/A</v>
          </cell>
          <cell r="L757" t="e">
            <v>#N/A</v>
          </cell>
          <cell r="M757" t="e">
            <v>#N/A</v>
          </cell>
          <cell r="N757" t="e">
            <v>#N/A</v>
          </cell>
          <cell r="O757" t="e">
            <v>#N/A</v>
          </cell>
          <cell r="P757">
            <v>32.450000000000003</v>
          </cell>
          <cell r="Q757" t="str">
            <v/>
          </cell>
          <cell r="R757" t="e">
            <v>#N/A</v>
          </cell>
        </row>
        <row r="758">
          <cell r="A758">
            <v>40554</v>
          </cell>
          <cell r="B758">
            <v>40554</v>
          </cell>
          <cell r="C758" t="str">
            <v>Future</v>
          </cell>
          <cell r="D758" t="e">
            <v>#N/A</v>
          </cell>
          <cell r="E758">
            <v>9.8220306513408282</v>
          </cell>
          <cell r="F758">
            <v>38.412068965517307</v>
          </cell>
          <cell r="G758">
            <v>30.741570881225812</v>
          </cell>
          <cell r="H758">
            <v>30.741570881225812</v>
          </cell>
          <cell r="I758" t="e">
            <v>#N/A</v>
          </cell>
          <cell r="J758" t="e">
            <v>#N/A</v>
          </cell>
          <cell r="K758" t="e">
            <v>#N/A</v>
          </cell>
          <cell r="L758" t="e">
            <v>#N/A</v>
          </cell>
          <cell r="M758" t="e">
            <v>#N/A</v>
          </cell>
          <cell r="N758" t="e">
            <v>#N/A</v>
          </cell>
          <cell r="O758" t="e">
            <v>#N/A</v>
          </cell>
          <cell r="P758">
            <v>32.450000000000003</v>
          </cell>
          <cell r="Q758" t="str">
            <v/>
          </cell>
          <cell r="R758" t="e">
            <v>#N/A</v>
          </cell>
        </row>
        <row r="759">
          <cell r="A759">
            <v>40555</v>
          </cell>
          <cell r="B759">
            <v>40555</v>
          </cell>
          <cell r="C759" t="str">
            <v>Future</v>
          </cell>
          <cell r="D759" t="e">
            <v>#N/A</v>
          </cell>
          <cell r="E759">
            <v>9.6977011494251197</v>
          </cell>
          <cell r="F759">
            <v>38.444827586206962</v>
          </cell>
          <cell r="G759">
            <v>30.732183908045734</v>
          </cell>
          <cell r="H759">
            <v>30.732183908045734</v>
          </cell>
          <cell r="I759" t="e">
            <v>#N/A</v>
          </cell>
          <cell r="J759" t="e">
            <v>#N/A</v>
          </cell>
          <cell r="K759" t="e">
            <v>#N/A</v>
          </cell>
          <cell r="L759" t="e">
            <v>#N/A</v>
          </cell>
          <cell r="M759" t="e">
            <v>#N/A</v>
          </cell>
          <cell r="N759" t="e">
            <v>#N/A</v>
          </cell>
          <cell r="O759" t="e">
            <v>#N/A</v>
          </cell>
          <cell r="P759">
            <v>32.450000000000003</v>
          </cell>
          <cell r="Q759" t="str">
            <v/>
          </cell>
          <cell r="R759" t="e">
            <v>#N/A</v>
          </cell>
        </row>
        <row r="760">
          <cell r="A760">
            <v>40556</v>
          </cell>
          <cell r="B760">
            <v>40556</v>
          </cell>
          <cell r="C760" t="str">
            <v>Future</v>
          </cell>
          <cell r="D760" t="e">
            <v>#N/A</v>
          </cell>
          <cell r="E760">
            <v>9.5733716475094113</v>
          </cell>
          <cell r="F760">
            <v>38.477586206896618</v>
          </cell>
          <cell r="G760">
            <v>30.722796934865656</v>
          </cell>
          <cell r="H760">
            <v>30.722796934865656</v>
          </cell>
          <cell r="I760" t="e">
            <v>#N/A</v>
          </cell>
          <cell r="J760" t="e">
            <v>#N/A</v>
          </cell>
          <cell r="K760" t="e">
            <v>#N/A</v>
          </cell>
          <cell r="L760" t="e">
            <v>#N/A</v>
          </cell>
          <cell r="M760" t="e">
            <v>#N/A</v>
          </cell>
          <cell r="N760" t="e">
            <v>#N/A</v>
          </cell>
          <cell r="O760" t="e">
            <v>#N/A</v>
          </cell>
          <cell r="P760">
            <v>32.450000000000003</v>
          </cell>
          <cell r="Q760" t="str">
            <v/>
          </cell>
          <cell r="R760" t="e">
            <v>#N/A</v>
          </cell>
        </row>
        <row r="761">
          <cell r="A761">
            <v>40557</v>
          </cell>
          <cell r="B761">
            <v>40557</v>
          </cell>
          <cell r="C761" t="str">
            <v>Future</v>
          </cell>
          <cell r="D761" t="e">
            <v>#N/A</v>
          </cell>
          <cell r="E761">
            <v>9.4490421455937028</v>
          </cell>
          <cell r="F761">
            <v>38.510344827586273</v>
          </cell>
          <cell r="G761">
            <v>30.713409961685578</v>
          </cell>
          <cell r="H761">
            <v>30.713409961685578</v>
          </cell>
          <cell r="I761" t="e">
            <v>#N/A</v>
          </cell>
          <cell r="J761" t="e">
            <v>#N/A</v>
          </cell>
          <cell r="K761" t="e">
            <v>#N/A</v>
          </cell>
          <cell r="L761" t="e">
            <v>#N/A</v>
          </cell>
          <cell r="M761" t="e">
            <v>#N/A</v>
          </cell>
          <cell r="N761" t="e">
            <v>#N/A</v>
          </cell>
          <cell r="O761" t="e">
            <v>#N/A</v>
          </cell>
          <cell r="P761">
            <v>32.450000000000003</v>
          </cell>
          <cell r="Q761" t="str">
            <v/>
          </cell>
          <cell r="R761" t="e">
            <v>#N/A</v>
          </cell>
        </row>
        <row r="762">
          <cell r="A762">
            <v>40560</v>
          </cell>
          <cell r="B762">
            <v>40560</v>
          </cell>
          <cell r="C762" t="str">
            <v>Future</v>
          </cell>
          <cell r="D762" t="e">
            <v>#N/A</v>
          </cell>
          <cell r="E762">
            <v>9.3247126436779944</v>
          </cell>
          <cell r="F762">
            <v>38.543103448275929</v>
          </cell>
          <cell r="G762">
            <v>30.7040229885055</v>
          </cell>
          <cell r="H762">
            <v>30.7040229885055</v>
          </cell>
          <cell r="I762" t="e">
            <v>#N/A</v>
          </cell>
          <cell r="J762" t="e">
            <v>#N/A</v>
          </cell>
          <cell r="K762" t="e">
            <v>#N/A</v>
          </cell>
          <cell r="L762" t="e">
            <v>#N/A</v>
          </cell>
          <cell r="M762" t="e">
            <v>#N/A</v>
          </cell>
          <cell r="N762" t="e">
            <v>#N/A</v>
          </cell>
          <cell r="O762" t="e">
            <v>#N/A</v>
          </cell>
          <cell r="P762">
            <v>32.450000000000003</v>
          </cell>
          <cell r="Q762" t="str">
            <v/>
          </cell>
          <cell r="R762" t="e">
            <v>#N/A</v>
          </cell>
        </row>
        <row r="763">
          <cell r="A763">
            <v>40561</v>
          </cell>
          <cell r="B763">
            <v>40561</v>
          </cell>
          <cell r="C763" t="str">
            <v>Future</v>
          </cell>
          <cell r="D763" t="e">
            <v>#N/A</v>
          </cell>
          <cell r="E763">
            <v>9.2003831417622859</v>
          </cell>
          <cell r="F763">
            <v>38.575862068965584</v>
          </cell>
          <cell r="G763">
            <v>30.694636015325422</v>
          </cell>
          <cell r="H763">
            <v>30.694636015325422</v>
          </cell>
          <cell r="I763" t="e">
            <v>#N/A</v>
          </cell>
          <cell r="J763" t="e">
            <v>#N/A</v>
          </cell>
          <cell r="K763" t="e">
            <v>#N/A</v>
          </cell>
          <cell r="L763" t="e">
            <v>#N/A</v>
          </cell>
          <cell r="M763" t="e">
            <v>#N/A</v>
          </cell>
          <cell r="N763" t="e">
            <v>#N/A</v>
          </cell>
          <cell r="O763" t="e">
            <v>#N/A</v>
          </cell>
          <cell r="P763">
            <v>32.450000000000003</v>
          </cell>
          <cell r="Q763" t="str">
            <v/>
          </cell>
          <cell r="R763" t="e">
            <v>#N/A</v>
          </cell>
        </row>
        <row r="764">
          <cell r="A764">
            <v>40562</v>
          </cell>
          <cell r="B764">
            <v>40562</v>
          </cell>
          <cell r="C764" t="str">
            <v>Future</v>
          </cell>
          <cell r="D764" t="e">
            <v>#N/A</v>
          </cell>
          <cell r="E764">
            <v>9.0760536398465774</v>
          </cell>
          <cell r="F764">
            <v>38.60862068965524</v>
          </cell>
          <cell r="G764">
            <v>30.685249042145344</v>
          </cell>
          <cell r="H764">
            <v>30.685249042145344</v>
          </cell>
          <cell r="I764" t="e">
            <v>#N/A</v>
          </cell>
          <cell r="J764" t="e">
            <v>#N/A</v>
          </cell>
          <cell r="K764" t="e">
            <v>#N/A</v>
          </cell>
          <cell r="L764" t="e">
            <v>#N/A</v>
          </cell>
          <cell r="M764" t="e">
            <v>#N/A</v>
          </cell>
          <cell r="N764" t="e">
            <v>#N/A</v>
          </cell>
          <cell r="O764" t="e">
            <v>#N/A</v>
          </cell>
          <cell r="P764">
            <v>32.450000000000003</v>
          </cell>
          <cell r="Q764" t="str">
            <v/>
          </cell>
          <cell r="R764" t="e">
            <v>#N/A</v>
          </cell>
        </row>
        <row r="765">
          <cell r="A765">
            <v>40563</v>
          </cell>
          <cell r="B765">
            <v>40563</v>
          </cell>
          <cell r="C765" t="str">
            <v>Future</v>
          </cell>
          <cell r="D765" t="e">
            <v>#N/A</v>
          </cell>
          <cell r="E765">
            <v>8.951724137930869</v>
          </cell>
          <cell r="F765">
            <v>38.641379310344895</v>
          </cell>
          <cell r="G765">
            <v>30.675862068965266</v>
          </cell>
          <cell r="H765">
            <v>30.675862068965266</v>
          </cell>
          <cell r="I765" t="e">
            <v>#N/A</v>
          </cell>
          <cell r="J765" t="e">
            <v>#N/A</v>
          </cell>
          <cell r="K765" t="e">
            <v>#N/A</v>
          </cell>
          <cell r="L765" t="e">
            <v>#N/A</v>
          </cell>
          <cell r="M765" t="e">
            <v>#N/A</v>
          </cell>
          <cell r="N765" t="e">
            <v>#N/A</v>
          </cell>
          <cell r="O765" t="e">
            <v>#N/A</v>
          </cell>
          <cell r="P765">
            <v>32.450000000000003</v>
          </cell>
          <cell r="Q765" t="str">
            <v/>
          </cell>
          <cell r="R765" t="e">
            <v>#N/A</v>
          </cell>
        </row>
        <row r="766">
          <cell r="A766">
            <v>40564</v>
          </cell>
          <cell r="B766">
            <v>40564</v>
          </cell>
          <cell r="C766" t="str">
            <v>Future</v>
          </cell>
          <cell r="D766" t="e">
            <v>#N/A</v>
          </cell>
          <cell r="E766">
            <v>8.8273946360151605</v>
          </cell>
          <cell r="F766">
            <v>38.674137931034551</v>
          </cell>
          <cell r="G766">
            <v>30.666475095785188</v>
          </cell>
          <cell r="H766">
            <v>30.666475095785188</v>
          </cell>
          <cell r="I766" t="e">
            <v>#N/A</v>
          </cell>
          <cell r="J766" t="e">
            <v>#N/A</v>
          </cell>
          <cell r="K766" t="e">
            <v>#N/A</v>
          </cell>
          <cell r="L766" t="e">
            <v>#N/A</v>
          </cell>
          <cell r="M766" t="e">
            <v>#N/A</v>
          </cell>
          <cell r="N766" t="e">
            <v>#N/A</v>
          </cell>
          <cell r="O766" t="e">
            <v>#N/A</v>
          </cell>
          <cell r="P766">
            <v>32.450000000000003</v>
          </cell>
          <cell r="Q766" t="str">
            <v/>
          </cell>
          <cell r="R766" t="e">
            <v>#N/A</v>
          </cell>
        </row>
        <row r="767">
          <cell r="A767">
            <v>40567</v>
          </cell>
          <cell r="B767">
            <v>40567</v>
          </cell>
          <cell r="C767" t="str">
            <v>Future</v>
          </cell>
          <cell r="D767" t="e">
            <v>#N/A</v>
          </cell>
          <cell r="E767">
            <v>8.703065134099452</v>
          </cell>
          <cell r="F767">
            <v>38.706896551724206</v>
          </cell>
          <cell r="G767">
            <v>30.65708812260511</v>
          </cell>
          <cell r="H767">
            <v>30.65708812260511</v>
          </cell>
          <cell r="I767" t="e">
            <v>#N/A</v>
          </cell>
          <cell r="J767" t="e">
            <v>#N/A</v>
          </cell>
          <cell r="K767" t="e">
            <v>#N/A</v>
          </cell>
          <cell r="L767" t="e">
            <v>#N/A</v>
          </cell>
          <cell r="M767" t="e">
            <v>#N/A</v>
          </cell>
          <cell r="N767" t="e">
            <v>#N/A</v>
          </cell>
          <cell r="O767" t="e">
            <v>#N/A</v>
          </cell>
          <cell r="P767">
            <v>32.450000000000003</v>
          </cell>
          <cell r="Q767" t="str">
            <v/>
          </cell>
          <cell r="R767" t="e">
            <v>#N/A</v>
          </cell>
        </row>
        <row r="768">
          <cell r="A768">
            <v>40568</v>
          </cell>
          <cell r="B768">
            <v>40568</v>
          </cell>
          <cell r="C768" t="str">
            <v>Future</v>
          </cell>
          <cell r="D768" t="e">
            <v>#N/A</v>
          </cell>
          <cell r="E768">
            <v>8.5787356321837436</v>
          </cell>
          <cell r="F768">
            <v>38.739655172413862</v>
          </cell>
          <cell r="G768">
            <v>30.647701149425032</v>
          </cell>
          <cell r="H768">
            <v>30.647701149425032</v>
          </cell>
          <cell r="I768" t="e">
            <v>#N/A</v>
          </cell>
          <cell r="J768" t="e">
            <v>#N/A</v>
          </cell>
          <cell r="K768" t="e">
            <v>#N/A</v>
          </cell>
          <cell r="L768" t="e">
            <v>#N/A</v>
          </cell>
          <cell r="M768" t="e">
            <v>#N/A</v>
          </cell>
          <cell r="N768" t="e">
            <v>#N/A</v>
          </cell>
          <cell r="O768" t="e">
            <v>#N/A</v>
          </cell>
          <cell r="P768">
            <v>32.450000000000003</v>
          </cell>
          <cell r="Q768" t="str">
            <v/>
          </cell>
          <cell r="R768" t="e">
            <v>#N/A</v>
          </cell>
        </row>
        <row r="769">
          <cell r="A769">
            <v>40569</v>
          </cell>
          <cell r="B769">
            <v>40569</v>
          </cell>
          <cell r="C769" t="str">
            <v>Future</v>
          </cell>
          <cell r="D769" t="e">
            <v>#N/A</v>
          </cell>
          <cell r="E769">
            <v>8.4544061302680351</v>
          </cell>
          <cell r="F769">
            <v>38.772413793103517</v>
          </cell>
          <cell r="G769">
            <v>30.638314176244954</v>
          </cell>
          <cell r="H769">
            <v>30.638314176244954</v>
          </cell>
          <cell r="I769" t="e">
            <v>#N/A</v>
          </cell>
          <cell r="J769" t="e">
            <v>#N/A</v>
          </cell>
          <cell r="K769" t="e">
            <v>#N/A</v>
          </cell>
          <cell r="L769" t="e">
            <v>#N/A</v>
          </cell>
          <cell r="M769" t="e">
            <v>#N/A</v>
          </cell>
          <cell r="N769" t="e">
            <v>#N/A</v>
          </cell>
          <cell r="O769" t="e">
            <v>#N/A</v>
          </cell>
          <cell r="P769">
            <v>32.450000000000003</v>
          </cell>
          <cell r="Q769" t="str">
            <v/>
          </cell>
          <cell r="R769" t="e">
            <v>#N/A</v>
          </cell>
        </row>
        <row r="770">
          <cell r="A770">
            <v>40570</v>
          </cell>
          <cell r="B770">
            <v>40570</v>
          </cell>
          <cell r="C770" t="str">
            <v>Future</v>
          </cell>
          <cell r="D770" t="e">
            <v>#N/A</v>
          </cell>
          <cell r="E770">
            <v>8.3300766283523267</v>
          </cell>
          <cell r="F770">
            <v>38.805172413793173</v>
          </cell>
          <cell r="G770">
            <v>30.628927203064876</v>
          </cell>
          <cell r="H770">
            <v>30.628927203064876</v>
          </cell>
          <cell r="I770" t="e">
            <v>#N/A</v>
          </cell>
          <cell r="J770" t="e">
            <v>#N/A</v>
          </cell>
          <cell r="K770" t="e">
            <v>#N/A</v>
          </cell>
          <cell r="L770" t="e">
            <v>#N/A</v>
          </cell>
          <cell r="M770" t="e">
            <v>#N/A</v>
          </cell>
          <cell r="N770" t="e">
            <v>#N/A</v>
          </cell>
          <cell r="O770" t="e">
            <v>#N/A</v>
          </cell>
          <cell r="P770">
            <v>32.450000000000003</v>
          </cell>
          <cell r="Q770" t="str">
            <v/>
          </cell>
          <cell r="R770" t="e">
            <v>#N/A</v>
          </cell>
        </row>
        <row r="771">
          <cell r="A771">
            <v>40571</v>
          </cell>
          <cell r="B771">
            <v>40571</v>
          </cell>
          <cell r="C771" t="str">
            <v>Future</v>
          </cell>
          <cell r="D771" t="e">
            <v>#N/A</v>
          </cell>
          <cell r="E771">
            <v>8.2057471264366182</v>
          </cell>
          <cell r="F771">
            <v>38.837931034482828</v>
          </cell>
          <cell r="G771">
            <v>30.619540229884798</v>
          </cell>
          <cell r="H771">
            <v>30.619540229884798</v>
          </cell>
          <cell r="I771" t="e">
            <v>#N/A</v>
          </cell>
          <cell r="J771" t="e">
            <v>#N/A</v>
          </cell>
          <cell r="K771" t="e">
            <v>#N/A</v>
          </cell>
          <cell r="L771" t="e">
            <v>#N/A</v>
          </cell>
          <cell r="M771" t="e">
            <v>#N/A</v>
          </cell>
          <cell r="N771" t="e">
            <v>#N/A</v>
          </cell>
          <cell r="O771" t="e">
            <v>#N/A</v>
          </cell>
          <cell r="P771">
            <v>32.450000000000003</v>
          </cell>
          <cell r="Q771" t="str">
            <v/>
          </cell>
          <cell r="R771" t="e">
            <v>#N/A</v>
          </cell>
        </row>
        <row r="772">
          <cell r="A772">
            <v>40574</v>
          </cell>
          <cell r="B772">
            <v>40574</v>
          </cell>
          <cell r="C772" t="str">
            <v>Future</v>
          </cell>
          <cell r="D772" t="e">
            <v>#N/A</v>
          </cell>
          <cell r="E772">
            <v>8.0814176245209097</v>
          </cell>
          <cell r="F772">
            <v>38.870689655172484</v>
          </cell>
          <cell r="G772">
            <v>30.61015325670472</v>
          </cell>
          <cell r="H772">
            <v>30.61015325670472</v>
          </cell>
          <cell r="I772" t="e">
            <v>#N/A</v>
          </cell>
          <cell r="J772" t="e">
            <v>#N/A</v>
          </cell>
          <cell r="K772" t="e">
            <v>#N/A</v>
          </cell>
          <cell r="L772" t="e">
            <v>#N/A</v>
          </cell>
          <cell r="M772" t="e">
            <v>#N/A</v>
          </cell>
          <cell r="N772" t="e">
            <v>#N/A</v>
          </cell>
          <cell r="O772" t="e">
            <v>#N/A</v>
          </cell>
          <cell r="P772">
            <v>32.450000000000003</v>
          </cell>
          <cell r="Q772" t="str">
            <v/>
          </cell>
          <cell r="R772" t="e">
            <v>#N/A</v>
          </cell>
        </row>
        <row r="773">
          <cell r="A773">
            <v>40575</v>
          </cell>
          <cell r="B773">
            <v>40575</v>
          </cell>
          <cell r="C773" t="str">
            <v>Future</v>
          </cell>
          <cell r="D773" t="e">
            <v>#N/A</v>
          </cell>
          <cell r="E773">
            <v>7.9570881226052013</v>
          </cell>
          <cell r="F773">
            <v>38.903448275862139</v>
          </cell>
          <cell r="G773">
            <v>30.600766283524642</v>
          </cell>
          <cell r="H773">
            <v>30.600766283524642</v>
          </cell>
          <cell r="I773" t="e">
            <v>#N/A</v>
          </cell>
          <cell r="J773" t="e">
            <v>#N/A</v>
          </cell>
          <cell r="K773" t="e">
            <v>#N/A</v>
          </cell>
          <cell r="L773" t="e">
            <v>#N/A</v>
          </cell>
          <cell r="M773" t="e">
            <v>#N/A</v>
          </cell>
          <cell r="N773" t="e">
            <v>#N/A</v>
          </cell>
          <cell r="O773" t="e">
            <v>#N/A</v>
          </cell>
          <cell r="P773">
            <v>32.450000000000003</v>
          </cell>
          <cell r="Q773" t="str">
            <v/>
          </cell>
          <cell r="R773" t="e">
            <v>#N/A</v>
          </cell>
        </row>
        <row r="774">
          <cell r="A774">
            <v>40576</v>
          </cell>
          <cell r="B774">
            <v>40576</v>
          </cell>
          <cell r="C774" t="str">
            <v>Future</v>
          </cell>
          <cell r="D774" t="e">
            <v>#N/A</v>
          </cell>
          <cell r="E774">
            <v>7.8327586206894928</v>
          </cell>
          <cell r="F774">
            <v>38.936206896551795</v>
          </cell>
          <cell r="G774">
            <v>30.591379310344564</v>
          </cell>
          <cell r="H774">
            <v>30.591379310344564</v>
          </cell>
          <cell r="I774" t="e">
            <v>#N/A</v>
          </cell>
          <cell r="J774" t="e">
            <v>#N/A</v>
          </cell>
          <cell r="K774" t="e">
            <v>#N/A</v>
          </cell>
          <cell r="L774" t="e">
            <v>#N/A</v>
          </cell>
          <cell r="M774" t="e">
            <v>#N/A</v>
          </cell>
          <cell r="N774" t="e">
            <v>#N/A</v>
          </cell>
          <cell r="O774" t="e">
            <v>#N/A</v>
          </cell>
          <cell r="P774">
            <v>32.450000000000003</v>
          </cell>
          <cell r="Q774" t="str">
            <v/>
          </cell>
          <cell r="R774" t="e">
            <v>#N/A</v>
          </cell>
        </row>
        <row r="775">
          <cell r="A775">
            <v>40577</v>
          </cell>
          <cell r="B775">
            <v>40577</v>
          </cell>
          <cell r="C775" t="str">
            <v>Future</v>
          </cell>
          <cell r="D775" t="e">
            <v>#N/A</v>
          </cell>
          <cell r="E775">
            <v>7.7084291187737843</v>
          </cell>
          <cell r="F775">
            <v>38.96896551724145</v>
          </cell>
          <cell r="G775">
            <v>30.581992337164486</v>
          </cell>
          <cell r="H775">
            <v>30.581992337164486</v>
          </cell>
          <cell r="I775" t="e">
            <v>#N/A</v>
          </cell>
          <cell r="J775" t="e">
            <v>#N/A</v>
          </cell>
          <cell r="K775" t="e">
            <v>#N/A</v>
          </cell>
          <cell r="L775" t="e">
            <v>#N/A</v>
          </cell>
          <cell r="M775" t="e">
            <v>#N/A</v>
          </cell>
          <cell r="N775" t="e">
            <v>#N/A</v>
          </cell>
          <cell r="O775" t="e">
            <v>#N/A</v>
          </cell>
          <cell r="P775">
            <v>32.450000000000003</v>
          </cell>
          <cell r="Q775" t="str">
            <v/>
          </cell>
          <cell r="R775" t="e">
            <v>#N/A</v>
          </cell>
        </row>
        <row r="776">
          <cell r="A776">
            <v>40578</v>
          </cell>
          <cell r="B776">
            <v>40578</v>
          </cell>
          <cell r="C776" t="str">
            <v>Future</v>
          </cell>
          <cell r="D776" t="e">
            <v>#N/A</v>
          </cell>
          <cell r="E776">
            <v>7.5840996168580759</v>
          </cell>
          <cell r="F776">
            <v>39.001724137931106</v>
          </cell>
          <cell r="G776">
            <v>30.572605363984408</v>
          </cell>
          <cell r="H776">
            <v>30.572605363984408</v>
          </cell>
          <cell r="I776" t="e">
            <v>#N/A</v>
          </cell>
          <cell r="J776" t="e">
            <v>#N/A</v>
          </cell>
          <cell r="K776" t="e">
            <v>#N/A</v>
          </cell>
          <cell r="L776" t="e">
            <v>#N/A</v>
          </cell>
          <cell r="M776" t="e">
            <v>#N/A</v>
          </cell>
          <cell r="N776" t="e">
            <v>#N/A</v>
          </cell>
          <cell r="O776" t="e">
            <v>#N/A</v>
          </cell>
          <cell r="P776">
            <v>32.450000000000003</v>
          </cell>
          <cell r="Q776" t="str">
            <v/>
          </cell>
          <cell r="R776" t="e">
            <v>#N/A</v>
          </cell>
        </row>
        <row r="777">
          <cell r="A777">
            <v>40581</v>
          </cell>
          <cell r="B777">
            <v>40581</v>
          </cell>
          <cell r="C777" t="str">
            <v>Future</v>
          </cell>
          <cell r="D777" t="e">
            <v>#N/A</v>
          </cell>
          <cell r="E777">
            <v>7.4597701149423674</v>
          </cell>
          <cell r="F777">
            <v>39.034482758620761</v>
          </cell>
          <cell r="G777">
            <v>30.56321839080433</v>
          </cell>
          <cell r="H777">
            <v>30.56321839080433</v>
          </cell>
          <cell r="I777" t="e">
            <v>#N/A</v>
          </cell>
          <cell r="J777" t="e">
            <v>#N/A</v>
          </cell>
          <cell r="K777" t="e">
            <v>#N/A</v>
          </cell>
          <cell r="L777" t="e">
            <v>#N/A</v>
          </cell>
          <cell r="M777" t="e">
            <v>#N/A</v>
          </cell>
          <cell r="N777" t="e">
            <v>#N/A</v>
          </cell>
          <cell r="O777" t="e">
            <v>#N/A</v>
          </cell>
          <cell r="P777">
            <v>32.450000000000003</v>
          </cell>
          <cell r="Q777" t="str">
            <v/>
          </cell>
          <cell r="R777" t="e">
            <v>#N/A</v>
          </cell>
        </row>
        <row r="778">
          <cell r="A778">
            <v>40582</v>
          </cell>
          <cell r="B778">
            <v>40582</v>
          </cell>
          <cell r="C778" t="str">
            <v>Future</v>
          </cell>
          <cell r="D778" t="e">
            <v>#N/A</v>
          </cell>
          <cell r="E778">
            <v>7.335440613026659</v>
          </cell>
          <cell r="F778">
            <v>39.067241379310417</v>
          </cell>
          <cell r="G778">
            <v>30.553831417624252</v>
          </cell>
          <cell r="H778">
            <v>30.553831417624252</v>
          </cell>
          <cell r="I778" t="e">
            <v>#N/A</v>
          </cell>
          <cell r="J778" t="e">
            <v>#N/A</v>
          </cell>
          <cell r="K778" t="e">
            <v>#N/A</v>
          </cell>
          <cell r="L778" t="e">
            <v>#N/A</v>
          </cell>
          <cell r="M778" t="e">
            <v>#N/A</v>
          </cell>
          <cell r="N778" t="e">
            <v>#N/A</v>
          </cell>
          <cell r="O778" t="e">
            <v>#N/A</v>
          </cell>
          <cell r="P778">
            <v>32.450000000000003</v>
          </cell>
          <cell r="Q778" t="str">
            <v/>
          </cell>
          <cell r="R778" t="e">
            <v>#N/A</v>
          </cell>
        </row>
        <row r="779">
          <cell r="A779">
            <v>40583</v>
          </cell>
          <cell r="B779">
            <v>40583</v>
          </cell>
          <cell r="C779" t="str">
            <v>Future</v>
          </cell>
          <cell r="D779" t="e">
            <v>#N/A</v>
          </cell>
          <cell r="E779">
            <v>7.2111111111109505</v>
          </cell>
          <cell r="F779">
            <v>39.100000000000072</v>
          </cell>
          <cell r="G779">
            <v>30.544444444444174</v>
          </cell>
          <cell r="H779">
            <v>30.544444444444174</v>
          </cell>
          <cell r="I779" t="e">
            <v>#N/A</v>
          </cell>
          <cell r="J779" t="e">
            <v>#N/A</v>
          </cell>
          <cell r="K779" t="e">
            <v>#N/A</v>
          </cell>
          <cell r="L779" t="e">
            <v>#N/A</v>
          </cell>
          <cell r="M779" t="e">
            <v>#N/A</v>
          </cell>
          <cell r="N779" t="e">
            <v>#N/A</v>
          </cell>
          <cell r="O779" t="e">
            <v>#N/A</v>
          </cell>
          <cell r="P779">
            <v>32.450000000000003</v>
          </cell>
          <cell r="Q779" t="str">
            <v/>
          </cell>
          <cell r="R779" t="e">
            <v>#N/A</v>
          </cell>
        </row>
        <row r="780">
          <cell r="A780">
            <v>40584</v>
          </cell>
          <cell r="B780">
            <v>40584</v>
          </cell>
          <cell r="C780" t="str">
            <v>Future</v>
          </cell>
          <cell r="D780" t="e">
            <v>#N/A</v>
          </cell>
          <cell r="E780">
            <v>7.086781609195242</v>
          </cell>
          <cell r="F780">
            <v>39.132758620689728</v>
          </cell>
          <cell r="G780">
            <v>30.535057471264096</v>
          </cell>
          <cell r="H780">
            <v>30.535057471264096</v>
          </cell>
          <cell r="I780" t="e">
            <v>#N/A</v>
          </cell>
          <cell r="J780" t="e">
            <v>#N/A</v>
          </cell>
          <cell r="K780" t="e">
            <v>#N/A</v>
          </cell>
          <cell r="L780" t="e">
            <v>#N/A</v>
          </cell>
          <cell r="M780" t="e">
            <v>#N/A</v>
          </cell>
          <cell r="N780" t="e">
            <v>#N/A</v>
          </cell>
          <cell r="O780" t="e">
            <v>#N/A</v>
          </cell>
          <cell r="P780">
            <v>32.450000000000003</v>
          </cell>
          <cell r="Q780" t="str">
            <v/>
          </cell>
          <cell r="R780" t="e">
            <v>#N/A</v>
          </cell>
        </row>
        <row r="781">
          <cell r="A781">
            <v>40585</v>
          </cell>
          <cell r="B781">
            <v>40585</v>
          </cell>
          <cell r="C781" t="str">
            <v>Future</v>
          </cell>
          <cell r="D781" t="e">
            <v>#N/A</v>
          </cell>
          <cell r="E781">
            <v>6.9624521072795336</v>
          </cell>
          <cell r="F781">
            <v>39.165517241379384</v>
          </cell>
          <cell r="G781">
            <v>30.525670498084018</v>
          </cell>
          <cell r="H781">
            <v>30.525670498084018</v>
          </cell>
          <cell r="I781" t="e">
            <v>#N/A</v>
          </cell>
          <cell r="J781" t="e">
            <v>#N/A</v>
          </cell>
          <cell r="K781" t="e">
            <v>#N/A</v>
          </cell>
          <cell r="L781" t="e">
            <v>#N/A</v>
          </cell>
          <cell r="M781" t="e">
            <v>#N/A</v>
          </cell>
          <cell r="N781" t="e">
            <v>#N/A</v>
          </cell>
          <cell r="O781" t="e">
            <v>#N/A</v>
          </cell>
          <cell r="P781">
            <v>32.450000000000003</v>
          </cell>
          <cell r="Q781" t="str">
            <v/>
          </cell>
          <cell r="R781" t="e">
            <v>#N/A</v>
          </cell>
        </row>
        <row r="782">
          <cell r="A782">
            <v>40588</v>
          </cell>
          <cell r="B782">
            <v>40588</v>
          </cell>
          <cell r="C782" t="str">
            <v>Future</v>
          </cell>
          <cell r="D782" t="e">
            <v>#N/A</v>
          </cell>
          <cell r="E782">
            <v>6.8381226053638251</v>
          </cell>
          <cell r="F782">
            <v>39.198275862069039</v>
          </cell>
          <cell r="G782">
            <v>30.51628352490394</v>
          </cell>
          <cell r="H782">
            <v>30.51628352490394</v>
          </cell>
          <cell r="I782" t="e">
            <v>#N/A</v>
          </cell>
          <cell r="J782" t="e">
            <v>#N/A</v>
          </cell>
          <cell r="K782" t="e">
            <v>#N/A</v>
          </cell>
          <cell r="L782" t="e">
            <v>#N/A</v>
          </cell>
          <cell r="M782" t="e">
            <v>#N/A</v>
          </cell>
          <cell r="N782" t="e">
            <v>#N/A</v>
          </cell>
          <cell r="O782" t="e">
            <v>#N/A</v>
          </cell>
          <cell r="P782">
            <v>32.450000000000003</v>
          </cell>
          <cell r="Q782" t="str">
            <v/>
          </cell>
          <cell r="R782" t="e">
            <v>#N/A</v>
          </cell>
        </row>
        <row r="783">
          <cell r="A783">
            <v>40589</v>
          </cell>
          <cell r="B783">
            <v>40589</v>
          </cell>
          <cell r="C783" t="str">
            <v>Future</v>
          </cell>
          <cell r="D783" t="e">
            <v>#N/A</v>
          </cell>
          <cell r="E783">
            <v>6.7137931034481166</v>
          </cell>
          <cell r="F783">
            <v>39.231034482758695</v>
          </cell>
          <cell r="G783">
            <v>30.506896551723862</v>
          </cell>
          <cell r="H783">
            <v>30.506896551723862</v>
          </cell>
          <cell r="I783" t="e">
            <v>#N/A</v>
          </cell>
          <cell r="J783" t="e">
            <v>#N/A</v>
          </cell>
          <cell r="K783" t="e">
            <v>#N/A</v>
          </cell>
          <cell r="L783" t="e">
            <v>#N/A</v>
          </cell>
          <cell r="M783" t="e">
            <v>#N/A</v>
          </cell>
          <cell r="N783" t="e">
            <v>#N/A</v>
          </cell>
          <cell r="O783" t="e">
            <v>#N/A</v>
          </cell>
          <cell r="P783">
            <v>32.450000000000003</v>
          </cell>
          <cell r="Q783" t="str">
            <v/>
          </cell>
          <cell r="R783" t="e">
            <v>#N/A</v>
          </cell>
        </row>
        <row r="784">
          <cell r="A784">
            <v>40590</v>
          </cell>
          <cell r="B784">
            <v>40590</v>
          </cell>
          <cell r="C784" t="str">
            <v>Future</v>
          </cell>
          <cell r="D784" t="e">
            <v>#N/A</v>
          </cell>
          <cell r="E784">
            <v>6.5894636015324082</v>
          </cell>
          <cell r="F784">
            <v>39.26379310344835</v>
          </cell>
          <cell r="G784">
            <v>30.497509578543784</v>
          </cell>
          <cell r="H784">
            <v>30.497509578543784</v>
          </cell>
          <cell r="I784" t="e">
            <v>#N/A</v>
          </cell>
          <cell r="J784" t="e">
            <v>#N/A</v>
          </cell>
          <cell r="K784" t="e">
            <v>#N/A</v>
          </cell>
          <cell r="L784" t="e">
            <v>#N/A</v>
          </cell>
          <cell r="M784" t="e">
            <v>#N/A</v>
          </cell>
          <cell r="N784" t="e">
            <v>#N/A</v>
          </cell>
          <cell r="O784" t="e">
            <v>#N/A</v>
          </cell>
          <cell r="P784">
            <v>32.450000000000003</v>
          </cell>
          <cell r="Q784" t="str">
            <v/>
          </cell>
          <cell r="R784" t="e">
            <v>#N/A</v>
          </cell>
        </row>
        <row r="785">
          <cell r="A785">
            <v>40591</v>
          </cell>
          <cell r="B785">
            <v>40591</v>
          </cell>
          <cell r="C785" t="str">
            <v>Future</v>
          </cell>
          <cell r="D785" t="e">
            <v>#N/A</v>
          </cell>
          <cell r="E785">
            <v>6.4651340996166997</v>
          </cell>
          <cell r="F785">
            <v>39.296551724138006</v>
          </cell>
          <cell r="G785">
            <v>30.488122605363706</v>
          </cell>
          <cell r="H785">
            <v>30.488122605363706</v>
          </cell>
          <cell r="I785" t="e">
            <v>#N/A</v>
          </cell>
          <cell r="J785" t="e">
            <v>#N/A</v>
          </cell>
          <cell r="K785" t="e">
            <v>#N/A</v>
          </cell>
          <cell r="L785" t="e">
            <v>#N/A</v>
          </cell>
          <cell r="M785" t="e">
            <v>#N/A</v>
          </cell>
          <cell r="N785" t="e">
            <v>#N/A</v>
          </cell>
          <cell r="O785" t="e">
            <v>#N/A</v>
          </cell>
          <cell r="P785">
            <v>32.450000000000003</v>
          </cell>
          <cell r="Q785" t="str">
            <v/>
          </cell>
          <cell r="R785" t="e">
            <v>#N/A</v>
          </cell>
        </row>
        <row r="786">
          <cell r="A786">
            <v>40592</v>
          </cell>
          <cell r="B786">
            <v>40592</v>
          </cell>
          <cell r="C786" t="str">
            <v>Future</v>
          </cell>
          <cell r="D786" t="e">
            <v>#N/A</v>
          </cell>
          <cell r="E786">
            <v>6.3408045977009913</v>
          </cell>
          <cell r="F786">
            <v>39.329310344827661</v>
          </cell>
          <cell r="G786">
            <v>30.478735632183628</v>
          </cell>
          <cell r="H786">
            <v>30.478735632183628</v>
          </cell>
          <cell r="I786" t="e">
            <v>#N/A</v>
          </cell>
          <cell r="J786" t="e">
            <v>#N/A</v>
          </cell>
          <cell r="K786" t="e">
            <v>#N/A</v>
          </cell>
          <cell r="L786" t="e">
            <v>#N/A</v>
          </cell>
          <cell r="M786" t="e">
            <v>#N/A</v>
          </cell>
          <cell r="N786" t="e">
            <v>#N/A</v>
          </cell>
          <cell r="O786" t="e">
            <v>#N/A</v>
          </cell>
          <cell r="P786">
            <v>32.450000000000003</v>
          </cell>
          <cell r="Q786" t="str">
            <v/>
          </cell>
          <cell r="R786" t="e">
            <v>#N/A</v>
          </cell>
        </row>
        <row r="787">
          <cell r="A787">
            <v>40595</v>
          </cell>
          <cell r="B787">
            <v>40595</v>
          </cell>
          <cell r="C787" t="str">
            <v>Future</v>
          </cell>
          <cell r="D787" t="e">
            <v>#N/A</v>
          </cell>
          <cell r="E787">
            <v>6.2164750957852828</v>
          </cell>
          <cell r="F787">
            <v>39.362068965517317</v>
          </cell>
          <cell r="G787">
            <v>30.46934865900355</v>
          </cell>
          <cell r="H787">
            <v>30.46934865900355</v>
          </cell>
          <cell r="I787" t="e">
            <v>#N/A</v>
          </cell>
          <cell r="J787" t="e">
            <v>#N/A</v>
          </cell>
          <cell r="K787" t="e">
            <v>#N/A</v>
          </cell>
          <cell r="L787" t="e">
            <v>#N/A</v>
          </cell>
          <cell r="M787" t="e">
            <v>#N/A</v>
          </cell>
          <cell r="N787" t="e">
            <v>#N/A</v>
          </cell>
          <cell r="O787" t="e">
            <v>#N/A</v>
          </cell>
          <cell r="P787">
            <v>32.450000000000003</v>
          </cell>
          <cell r="Q787" t="str">
            <v/>
          </cell>
          <cell r="R787" t="e">
            <v>#N/A</v>
          </cell>
        </row>
        <row r="788">
          <cell r="A788">
            <v>40596</v>
          </cell>
          <cell r="B788">
            <v>40596</v>
          </cell>
          <cell r="C788" t="str">
            <v>Future</v>
          </cell>
          <cell r="D788" t="e">
            <v>#N/A</v>
          </cell>
          <cell r="E788">
            <v>6.0921455938695743</v>
          </cell>
          <cell r="F788">
            <v>39.394827586206972</v>
          </cell>
          <cell r="G788">
            <v>30.459961685823473</v>
          </cell>
          <cell r="H788">
            <v>30.459961685823473</v>
          </cell>
          <cell r="I788" t="e">
            <v>#N/A</v>
          </cell>
          <cell r="J788" t="e">
            <v>#N/A</v>
          </cell>
          <cell r="K788" t="e">
            <v>#N/A</v>
          </cell>
          <cell r="L788" t="e">
            <v>#N/A</v>
          </cell>
          <cell r="M788" t="e">
            <v>#N/A</v>
          </cell>
          <cell r="N788" t="e">
            <v>#N/A</v>
          </cell>
          <cell r="O788" t="e">
            <v>#N/A</v>
          </cell>
          <cell r="P788">
            <v>32.450000000000003</v>
          </cell>
          <cell r="Q788" t="str">
            <v/>
          </cell>
          <cell r="R788" t="e">
            <v>#N/A</v>
          </cell>
        </row>
        <row r="789">
          <cell r="A789">
            <v>40597</v>
          </cell>
          <cell r="B789">
            <v>40597</v>
          </cell>
          <cell r="C789" t="str">
            <v>Future</v>
          </cell>
          <cell r="D789" t="e">
            <v>#N/A</v>
          </cell>
          <cell r="E789">
            <v>5.9678160919538659</v>
          </cell>
          <cell r="F789">
            <v>39.427586206896628</v>
          </cell>
          <cell r="G789">
            <v>30.450574712643395</v>
          </cell>
          <cell r="H789">
            <v>30.450574712643395</v>
          </cell>
          <cell r="I789" t="e">
            <v>#N/A</v>
          </cell>
          <cell r="J789" t="e">
            <v>#N/A</v>
          </cell>
          <cell r="K789" t="e">
            <v>#N/A</v>
          </cell>
          <cell r="L789" t="e">
            <v>#N/A</v>
          </cell>
          <cell r="M789" t="e">
            <v>#N/A</v>
          </cell>
          <cell r="N789" t="e">
            <v>#N/A</v>
          </cell>
          <cell r="O789" t="e">
            <v>#N/A</v>
          </cell>
          <cell r="P789">
            <v>32.450000000000003</v>
          </cell>
          <cell r="Q789" t="str">
            <v/>
          </cell>
          <cell r="R789" t="e">
            <v>#N/A</v>
          </cell>
        </row>
        <row r="790">
          <cell r="A790">
            <v>40598</v>
          </cell>
          <cell r="B790">
            <v>40598</v>
          </cell>
          <cell r="C790" t="str">
            <v>Future</v>
          </cell>
          <cell r="D790" t="e">
            <v>#N/A</v>
          </cell>
          <cell r="E790">
            <v>5.8434865900381574</v>
          </cell>
          <cell r="F790">
            <v>39.460344827586283</v>
          </cell>
          <cell r="G790">
            <v>30.441187739463317</v>
          </cell>
          <cell r="H790">
            <v>30.441187739463317</v>
          </cell>
          <cell r="I790" t="e">
            <v>#N/A</v>
          </cell>
          <cell r="J790" t="e">
            <v>#N/A</v>
          </cell>
          <cell r="K790" t="e">
            <v>#N/A</v>
          </cell>
          <cell r="L790" t="e">
            <v>#N/A</v>
          </cell>
          <cell r="M790" t="e">
            <v>#N/A</v>
          </cell>
          <cell r="N790" t="e">
            <v>#N/A</v>
          </cell>
          <cell r="O790" t="e">
            <v>#N/A</v>
          </cell>
          <cell r="P790">
            <v>32.450000000000003</v>
          </cell>
          <cell r="Q790" t="str">
            <v/>
          </cell>
          <cell r="R790" t="e">
            <v>#N/A</v>
          </cell>
        </row>
        <row r="791">
          <cell r="A791">
            <v>40599</v>
          </cell>
          <cell r="B791">
            <v>40599</v>
          </cell>
          <cell r="C791" t="str">
            <v>Future</v>
          </cell>
          <cell r="D791" t="e">
            <v>#N/A</v>
          </cell>
          <cell r="E791">
            <v>5.7191570881224489</v>
          </cell>
          <cell r="F791">
            <v>39.493103448275939</v>
          </cell>
          <cell r="G791">
            <v>30.431800766283239</v>
          </cell>
          <cell r="H791">
            <v>30.431800766283239</v>
          </cell>
          <cell r="I791" t="e">
            <v>#N/A</v>
          </cell>
          <cell r="J791" t="e">
            <v>#N/A</v>
          </cell>
          <cell r="K791" t="e">
            <v>#N/A</v>
          </cell>
          <cell r="L791" t="e">
            <v>#N/A</v>
          </cell>
          <cell r="M791" t="e">
            <v>#N/A</v>
          </cell>
          <cell r="N791" t="e">
            <v>#N/A</v>
          </cell>
          <cell r="O791" t="e">
            <v>#N/A</v>
          </cell>
          <cell r="P791">
            <v>32.450000000000003</v>
          </cell>
          <cell r="Q791" t="str">
            <v/>
          </cell>
          <cell r="R791" t="e">
            <v>#N/A</v>
          </cell>
        </row>
        <row r="792">
          <cell r="A792">
            <v>40602</v>
          </cell>
          <cell r="B792">
            <v>40602</v>
          </cell>
          <cell r="C792" t="str">
            <v>Future</v>
          </cell>
          <cell r="D792" t="e">
            <v>#N/A</v>
          </cell>
          <cell r="E792">
            <v>5.5948275862067405</v>
          </cell>
          <cell r="F792">
            <v>39.525862068965594</v>
          </cell>
          <cell r="G792">
            <v>30.422413793103161</v>
          </cell>
          <cell r="H792">
            <v>30.422413793103161</v>
          </cell>
          <cell r="I792" t="e">
            <v>#N/A</v>
          </cell>
          <cell r="J792" t="e">
            <v>#N/A</v>
          </cell>
          <cell r="K792" t="e">
            <v>#N/A</v>
          </cell>
          <cell r="L792" t="e">
            <v>#N/A</v>
          </cell>
          <cell r="M792" t="e">
            <v>#N/A</v>
          </cell>
          <cell r="N792" t="e">
            <v>#N/A</v>
          </cell>
          <cell r="O792" t="e">
            <v>#N/A</v>
          </cell>
          <cell r="P792">
            <v>32.450000000000003</v>
          </cell>
          <cell r="Q792" t="str">
            <v/>
          </cell>
          <cell r="R792" t="e">
            <v>#N/A</v>
          </cell>
        </row>
        <row r="793">
          <cell r="A793">
            <v>40603</v>
          </cell>
          <cell r="B793">
            <v>40603</v>
          </cell>
          <cell r="C793" t="str">
            <v>Future</v>
          </cell>
          <cell r="D793" t="e">
            <v>#N/A</v>
          </cell>
          <cell r="E793">
            <v>5.470498084291032</v>
          </cell>
          <cell r="F793">
            <v>39.55862068965525</v>
          </cell>
          <cell r="G793">
            <v>30.413026819923083</v>
          </cell>
          <cell r="H793">
            <v>30.413026819923083</v>
          </cell>
          <cell r="I793" t="e">
            <v>#N/A</v>
          </cell>
          <cell r="J793" t="e">
            <v>#N/A</v>
          </cell>
          <cell r="K793" t="e">
            <v>#N/A</v>
          </cell>
          <cell r="L793" t="e">
            <v>#N/A</v>
          </cell>
          <cell r="M793" t="e">
            <v>#N/A</v>
          </cell>
          <cell r="N793" t="e">
            <v>#N/A</v>
          </cell>
          <cell r="O793" t="e">
            <v>#N/A</v>
          </cell>
          <cell r="P793">
            <v>32.450000000000003</v>
          </cell>
          <cell r="Q793" t="str">
            <v/>
          </cell>
          <cell r="R793" t="e">
            <v>#N/A</v>
          </cell>
        </row>
        <row r="794">
          <cell r="A794">
            <v>40604</v>
          </cell>
          <cell r="B794">
            <v>40604</v>
          </cell>
          <cell r="C794" t="str">
            <v>Future</v>
          </cell>
          <cell r="D794" t="e">
            <v>#N/A</v>
          </cell>
          <cell r="E794">
            <v>5.3461685823753236</v>
          </cell>
          <cell r="F794">
            <v>39.591379310344905</v>
          </cell>
          <cell r="G794">
            <v>30.403639846743005</v>
          </cell>
          <cell r="H794">
            <v>30.403639846743005</v>
          </cell>
          <cell r="I794" t="e">
            <v>#N/A</v>
          </cell>
          <cell r="J794" t="e">
            <v>#N/A</v>
          </cell>
          <cell r="K794" t="e">
            <v>#N/A</v>
          </cell>
          <cell r="L794" t="e">
            <v>#N/A</v>
          </cell>
          <cell r="M794" t="e">
            <v>#N/A</v>
          </cell>
          <cell r="N794" t="e">
            <v>#N/A</v>
          </cell>
          <cell r="O794" t="e">
            <v>#N/A</v>
          </cell>
          <cell r="P794">
            <v>32.450000000000003</v>
          </cell>
          <cell r="Q794" t="str">
            <v/>
          </cell>
          <cell r="R794" t="e">
            <v>#N/A</v>
          </cell>
        </row>
        <row r="795">
          <cell r="A795">
            <v>40605</v>
          </cell>
          <cell r="B795">
            <v>40605</v>
          </cell>
          <cell r="C795" t="str">
            <v>Future</v>
          </cell>
          <cell r="D795" t="e">
            <v>#N/A</v>
          </cell>
          <cell r="E795">
            <v>5.2218390804596151</v>
          </cell>
          <cell r="F795">
            <v>39.624137931034561</v>
          </cell>
          <cell r="G795">
            <v>30.394252873562927</v>
          </cell>
          <cell r="H795">
            <v>30.394252873562927</v>
          </cell>
          <cell r="I795" t="e">
            <v>#N/A</v>
          </cell>
          <cell r="J795" t="e">
            <v>#N/A</v>
          </cell>
          <cell r="K795" t="e">
            <v>#N/A</v>
          </cell>
          <cell r="L795" t="e">
            <v>#N/A</v>
          </cell>
          <cell r="M795" t="e">
            <v>#N/A</v>
          </cell>
          <cell r="N795" t="e">
            <v>#N/A</v>
          </cell>
          <cell r="O795" t="e">
            <v>#N/A</v>
          </cell>
          <cell r="P795">
            <v>32.450000000000003</v>
          </cell>
          <cell r="Q795" t="str">
            <v/>
          </cell>
          <cell r="R795" t="e">
            <v>#N/A</v>
          </cell>
        </row>
        <row r="796">
          <cell r="A796">
            <v>40606</v>
          </cell>
          <cell r="B796">
            <v>40606</v>
          </cell>
          <cell r="C796" t="str">
            <v>Future</v>
          </cell>
          <cell r="D796" t="e">
            <v>#N/A</v>
          </cell>
          <cell r="E796">
            <v>5.0975095785439066</v>
          </cell>
          <cell r="F796">
            <v>39.656896551724216</v>
          </cell>
          <cell r="G796">
            <v>30.384865900382849</v>
          </cell>
          <cell r="H796">
            <v>30.384865900382849</v>
          </cell>
          <cell r="I796" t="e">
            <v>#N/A</v>
          </cell>
          <cell r="J796" t="e">
            <v>#N/A</v>
          </cell>
          <cell r="K796" t="e">
            <v>#N/A</v>
          </cell>
          <cell r="L796" t="e">
            <v>#N/A</v>
          </cell>
          <cell r="M796" t="e">
            <v>#N/A</v>
          </cell>
          <cell r="N796" t="e">
            <v>#N/A</v>
          </cell>
          <cell r="O796" t="e">
            <v>#N/A</v>
          </cell>
          <cell r="P796">
            <v>32.450000000000003</v>
          </cell>
          <cell r="Q796" t="str">
            <v/>
          </cell>
          <cell r="R796" t="e">
            <v>#N/A</v>
          </cell>
        </row>
        <row r="797">
          <cell r="A797">
            <v>40609</v>
          </cell>
          <cell r="B797">
            <v>40609</v>
          </cell>
          <cell r="C797" t="str">
            <v>Future</v>
          </cell>
          <cell r="D797" t="e">
            <v>#N/A</v>
          </cell>
          <cell r="E797">
            <v>4.9731800766281982</v>
          </cell>
          <cell r="F797">
            <v>39.689655172413872</v>
          </cell>
          <cell r="G797">
            <v>30.375478927202771</v>
          </cell>
          <cell r="H797">
            <v>30.375478927202771</v>
          </cell>
          <cell r="I797" t="e">
            <v>#N/A</v>
          </cell>
          <cell r="J797" t="e">
            <v>#N/A</v>
          </cell>
          <cell r="K797" t="e">
            <v>#N/A</v>
          </cell>
          <cell r="L797" t="e">
            <v>#N/A</v>
          </cell>
          <cell r="M797" t="e">
            <v>#N/A</v>
          </cell>
          <cell r="N797" t="e">
            <v>#N/A</v>
          </cell>
          <cell r="O797" t="e">
            <v>#N/A</v>
          </cell>
          <cell r="P797">
            <v>32.450000000000003</v>
          </cell>
          <cell r="Q797" t="str">
            <v/>
          </cell>
          <cell r="R797" t="e">
            <v>#N/A</v>
          </cell>
        </row>
        <row r="798">
          <cell r="A798">
            <v>40610</v>
          </cell>
          <cell r="B798">
            <v>40610</v>
          </cell>
          <cell r="C798" t="str">
            <v>Future</v>
          </cell>
          <cell r="D798" t="e">
            <v>#N/A</v>
          </cell>
          <cell r="E798">
            <v>4.8488505747124897</v>
          </cell>
          <cell r="F798">
            <v>39.722413793103527</v>
          </cell>
          <cell r="G798">
            <v>30.366091954022693</v>
          </cell>
          <cell r="H798">
            <v>30.366091954022693</v>
          </cell>
          <cell r="I798" t="e">
            <v>#N/A</v>
          </cell>
          <cell r="J798" t="e">
            <v>#N/A</v>
          </cell>
          <cell r="K798" t="e">
            <v>#N/A</v>
          </cell>
          <cell r="L798" t="e">
            <v>#N/A</v>
          </cell>
          <cell r="M798" t="e">
            <v>#N/A</v>
          </cell>
          <cell r="N798" t="e">
            <v>#N/A</v>
          </cell>
          <cell r="O798" t="e">
            <v>#N/A</v>
          </cell>
          <cell r="P798">
            <v>32.450000000000003</v>
          </cell>
          <cell r="Q798" t="str">
            <v/>
          </cell>
          <cell r="R798" t="e">
            <v>#N/A</v>
          </cell>
        </row>
        <row r="799">
          <cell r="A799">
            <v>40611</v>
          </cell>
          <cell r="B799">
            <v>40611</v>
          </cell>
          <cell r="C799" t="str">
            <v>Future</v>
          </cell>
          <cell r="D799" t="e">
            <v>#N/A</v>
          </cell>
          <cell r="E799">
            <v>4.7245210727967812</v>
          </cell>
          <cell r="F799">
            <v>39.755172413793183</v>
          </cell>
          <cell r="G799">
            <v>30.356704980842615</v>
          </cell>
          <cell r="H799">
            <v>30.356704980842615</v>
          </cell>
          <cell r="I799" t="e">
            <v>#N/A</v>
          </cell>
          <cell r="J799" t="e">
            <v>#N/A</v>
          </cell>
          <cell r="K799" t="e">
            <v>#N/A</v>
          </cell>
          <cell r="L799" t="e">
            <v>#N/A</v>
          </cell>
          <cell r="M799" t="e">
            <v>#N/A</v>
          </cell>
          <cell r="N799" t="e">
            <v>#N/A</v>
          </cell>
          <cell r="O799" t="e">
            <v>#N/A</v>
          </cell>
          <cell r="P799">
            <v>32.450000000000003</v>
          </cell>
          <cell r="Q799" t="str">
            <v/>
          </cell>
          <cell r="R799" t="e">
            <v>#N/A</v>
          </cell>
        </row>
        <row r="800">
          <cell r="A800">
            <v>40612</v>
          </cell>
          <cell r="B800">
            <v>40612</v>
          </cell>
          <cell r="C800" t="str">
            <v>Future</v>
          </cell>
          <cell r="D800" t="e">
            <v>#N/A</v>
          </cell>
          <cell r="E800">
            <v>4.6001915708810728</v>
          </cell>
          <cell r="F800">
            <v>39.787931034482838</v>
          </cell>
          <cell r="G800">
            <v>30.347318007662537</v>
          </cell>
          <cell r="H800">
            <v>30.347318007662537</v>
          </cell>
          <cell r="I800" t="e">
            <v>#N/A</v>
          </cell>
          <cell r="J800" t="e">
            <v>#N/A</v>
          </cell>
          <cell r="K800" t="e">
            <v>#N/A</v>
          </cell>
          <cell r="L800" t="e">
            <v>#N/A</v>
          </cell>
          <cell r="M800" t="e">
            <v>#N/A</v>
          </cell>
          <cell r="N800" t="e">
            <v>#N/A</v>
          </cell>
          <cell r="O800" t="e">
            <v>#N/A</v>
          </cell>
          <cell r="P800">
            <v>32.450000000000003</v>
          </cell>
          <cell r="Q800" t="str">
            <v/>
          </cell>
          <cell r="R800" t="e">
            <v>#N/A</v>
          </cell>
        </row>
        <row r="801">
          <cell r="A801">
            <v>40613</v>
          </cell>
          <cell r="B801">
            <v>40613</v>
          </cell>
          <cell r="C801" t="str">
            <v>Future</v>
          </cell>
          <cell r="D801" t="e">
            <v>#N/A</v>
          </cell>
          <cell r="E801">
            <v>4.4758620689653643</v>
          </cell>
          <cell r="F801">
            <v>39.820689655172494</v>
          </cell>
          <cell r="G801">
            <v>30.337931034482459</v>
          </cell>
          <cell r="H801">
            <v>30.337931034482459</v>
          </cell>
          <cell r="I801" t="e">
            <v>#N/A</v>
          </cell>
          <cell r="J801" t="e">
            <v>#N/A</v>
          </cell>
          <cell r="K801" t="e">
            <v>#N/A</v>
          </cell>
          <cell r="L801" t="e">
            <v>#N/A</v>
          </cell>
          <cell r="M801" t="e">
            <v>#N/A</v>
          </cell>
          <cell r="N801" t="e">
            <v>#N/A</v>
          </cell>
          <cell r="O801" t="e">
            <v>#N/A</v>
          </cell>
          <cell r="P801">
            <v>32.450000000000003</v>
          </cell>
          <cell r="Q801" t="str">
            <v/>
          </cell>
          <cell r="R801" t="e">
            <v>#N/A</v>
          </cell>
        </row>
        <row r="802">
          <cell r="A802">
            <v>40616</v>
          </cell>
          <cell r="B802">
            <v>40616</v>
          </cell>
          <cell r="C802" t="str">
            <v>Future</v>
          </cell>
          <cell r="D802" t="e">
            <v>#N/A</v>
          </cell>
          <cell r="E802">
            <v>4.3515325670496559</v>
          </cell>
          <cell r="F802">
            <v>39.853448275862149</v>
          </cell>
          <cell r="G802">
            <v>30.328544061302381</v>
          </cell>
          <cell r="H802">
            <v>30.328544061302381</v>
          </cell>
          <cell r="I802" t="e">
            <v>#N/A</v>
          </cell>
          <cell r="J802" t="e">
            <v>#N/A</v>
          </cell>
          <cell r="K802" t="e">
            <v>#N/A</v>
          </cell>
          <cell r="L802" t="e">
            <v>#N/A</v>
          </cell>
          <cell r="M802" t="e">
            <v>#N/A</v>
          </cell>
          <cell r="N802" t="e">
            <v>#N/A</v>
          </cell>
          <cell r="O802" t="e">
            <v>#N/A</v>
          </cell>
          <cell r="P802">
            <v>32.450000000000003</v>
          </cell>
          <cell r="Q802" t="str">
            <v/>
          </cell>
          <cell r="R802" t="e">
            <v>#N/A</v>
          </cell>
        </row>
        <row r="803">
          <cell r="A803">
            <v>40617</v>
          </cell>
          <cell r="B803">
            <v>40617</v>
          </cell>
          <cell r="C803" t="str">
            <v>Future</v>
          </cell>
          <cell r="D803" t="e">
            <v>#N/A</v>
          </cell>
          <cell r="E803">
            <v>4.2272030651339474</v>
          </cell>
          <cell r="F803">
            <v>39.886206896551805</v>
          </cell>
          <cell r="G803">
            <v>30.319157088122303</v>
          </cell>
          <cell r="H803">
            <v>30.319157088122303</v>
          </cell>
          <cell r="I803" t="e">
            <v>#N/A</v>
          </cell>
          <cell r="J803" t="e">
            <v>#N/A</v>
          </cell>
          <cell r="K803" t="e">
            <v>#N/A</v>
          </cell>
          <cell r="L803" t="e">
            <v>#N/A</v>
          </cell>
          <cell r="M803" t="e">
            <v>#N/A</v>
          </cell>
          <cell r="N803" t="e">
            <v>#N/A</v>
          </cell>
          <cell r="O803" t="e">
            <v>#N/A</v>
          </cell>
          <cell r="P803">
            <v>32.450000000000003</v>
          </cell>
          <cell r="Q803" t="str">
            <v/>
          </cell>
          <cell r="R803" t="e">
            <v>#N/A</v>
          </cell>
        </row>
        <row r="804">
          <cell r="A804">
            <v>40618</v>
          </cell>
          <cell r="B804">
            <v>40618</v>
          </cell>
          <cell r="C804" t="str">
            <v>Future</v>
          </cell>
          <cell r="D804" t="e">
            <v>#N/A</v>
          </cell>
          <cell r="E804">
            <v>4.1028735632182389</v>
          </cell>
          <cell r="F804">
            <v>39.91896551724146</v>
          </cell>
          <cell r="G804">
            <v>30.309770114942225</v>
          </cell>
          <cell r="H804">
            <v>30.309770114942225</v>
          </cell>
          <cell r="I804" t="e">
            <v>#N/A</v>
          </cell>
          <cell r="J804" t="e">
            <v>#N/A</v>
          </cell>
          <cell r="K804" t="e">
            <v>#N/A</v>
          </cell>
          <cell r="L804" t="e">
            <v>#N/A</v>
          </cell>
          <cell r="M804" t="e">
            <v>#N/A</v>
          </cell>
          <cell r="N804" t="e">
            <v>#N/A</v>
          </cell>
          <cell r="O804" t="e">
            <v>#N/A</v>
          </cell>
          <cell r="P804">
            <v>32.450000000000003</v>
          </cell>
          <cell r="Q804" t="str">
            <v/>
          </cell>
          <cell r="R804" t="e">
            <v>#N/A</v>
          </cell>
        </row>
        <row r="805">
          <cell r="A805">
            <v>40619</v>
          </cell>
          <cell r="B805">
            <v>40619</v>
          </cell>
          <cell r="C805" t="str">
            <v>Future</v>
          </cell>
          <cell r="D805" t="e">
            <v>#N/A</v>
          </cell>
          <cell r="E805">
            <v>3.97854406130253</v>
          </cell>
          <cell r="F805">
            <v>39.951724137931116</v>
          </cell>
          <cell r="G805">
            <v>30.300383141762147</v>
          </cell>
          <cell r="H805">
            <v>30.300383141762147</v>
          </cell>
          <cell r="I805" t="e">
            <v>#N/A</v>
          </cell>
          <cell r="J805" t="e">
            <v>#N/A</v>
          </cell>
          <cell r="K805" t="e">
            <v>#N/A</v>
          </cell>
          <cell r="L805" t="e">
            <v>#N/A</v>
          </cell>
          <cell r="M805" t="e">
            <v>#N/A</v>
          </cell>
          <cell r="N805" t="e">
            <v>#N/A</v>
          </cell>
          <cell r="O805" t="e">
            <v>#N/A</v>
          </cell>
          <cell r="P805">
            <v>32.450000000000003</v>
          </cell>
          <cell r="Q805" t="str">
            <v/>
          </cell>
          <cell r="R805" t="e">
            <v>#N/A</v>
          </cell>
        </row>
        <row r="806">
          <cell r="A806">
            <v>40620</v>
          </cell>
          <cell r="B806">
            <v>40620</v>
          </cell>
          <cell r="C806" t="str">
            <v>Future</v>
          </cell>
          <cell r="D806" t="e">
            <v>#N/A</v>
          </cell>
          <cell r="E806">
            <v>3.8542145593868211</v>
          </cell>
          <cell r="F806">
            <v>39.984482758620771</v>
          </cell>
          <cell r="G806">
            <v>30.290996168582069</v>
          </cell>
          <cell r="H806">
            <v>30.290996168582069</v>
          </cell>
          <cell r="I806" t="e">
            <v>#N/A</v>
          </cell>
          <cell r="J806" t="e">
            <v>#N/A</v>
          </cell>
          <cell r="K806" t="e">
            <v>#N/A</v>
          </cell>
          <cell r="L806" t="e">
            <v>#N/A</v>
          </cell>
          <cell r="M806" t="e">
            <v>#N/A</v>
          </cell>
          <cell r="N806" t="e">
            <v>#N/A</v>
          </cell>
          <cell r="O806" t="e">
            <v>#N/A</v>
          </cell>
          <cell r="P806">
            <v>32.450000000000003</v>
          </cell>
          <cell r="Q806" t="str">
            <v/>
          </cell>
          <cell r="R806" t="e">
            <v>#N/A</v>
          </cell>
        </row>
        <row r="807">
          <cell r="A807">
            <v>40623</v>
          </cell>
          <cell r="B807">
            <v>40623</v>
          </cell>
          <cell r="C807" t="str">
            <v>Future</v>
          </cell>
          <cell r="D807" t="e">
            <v>#N/A</v>
          </cell>
          <cell r="E807">
            <v>3.7298850574711122</v>
          </cell>
          <cell r="F807">
            <v>40.017241379310427</v>
          </cell>
          <cell r="G807">
            <v>30.281609195401991</v>
          </cell>
          <cell r="H807">
            <v>30.281609195401991</v>
          </cell>
          <cell r="I807" t="e">
            <v>#N/A</v>
          </cell>
          <cell r="J807" t="e">
            <v>#N/A</v>
          </cell>
          <cell r="K807" t="e">
            <v>#N/A</v>
          </cell>
          <cell r="L807" t="e">
            <v>#N/A</v>
          </cell>
          <cell r="M807" t="e">
            <v>#N/A</v>
          </cell>
          <cell r="N807" t="e">
            <v>#N/A</v>
          </cell>
          <cell r="O807" t="e">
            <v>#N/A</v>
          </cell>
          <cell r="P807">
            <v>32.450000000000003</v>
          </cell>
          <cell r="Q807" t="str">
            <v/>
          </cell>
          <cell r="R807" t="e">
            <v>#N/A</v>
          </cell>
        </row>
        <row r="808">
          <cell r="A808">
            <v>40624</v>
          </cell>
          <cell r="B808">
            <v>40624</v>
          </cell>
          <cell r="C808" t="str">
            <v>Future</v>
          </cell>
          <cell r="D808" t="e">
            <v>#N/A</v>
          </cell>
          <cell r="E808">
            <v>3.6055555555554033</v>
          </cell>
          <cell r="F808">
            <v>40.050000000000082</v>
          </cell>
          <cell r="G808">
            <v>30.272222222221913</v>
          </cell>
          <cell r="H808">
            <v>30.272222222221913</v>
          </cell>
          <cell r="I808" t="e">
            <v>#N/A</v>
          </cell>
          <cell r="J808" t="e">
            <v>#N/A</v>
          </cell>
          <cell r="K808" t="e">
            <v>#N/A</v>
          </cell>
          <cell r="L808" t="e">
            <v>#N/A</v>
          </cell>
          <cell r="M808" t="e">
            <v>#N/A</v>
          </cell>
          <cell r="N808" t="e">
            <v>#N/A</v>
          </cell>
          <cell r="O808" t="e">
            <v>#N/A</v>
          </cell>
          <cell r="P808">
            <v>32.450000000000003</v>
          </cell>
          <cell r="Q808" t="str">
            <v/>
          </cell>
          <cell r="R808" t="e">
            <v>#N/A</v>
          </cell>
        </row>
        <row r="809">
          <cell r="A809">
            <v>40625</v>
          </cell>
          <cell r="B809">
            <v>40625</v>
          </cell>
          <cell r="C809" t="str">
            <v>Future</v>
          </cell>
          <cell r="D809" t="e">
            <v>#N/A</v>
          </cell>
          <cell r="E809">
            <v>3.4812260536396944</v>
          </cell>
          <cell r="F809">
            <v>40.082758620689738</v>
          </cell>
          <cell r="G809">
            <v>30.262835249041835</v>
          </cell>
          <cell r="H809">
            <v>30.262835249041835</v>
          </cell>
          <cell r="I809" t="e">
            <v>#N/A</v>
          </cell>
          <cell r="J809" t="e">
            <v>#N/A</v>
          </cell>
          <cell r="K809" t="e">
            <v>#N/A</v>
          </cell>
          <cell r="L809" t="e">
            <v>#N/A</v>
          </cell>
          <cell r="M809" t="e">
            <v>#N/A</v>
          </cell>
          <cell r="N809" t="e">
            <v>#N/A</v>
          </cell>
          <cell r="O809" t="e">
            <v>#N/A</v>
          </cell>
          <cell r="P809">
            <v>32.450000000000003</v>
          </cell>
          <cell r="Q809" t="str">
            <v/>
          </cell>
          <cell r="R809" t="e">
            <v>#N/A</v>
          </cell>
        </row>
        <row r="810">
          <cell r="A810">
            <v>40626</v>
          </cell>
          <cell r="B810">
            <v>40626</v>
          </cell>
          <cell r="C810" t="str">
            <v>Future</v>
          </cell>
          <cell r="D810" t="e">
            <v>#N/A</v>
          </cell>
          <cell r="E810">
            <v>3.3568965517239855</v>
          </cell>
          <cell r="F810">
            <v>40.115517241379393</v>
          </cell>
          <cell r="G810">
            <v>30.253448275861757</v>
          </cell>
          <cell r="H810">
            <v>30.253448275861757</v>
          </cell>
          <cell r="I810" t="e">
            <v>#N/A</v>
          </cell>
          <cell r="J810" t="e">
            <v>#N/A</v>
          </cell>
          <cell r="K810" t="e">
            <v>#N/A</v>
          </cell>
          <cell r="L810" t="e">
            <v>#N/A</v>
          </cell>
          <cell r="M810" t="e">
            <v>#N/A</v>
          </cell>
          <cell r="N810" t="e">
            <v>#N/A</v>
          </cell>
          <cell r="O810" t="e">
            <v>#N/A</v>
          </cell>
          <cell r="P810">
            <v>32.450000000000003</v>
          </cell>
          <cell r="Q810" t="str">
            <v/>
          </cell>
          <cell r="R810" t="e">
            <v>#N/A</v>
          </cell>
        </row>
        <row r="811">
          <cell r="A811">
            <v>40627</v>
          </cell>
          <cell r="B811">
            <v>40627</v>
          </cell>
          <cell r="C811" t="str">
            <v>Future</v>
          </cell>
          <cell r="D811" t="e">
            <v>#N/A</v>
          </cell>
          <cell r="E811">
            <v>3.2325670498082766</v>
          </cell>
          <cell r="F811">
            <v>40.148275862069049</v>
          </cell>
          <cell r="G811">
            <v>30.244061302681679</v>
          </cell>
          <cell r="H811">
            <v>30.244061302681679</v>
          </cell>
          <cell r="I811" t="e">
            <v>#N/A</v>
          </cell>
          <cell r="J811" t="e">
            <v>#N/A</v>
          </cell>
          <cell r="K811" t="e">
            <v>#N/A</v>
          </cell>
          <cell r="L811" t="e">
            <v>#N/A</v>
          </cell>
          <cell r="M811" t="e">
            <v>#N/A</v>
          </cell>
          <cell r="N811" t="e">
            <v>#N/A</v>
          </cell>
          <cell r="O811" t="e">
            <v>#N/A</v>
          </cell>
          <cell r="P811">
            <v>32.450000000000003</v>
          </cell>
          <cell r="Q811" t="str">
            <v/>
          </cell>
          <cell r="R811" t="e">
            <v>#N/A</v>
          </cell>
        </row>
        <row r="812">
          <cell r="A812">
            <v>40630</v>
          </cell>
          <cell r="B812">
            <v>40630</v>
          </cell>
          <cell r="C812" t="str">
            <v>Future</v>
          </cell>
          <cell r="D812" t="e">
            <v>#N/A</v>
          </cell>
          <cell r="E812">
            <v>3.1082375478925677</v>
          </cell>
          <cell r="F812">
            <v>40.181034482758704</v>
          </cell>
          <cell r="G812">
            <v>30.234674329501601</v>
          </cell>
          <cell r="H812">
            <v>30.234674329501601</v>
          </cell>
          <cell r="I812" t="e">
            <v>#N/A</v>
          </cell>
          <cell r="J812" t="e">
            <v>#N/A</v>
          </cell>
          <cell r="K812" t="e">
            <v>#N/A</v>
          </cell>
          <cell r="L812" t="e">
            <v>#N/A</v>
          </cell>
          <cell r="M812" t="e">
            <v>#N/A</v>
          </cell>
          <cell r="N812" t="e">
            <v>#N/A</v>
          </cell>
          <cell r="O812" t="e">
            <v>#N/A</v>
          </cell>
          <cell r="P812">
            <v>32.450000000000003</v>
          </cell>
          <cell r="Q812" t="str">
            <v/>
          </cell>
          <cell r="R812" t="e">
            <v>#N/A</v>
          </cell>
        </row>
        <row r="813">
          <cell r="A813">
            <v>40631</v>
          </cell>
          <cell r="B813">
            <v>40631</v>
          </cell>
          <cell r="C813" t="str">
            <v>Future</v>
          </cell>
          <cell r="D813" t="e">
            <v>#N/A</v>
          </cell>
          <cell r="E813">
            <v>2.9839080459768588</v>
          </cell>
          <cell r="F813">
            <v>40.21379310344836</v>
          </cell>
          <cell r="G813">
            <v>30.225287356321523</v>
          </cell>
          <cell r="H813">
            <v>30.225287356321523</v>
          </cell>
          <cell r="I813" t="e">
            <v>#N/A</v>
          </cell>
          <cell r="J813" t="e">
            <v>#N/A</v>
          </cell>
          <cell r="K813" t="e">
            <v>#N/A</v>
          </cell>
          <cell r="L813" t="e">
            <v>#N/A</v>
          </cell>
          <cell r="M813" t="e">
            <v>#N/A</v>
          </cell>
          <cell r="N813" t="e">
            <v>#N/A</v>
          </cell>
          <cell r="O813" t="e">
            <v>#N/A</v>
          </cell>
          <cell r="P813">
            <v>32.450000000000003</v>
          </cell>
          <cell r="Q813" t="str">
            <v/>
          </cell>
          <cell r="R813" t="e">
            <v>#N/A</v>
          </cell>
        </row>
        <row r="814">
          <cell r="A814">
            <v>40632</v>
          </cell>
          <cell r="B814">
            <v>40632</v>
          </cell>
          <cell r="C814" t="str">
            <v>Future</v>
          </cell>
          <cell r="D814" t="e">
            <v>#N/A</v>
          </cell>
          <cell r="E814">
            <v>2.8595785440611499</v>
          </cell>
          <cell r="F814">
            <v>40.246551724138016</v>
          </cell>
          <cell r="G814">
            <v>30.215900383141445</v>
          </cell>
          <cell r="H814">
            <v>30.215900383141445</v>
          </cell>
          <cell r="I814" t="e">
            <v>#N/A</v>
          </cell>
          <cell r="J814" t="e">
            <v>#N/A</v>
          </cell>
          <cell r="K814" t="e">
            <v>#N/A</v>
          </cell>
          <cell r="L814" t="e">
            <v>#N/A</v>
          </cell>
          <cell r="M814" t="e">
            <v>#N/A</v>
          </cell>
          <cell r="N814" t="e">
            <v>#N/A</v>
          </cell>
          <cell r="O814" t="e">
            <v>#N/A</v>
          </cell>
          <cell r="P814">
            <v>32.450000000000003</v>
          </cell>
          <cell r="Q814" t="str">
            <v/>
          </cell>
          <cell r="R814" t="e">
            <v>#N/A</v>
          </cell>
        </row>
        <row r="815">
          <cell r="A815">
            <v>40633</v>
          </cell>
          <cell r="B815">
            <v>40633</v>
          </cell>
          <cell r="C815" t="str">
            <v>Future</v>
          </cell>
          <cell r="D815" t="e">
            <v>#N/A</v>
          </cell>
          <cell r="E815">
            <v>2.735249042145441</v>
          </cell>
          <cell r="F815">
            <v>40.279310344827671</v>
          </cell>
          <cell r="G815">
            <v>30.206513409961367</v>
          </cell>
          <cell r="H815">
            <v>30.206513409961367</v>
          </cell>
          <cell r="I815" t="e">
            <v>#N/A</v>
          </cell>
          <cell r="J815" t="e">
            <v>#N/A</v>
          </cell>
          <cell r="K815" t="e">
            <v>#N/A</v>
          </cell>
          <cell r="L815" t="e">
            <v>#N/A</v>
          </cell>
          <cell r="M815" t="e">
            <v>#N/A</v>
          </cell>
          <cell r="N815" t="e">
            <v>#N/A</v>
          </cell>
          <cell r="O815" t="e">
            <v>#N/A</v>
          </cell>
          <cell r="P815">
            <v>32.450000000000003</v>
          </cell>
          <cell r="Q815" t="str">
            <v/>
          </cell>
          <cell r="R815" t="e">
            <v>#N/A</v>
          </cell>
        </row>
        <row r="816">
          <cell r="A816">
            <v>40634</v>
          </cell>
          <cell r="B816">
            <v>40634</v>
          </cell>
          <cell r="C816" t="str">
            <v>Future</v>
          </cell>
          <cell r="D816" t="e">
            <v>#N/A</v>
          </cell>
          <cell r="E816">
            <v>2.610919540229732</v>
          </cell>
          <cell r="F816">
            <v>40.312068965517327</v>
          </cell>
          <cell r="G816">
            <v>30.197126436781289</v>
          </cell>
          <cell r="H816">
            <v>30.197126436781289</v>
          </cell>
          <cell r="I816" t="e">
            <v>#N/A</v>
          </cell>
          <cell r="J816" t="e">
            <v>#N/A</v>
          </cell>
          <cell r="K816" t="e">
            <v>#N/A</v>
          </cell>
          <cell r="L816" t="e">
            <v>#N/A</v>
          </cell>
          <cell r="M816" t="e">
            <v>#N/A</v>
          </cell>
          <cell r="N816" t="e">
            <v>#N/A</v>
          </cell>
          <cell r="O816" t="e">
            <v>#N/A</v>
          </cell>
          <cell r="P816">
            <v>32.450000000000003</v>
          </cell>
          <cell r="Q816" t="str">
            <v/>
          </cell>
          <cell r="R816" t="e">
            <v>#N/A</v>
          </cell>
        </row>
        <row r="817">
          <cell r="A817">
            <v>40637</v>
          </cell>
          <cell r="B817">
            <v>40637</v>
          </cell>
          <cell r="C817" t="str">
            <v>Future</v>
          </cell>
          <cell r="D817" t="e">
            <v>#N/A</v>
          </cell>
          <cell r="E817">
            <v>2.4865900383140231</v>
          </cell>
          <cell r="F817">
            <v>40.344827586206982</v>
          </cell>
          <cell r="G817">
            <v>30.187739463601211</v>
          </cell>
          <cell r="H817">
            <v>30.187739463601211</v>
          </cell>
          <cell r="I817" t="e">
            <v>#N/A</v>
          </cell>
          <cell r="J817" t="e">
            <v>#N/A</v>
          </cell>
          <cell r="K817" t="e">
            <v>#N/A</v>
          </cell>
          <cell r="L817" t="e">
            <v>#N/A</v>
          </cell>
          <cell r="M817" t="e">
            <v>#N/A</v>
          </cell>
          <cell r="N817" t="e">
            <v>#N/A</v>
          </cell>
          <cell r="O817" t="e">
            <v>#N/A</v>
          </cell>
          <cell r="P817">
            <v>32.450000000000003</v>
          </cell>
          <cell r="Q817" t="str">
            <v/>
          </cell>
          <cell r="R817" t="e">
            <v>#N/A</v>
          </cell>
        </row>
        <row r="818">
          <cell r="A818">
            <v>40638</v>
          </cell>
          <cell r="B818">
            <v>40638</v>
          </cell>
          <cell r="C818" t="str">
            <v>Future</v>
          </cell>
          <cell r="D818" t="e">
            <v>#N/A</v>
          </cell>
          <cell r="E818">
            <v>2.3622605363983142</v>
          </cell>
          <cell r="F818">
            <v>40.377586206896638</v>
          </cell>
          <cell r="G818">
            <v>30.178352490421133</v>
          </cell>
          <cell r="H818">
            <v>30.178352490421133</v>
          </cell>
          <cell r="I818" t="e">
            <v>#N/A</v>
          </cell>
          <cell r="J818" t="e">
            <v>#N/A</v>
          </cell>
          <cell r="K818" t="e">
            <v>#N/A</v>
          </cell>
          <cell r="L818" t="e">
            <v>#N/A</v>
          </cell>
          <cell r="M818" t="e">
            <v>#N/A</v>
          </cell>
          <cell r="N818" t="e">
            <v>#N/A</v>
          </cell>
          <cell r="O818" t="e">
            <v>#N/A</v>
          </cell>
          <cell r="P818">
            <v>32.450000000000003</v>
          </cell>
          <cell r="Q818" t="str">
            <v/>
          </cell>
          <cell r="R818" t="e">
            <v>#N/A</v>
          </cell>
        </row>
        <row r="819">
          <cell r="A819">
            <v>40639</v>
          </cell>
          <cell r="B819">
            <v>40639</v>
          </cell>
          <cell r="C819" t="str">
            <v>Future</v>
          </cell>
          <cell r="D819" t="e">
            <v>#N/A</v>
          </cell>
          <cell r="E819">
            <v>2.2379310344826053</v>
          </cell>
          <cell r="F819">
            <v>40.410344827586293</v>
          </cell>
          <cell r="G819">
            <v>30.168965517241055</v>
          </cell>
          <cell r="H819">
            <v>30.168965517241055</v>
          </cell>
          <cell r="I819" t="e">
            <v>#N/A</v>
          </cell>
          <cell r="J819" t="e">
            <v>#N/A</v>
          </cell>
          <cell r="K819" t="e">
            <v>#N/A</v>
          </cell>
          <cell r="L819" t="e">
            <v>#N/A</v>
          </cell>
          <cell r="M819" t="e">
            <v>#N/A</v>
          </cell>
          <cell r="N819" t="e">
            <v>#N/A</v>
          </cell>
          <cell r="O819" t="e">
            <v>#N/A</v>
          </cell>
          <cell r="P819">
            <v>32.450000000000003</v>
          </cell>
          <cell r="Q819" t="str">
            <v/>
          </cell>
          <cell r="R819" t="e">
            <v>#N/A</v>
          </cell>
        </row>
        <row r="820">
          <cell r="A820">
            <v>40640</v>
          </cell>
          <cell r="B820">
            <v>40640</v>
          </cell>
          <cell r="C820" t="str">
            <v>Future</v>
          </cell>
          <cell r="D820" t="e">
            <v>#N/A</v>
          </cell>
          <cell r="E820">
            <v>2.1136015325668964</v>
          </cell>
          <cell r="F820">
            <v>40.443103448275949</v>
          </cell>
          <cell r="G820">
            <v>30.159578544060977</v>
          </cell>
          <cell r="H820">
            <v>30.159578544060977</v>
          </cell>
          <cell r="I820" t="e">
            <v>#N/A</v>
          </cell>
          <cell r="J820" t="e">
            <v>#N/A</v>
          </cell>
          <cell r="K820" t="e">
            <v>#N/A</v>
          </cell>
          <cell r="L820" t="e">
            <v>#N/A</v>
          </cell>
          <cell r="M820" t="e">
            <v>#N/A</v>
          </cell>
          <cell r="N820" t="e">
            <v>#N/A</v>
          </cell>
          <cell r="O820" t="e">
            <v>#N/A</v>
          </cell>
          <cell r="P820">
            <v>32.450000000000003</v>
          </cell>
          <cell r="Q820" t="str">
            <v/>
          </cell>
          <cell r="R820" t="e">
            <v>#N/A</v>
          </cell>
        </row>
        <row r="821">
          <cell r="A821">
            <v>40641</v>
          </cell>
          <cell r="B821">
            <v>40641</v>
          </cell>
          <cell r="C821" t="str">
            <v>Future</v>
          </cell>
          <cell r="D821" t="e">
            <v>#N/A</v>
          </cell>
          <cell r="E821">
            <v>1.9892720306511875</v>
          </cell>
          <cell r="F821">
            <v>40.475862068965604</v>
          </cell>
          <cell r="G821">
            <v>30.150191570880899</v>
          </cell>
          <cell r="H821">
            <v>30.150191570880899</v>
          </cell>
          <cell r="I821" t="e">
            <v>#N/A</v>
          </cell>
          <cell r="J821" t="e">
            <v>#N/A</v>
          </cell>
          <cell r="K821" t="e">
            <v>#N/A</v>
          </cell>
          <cell r="L821" t="e">
            <v>#N/A</v>
          </cell>
          <cell r="M821" t="e">
            <v>#N/A</v>
          </cell>
          <cell r="N821" t="e">
            <v>#N/A</v>
          </cell>
          <cell r="O821" t="e">
            <v>#N/A</v>
          </cell>
          <cell r="P821">
            <v>32.450000000000003</v>
          </cell>
          <cell r="Q821" t="str">
            <v/>
          </cell>
          <cell r="R821" t="e">
            <v>#N/A</v>
          </cell>
        </row>
        <row r="822">
          <cell r="A822">
            <v>40644</v>
          </cell>
          <cell r="B822">
            <v>40644</v>
          </cell>
          <cell r="C822" t="str">
            <v>Future</v>
          </cell>
          <cell r="D822" t="e">
            <v>#N/A</v>
          </cell>
          <cell r="E822">
            <v>1.8649425287354786</v>
          </cell>
          <cell r="F822">
            <v>40.50862068965526</v>
          </cell>
          <cell r="G822">
            <v>30.140804597700821</v>
          </cell>
          <cell r="H822">
            <v>30.140804597700821</v>
          </cell>
          <cell r="I822" t="e">
            <v>#N/A</v>
          </cell>
          <cell r="J822" t="e">
            <v>#N/A</v>
          </cell>
          <cell r="K822" t="e">
            <v>#N/A</v>
          </cell>
          <cell r="L822" t="e">
            <v>#N/A</v>
          </cell>
          <cell r="M822" t="e">
            <v>#N/A</v>
          </cell>
          <cell r="N822" t="e">
            <v>#N/A</v>
          </cell>
          <cell r="O822" t="e">
            <v>#N/A</v>
          </cell>
          <cell r="P822">
            <v>32.450000000000003</v>
          </cell>
          <cell r="Q822" t="str">
            <v/>
          </cell>
          <cell r="R822" t="e">
            <v>#N/A</v>
          </cell>
        </row>
        <row r="823">
          <cell r="A823">
            <v>40645</v>
          </cell>
          <cell r="B823">
            <v>40645</v>
          </cell>
          <cell r="C823" t="str">
            <v>Future</v>
          </cell>
          <cell r="D823" t="e">
            <v>#N/A</v>
          </cell>
          <cell r="E823">
            <v>1.7406130268197697</v>
          </cell>
          <cell r="F823">
            <v>40.541379310344915</v>
          </cell>
          <cell r="G823">
            <v>30.131417624520743</v>
          </cell>
          <cell r="H823">
            <v>30.131417624520743</v>
          </cell>
          <cell r="I823" t="e">
            <v>#N/A</v>
          </cell>
          <cell r="J823" t="e">
            <v>#N/A</v>
          </cell>
          <cell r="K823" t="e">
            <v>#N/A</v>
          </cell>
          <cell r="L823" t="e">
            <v>#N/A</v>
          </cell>
          <cell r="M823" t="e">
            <v>#N/A</v>
          </cell>
          <cell r="N823" t="e">
            <v>#N/A</v>
          </cell>
          <cell r="O823" t="e">
            <v>#N/A</v>
          </cell>
          <cell r="P823">
            <v>32.450000000000003</v>
          </cell>
          <cell r="Q823" t="str">
            <v/>
          </cell>
          <cell r="R823" t="e">
            <v>#N/A</v>
          </cell>
        </row>
        <row r="824">
          <cell r="A824">
            <v>40646</v>
          </cell>
          <cell r="B824">
            <v>40646</v>
          </cell>
          <cell r="C824" t="str">
            <v>Future</v>
          </cell>
          <cell r="D824" t="e">
            <v>#N/A</v>
          </cell>
          <cell r="E824">
            <v>1.6162835249040608</v>
          </cell>
          <cell r="F824">
            <v>40.574137931034571</v>
          </cell>
          <cell r="G824">
            <v>30.122030651340665</v>
          </cell>
          <cell r="H824">
            <v>30.122030651340665</v>
          </cell>
          <cell r="I824" t="e">
            <v>#N/A</v>
          </cell>
          <cell r="J824" t="e">
            <v>#N/A</v>
          </cell>
          <cell r="K824" t="e">
            <v>#N/A</v>
          </cell>
          <cell r="L824" t="e">
            <v>#N/A</v>
          </cell>
          <cell r="M824" t="e">
            <v>#N/A</v>
          </cell>
          <cell r="N824" t="e">
            <v>#N/A</v>
          </cell>
          <cell r="O824" t="e">
            <v>#N/A</v>
          </cell>
          <cell r="P824">
            <v>32.450000000000003</v>
          </cell>
          <cell r="Q824" t="str">
            <v/>
          </cell>
          <cell r="R824" t="e">
            <v>#N/A</v>
          </cell>
        </row>
        <row r="825">
          <cell r="A825">
            <v>40647</v>
          </cell>
          <cell r="B825">
            <v>40647</v>
          </cell>
          <cell r="C825" t="str">
            <v>Future</v>
          </cell>
          <cell r="D825" t="e">
            <v>#N/A</v>
          </cell>
          <cell r="E825">
            <v>1.4919540229883519</v>
          </cell>
          <cell r="F825">
            <v>40.606896551724226</v>
          </cell>
          <cell r="G825">
            <v>30.112643678160588</v>
          </cell>
          <cell r="H825">
            <v>30.112643678160588</v>
          </cell>
          <cell r="I825" t="e">
            <v>#N/A</v>
          </cell>
          <cell r="J825" t="e">
            <v>#N/A</v>
          </cell>
          <cell r="K825" t="e">
            <v>#N/A</v>
          </cell>
          <cell r="L825" t="e">
            <v>#N/A</v>
          </cell>
          <cell r="M825" t="e">
            <v>#N/A</v>
          </cell>
          <cell r="N825" t="e">
            <v>#N/A</v>
          </cell>
          <cell r="O825" t="e">
            <v>#N/A</v>
          </cell>
          <cell r="P825">
            <v>32.450000000000003</v>
          </cell>
          <cell r="Q825" t="str">
            <v/>
          </cell>
          <cell r="R825" t="e">
            <v>#N/A</v>
          </cell>
        </row>
        <row r="826">
          <cell r="A826">
            <v>40648</v>
          </cell>
          <cell r="B826">
            <v>40648</v>
          </cell>
          <cell r="C826" t="str">
            <v>Future</v>
          </cell>
          <cell r="D826" t="e">
            <v>#N/A</v>
          </cell>
          <cell r="E826">
            <v>1.367624521072643</v>
          </cell>
          <cell r="F826">
            <v>40.639655172413882</v>
          </cell>
          <cell r="G826">
            <v>30.10325670498051</v>
          </cell>
          <cell r="H826">
            <v>30.10325670498051</v>
          </cell>
          <cell r="I826" t="e">
            <v>#N/A</v>
          </cell>
          <cell r="J826" t="e">
            <v>#N/A</v>
          </cell>
          <cell r="K826" t="e">
            <v>#N/A</v>
          </cell>
          <cell r="L826" t="e">
            <v>#N/A</v>
          </cell>
          <cell r="M826" t="e">
            <v>#N/A</v>
          </cell>
          <cell r="N826" t="e">
            <v>#N/A</v>
          </cell>
          <cell r="O826" t="e">
            <v>#N/A</v>
          </cell>
          <cell r="P826">
            <v>32.450000000000003</v>
          </cell>
          <cell r="Q826" t="str">
            <v/>
          </cell>
          <cell r="R826" t="e">
            <v>#N/A</v>
          </cell>
        </row>
        <row r="827">
          <cell r="A827">
            <v>40651</v>
          </cell>
          <cell r="B827">
            <v>40651</v>
          </cell>
          <cell r="C827" t="str">
            <v>Future</v>
          </cell>
          <cell r="D827" t="e">
            <v>#N/A</v>
          </cell>
          <cell r="E827">
            <v>1.2432950191569341</v>
          </cell>
          <cell r="F827">
            <v>40.672413793103537</v>
          </cell>
          <cell r="G827">
            <v>30.093869731800432</v>
          </cell>
          <cell r="H827">
            <v>30.093869731800432</v>
          </cell>
          <cell r="I827" t="e">
            <v>#N/A</v>
          </cell>
          <cell r="J827" t="e">
            <v>#N/A</v>
          </cell>
          <cell r="K827" t="e">
            <v>#N/A</v>
          </cell>
          <cell r="L827" t="e">
            <v>#N/A</v>
          </cell>
          <cell r="M827" t="e">
            <v>#N/A</v>
          </cell>
          <cell r="N827" t="e">
            <v>#N/A</v>
          </cell>
          <cell r="O827" t="e">
            <v>#N/A</v>
          </cell>
          <cell r="P827">
            <v>32.450000000000003</v>
          </cell>
          <cell r="Q827" t="str">
            <v/>
          </cell>
          <cell r="R827" t="e">
            <v>#N/A</v>
          </cell>
        </row>
        <row r="828">
          <cell r="A828">
            <v>40652</v>
          </cell>
          <cell r="B828">
            <v>40652</v>
          </cell>
          <cell r="C828" t="str">
            <v>Future</v>
          </cell>
          <cell r="D828" t="e">
            <v>#N/A</v>
          </cell>
          <cell r="E828">
            <v>1.1189655172412252</v>
          </cell>
          <cell r="F828">
            <v>40.705172413793193</v>
          </cell>
          <cell r="G828">
            <v>30.084482758620354</v>
          </cell>
          <cell r="H828">
            <v>30.084482758620354</v>
          </cell>
          <cell r="I828" t="e">
            <v>#N/A</v>
          </cell>
          <cell r="J828" t="e">
            <v>#N/A</v>
          </cell>
          <cell r="K828" t="e">
            <v>#N/A</v>
          </cell>
          <cell r="L828" t="e">
            <v>#N/A</v>
          </cell>
          <cell r="M828" t="e">
            <v>#N/A</v>
          </cell>
          <cell r="N828" t="e">
            <v>#N/A</v>
          </cell>
          <cell r="O828" t="e">
            <v>#N/A</v>
          </cell>
          <cell r="P828">
            <v>32.450000000000003</v>
          </cell>
          <cell r="Q828" t="str">
            <v/>
          </cell>
          <cell r="R828" t="e">
            <v>#N/A</v>
          </cell>
        </row>
        <row r="829">
          <cell r="A829">
            <v>40653</v>
          </cell>
          <cell r="B829">
            <v>40653</v>
          </cell>
          <cell r="C829" t="str">
            <v>Future</v>
          </cell>
          <cell r="D829" t="e">
            <v>#N/A</v>
          </cell>
          <cell r="E829">
            <v>0.99463601532551638</v>
          </cell>
          <cell r="F829">
            <v>40.737931034482848</v>
          </cell>
          <cell r="G829">
            <v>30.075095785440276</v>
          </cell>
          <cell r="H829">
            <v>30.075095785440276</v>
          </cell>
          <cell r="I829" t="e">
            <v>#N/A</v>
          </cell>
          <cell r="J829" t="e">
            <v>#N/A</v>
          </cell>
          <cell r="K829" t="e">
            <v>#N/A</v>
          </cell>
          <cell r="L829" t="e">
            <v>#N/A</v>
          </cell>
          <cell r="M829" t="e">
            <v>#N/A</v>
          </cell>
          <cell r="N829" t="e">
            <v>#N/A</v>
          </cell>
          <cell r="O829" t="e">
            <v>#N/A</v>
          </cell>
          <cell r="P829">
            <v>32.450000000000003</v>
          </cell>
          <cell r="Q829" t="str">
            <v/>
          </cell>
          <cell r="R829" t="e">
            <v>#N/A</v>
          </cell>
        </row>
        <row r="830">
          <cell r="A830">
            <v>40654</v>
          </cell>
          <cell r="B830">
            <v>40654</v>
          </cell>
          <cell r="C830" t="str">
            <v>Future</v>
          </cell>
          <cell r="D830" t="e">
            <v>#N/A</v>
          </cell>
          <cell r="E830">
            <v>0.87030651340980758</v>
          </cell>
          <cell r="F830">
            <v>40.770689655172504</v>
          </cell>
          <cell r="G830">
            <v>30.065708812260198</v>
          </cell>
          <cell r="H830">
            <v>30.065708812260198</v>
          </cell>
          <cell r="I830" t="e">
            <v>#N/A</v>
          </cell>
          <cell r="J830" t="e">
            <v>#N/A</v>
          </cell>
          <cell r="K830" t="e">
            <v>#N/A</v>
          </cell>
          <cell r="L830" t="e">
            <v>#N/A</v>
          </cell>
          <cell r="M830" t="e">
            <v>#N/A</v>
          </cell>
          <cell r="N830" t="e">
            <v>#N/A</v>
          </cell>
          <cell r="O830" t="e">
            <v>#N/A</v>
          </cell>
          <cell r="P830">
            <v>32.450000000000003</v>
          </cell>
          <cell r="Q830" t="str">
            <v/>
          </cell>
          <cell r="R830" t="e">
            <v>#N/A</v>
          </cell>
        </row>
        <row r="831">
          <cell r="A831">
            <v>40655</v>
          </cell>
          <cell r="B831">
            <v>40655</v>
          </cell>
          <cell r="C831" t="str">
            <v>Future</v>
          </cell>
          <cell r="D831" t="e">
            <v>#N/A</v>
          </cell>
          <cell r="E831">
            <v>0.74597701149409879</v>
          </cell>
          <cell r="F831">
            <v>40.803448275862159</v>
          </cell>
          <cell r="G831">
            <v>30.05632183908012</v>
          </cell>
          <cell r="H831">
            <v>30.05632183908012</v>
          </cell>
          <cell r="I831" t="e">
            <v>#N/A</v>
          </cell>
          <cell r="J831" t="e">
            <v>#N/A</v>
          </cell>
          <cell r="K831" t="e">
            <v>#N/A</v>
          </cell>
          <cell r="L831" t="e">
            <v>#N/A</v>
          </cell>
          <cell r="M831" t="e">
            <v>#N/A</v>
          </cell>
          <cell r="N831" t="e">
            <v>#N/A</v>
          </cell>
          <cell r="O831" t="e">
            <v>#N/A</v>
          </cell>
          <cell r="P831">
            <v>32.450000000000003</v>
          </cell>
          <cell r="Q831" t="str">
            <v/>
          </cell>
          <cell r="R831" t="e">
            <v>#N/A</v>
          </cell>
        </row>
        <row r="832">
          <cell r="A832">
            <v>40658</v>
          </cell>
          <cell r="B832">
            <v>40658</v>
          </cell>
          <cell r="C832" t="str">
            <v>Future</v>
          </cell>
          <cell r="D832" t="e">
            <v>#N/A</v>
          </cell>
          <cell r="E832">
            <v>0.62164750957838999</v>
          </cell>
          <cell r="F832">
            <v>40.836206896551815</v>
          </cell>
          <cell r="G832">
            <v>30.046934865900042</v>
          </cell>
          <cell r="H832">
            <v>30.046934865900042</v>
          </cell>
          <cell r="I832" t="e">
            <v>#N/A</v>
          </cell>
          <cell r="J832" t="e">
            <v>#N/A</v>
          </cell>
          <cell r="K832" t="e">
            <v>#N/A</v>
          </cell>
          <cell r="L832" t="e">
            <v>#N/A</v>
          </cell>
          <cell r="M832" t="e">
            <v>#N/A</v>
          </cell>
          <cell r="N832" t="e">
            <v>#N/A</v>
          </cell>
          <cell r="O832" t="e">
            <v>#N/A</v>
          </cell>
          <cell r="P832">
            <v>32.450000000000003</v>
          </cell>
          <cell r="Q832" t="str">
            <v/>
          </cell>
          <cell r="R832" t="e">
            <v>#N/A</v>
          </cell>
        </row>
        <row r="833">
          <cell r="A833">
            <v>40659</v>
          </cell>
          <cell r="B833">
            <v>40659</v>
          </cell>
          <cell r="C833" t="str">
            <v>Future</v>
          </cell>
          <cell r="D833" t="e">
            <v>#N/A</v>
          </cell>
          <cell r="E833">
            <v>0.49731800766268119</v>
          </cell>
          <cell r="F833">
            <v>40.86896551724147</v>
          </cell>
          <cell r="G833">
            <v>30.037547892719964</v>
          </cell>
          <cell r="H833">
            <v>30.037547892719964</v>
          </cell>
          <cell r="I833" t="e">
            <v>#N/A</v>
          </cell>
          <cell r="J833" t="e">
            <v>#N/A</v>
          </cell>
          <cell r="K833" t="e">
            <v>#N/A</v>
          </cell>
          <cell r="L833" t="e">
            <v>#N/A</v>
          </cell>
          <cell r="M833" t="e">
            <v>#N/A</v>
          </cell>
          <cell r="N833" t="e">
            <v>#N/A</v>
          </cell>
          <cell r="O833" t="e">
            <v>#N/A</v>
          </cell>
          <cell r="P833">
            <v>32.450000000000003</v>
          </cell>
          <cell r="Q833" t="str">
            <v/>
          </cell>
          <cell r="R833" t="e">
            <v>#N/A</v>
          </cell>
        </row>
        <row r="834">
          <cell r="A834">
            <v>40660</v>
          </cell>
          <cell r="B834">
            <v>40660</v>
          </cell>
          <cell r="C834" t="str">
            <v>Future</v>
          </cell>
          <cell r="D834" t="e">
            <v>#N/A</v>
          </cell>
          <cell r="E834">
            <v>0.3729885057469724</v>
          </cell>
          <cell r="F834">
            <v>40.901724137931126</v>
          </cell>
          <cell r="G834">
            <v>30.028160919539886</v>
          </cell>
          <cell r="H834">
            <v>30.028160919539886</v>
          </cell>
          <cell r="I834" t="e">
            <v>#N/A</v>
          </cell>
          <cell r="J834" t="e">
            <v>#N/A</v>
          </cell>
          <cell r="K834" t="e">
            <v>#N/A</v>
          </cell>
          <cell r="L834" t="e">
            <v>#N/A</v>
          </cell>
          <cell r="M834" t="e">
            <v>#N/A</v>
          </cell>
          <cell r="N834" t="e">
            <v>#N/A</v>
          </cell>
          <cell r="O834" t="e">
            <v>#N/A</v>
          </cell>
          <cell r="P834">
            <v>32.450000000000003</v>
          </cell>
          <cell r="Q834" t="str">
            <v/>
          </cell>
          <cell r="R834" t="e">
            <v>#N/A</v>
          </cell>
        </row>
        <row r="835">
          <cell r="A835">
            <v>40661</v>
          </cell>
          <cell r="B835">
            <v>40661</v>
          </cell>
          <cell r="C835" t="str">
            <v>Future</v>
          </cell>
          <cell r="D835" t="e">
            <v>#N/A</v>
          </cell>
          <cell r="E835">
            <v>0.24865900383126358</v>
          </cell>
          <cell r="F835">
            <v>40.934482758620781</v>
          </cell>
          <cell r="G835">
            <v>30.018773946359808</v>
          </cell>
          <cell r="H835">
            <v>30.018773946359808</v>
          </cell>
          <cell r="I835" t="e">
            <v>#N/A</v>
          </cell>
          <cell r="J835" t="e">
            <v>#N/A</v>
          </cell>
          <cell r="K835" t="e">
            <v>#N/A</v>
          </cell>
          <cell r="L835" t="e">
            <v>#N/A</v>
          </cell>
          <cell r="M835" t="e">
            <v>#N/A</v>
          </cell>
          <cell r="N835" t="e">
            <v>#N/A</v>
          </cell>
          <cell r="O835" t="e">
            <v>#N/A</v>
          </cell>
          <cell r="P835">
            <v>32.450000000000003</v>
          </cell>
          <cell r="Q835" t="str">
            <v/>
          </cell>
          <cell r="R835" t="e">
            <v>#N/A</v>
          </cell>
        </row>
        <row r="836">
          <cell r="A836">
            <v>40662</v>
          </cell>
          <cell r="B836">
            <v>40662</v>
          </cell>
          <cell r="C836" t="str">
            <v>Future</v>
          </cell>
          <cell r="D836" t="e">
            <v>#N/A</v>
          </cell>
          <cell r="E836">
            <v>0.12432950191555475</v>
          </cell>
          <cell r="F836">
            <v>40.967241379310437</v>
          </cell>
          <cell r="G836">
            <v>30.00938697317973</v>
          </cell>
          <cell r="H836">
            <v>30.00938697317973</v>
          </cell>
          <cell r="I836" t="e">
            <v>#N/A</v>
          </cell>
          <cell r="J836" t="e">
            <v>#N/A</v>
          </cell>
          <cell r="K836">
            <v>41</v>
          </cell>
          <cell r="L836">
            <v>30</v>
          </cell>
          <cell r="M836" t="e">
            <v>#N/A</v>
          </cell>
          <cell r="N836">
            <v>38</v>
          </cell>
          <cell r="O836" t="e">
            <v>#N/A</v>
          </cell>
          <cell r="P836">
            <v>32.450000000000003</v>
          </cell>
          <cell r="Q836" t="str">
            <v/>
          </cell>
          <cell r="R836" t="e">
            <v>#N/A</v>
          </cell>
        </row>
        <row r="837">
          <cell r="A837" t="str">
            <v/>
          </cell>
          <cell r="B837" t="str">
            <v/>
          </cell>
          <cell r="C837" t="str">
            <v>Future</v>
          </cell>
          <cell r="D837" t="e">
            <v>#N/A</v>
          </cell>
          <cell r="E837">
            <v>-1.540712002423561E-13</v>
          </cell>
          <cell r="F837">
            <v>41.000000000000092</v>
          </cell>
          <cell r="G837">
            <v>29.999999999999652</v>
          </cell>
          <cell r="H837">
            <v>29.999999999999652</v>
          </cell>
          <cell r="I837" t="e">
            <v>#N/A</v>
          </cell>
          <cell r="J837" t="e">
            <v>#N/A</v>
          </cell>
          <cell r="K837">
            <v>41</v>
          </cell>
          <cell r="L837">
            <v>30</v>
          </cell>
          <cell r="M837" t="e">
            <v>#N/A</v>
          </cell>
          <cell r="N837">
            <v>38</v>
          </cell>
          <cell r="O837" t="e">
            <v>#N/A</v>
          </cell>
          <cell r="P837" t="str">
            <v/>
          </cell>
          <cell r="Q837" t="str">
            <v/>
          </cell>
          <cell r="R837" t="e">
            <v>#N/A</v>
          </cell>
        </row>
        <row r="838">
          <cell r="A838" t="str">
            <v/>
          </cell>
          <cell r="B838" t="str">
            <v/>
          </cell>
          <cell r="C838" t="str">
            <v>Future</v>
          </cell>
          <cell r="D838" t="e">
            <v>#N/A</v>
          </cell>
          <cell r="E838">
            <v>-0.12432950191586289</v>
          </cell>
          <cell r="F838">
            <v>41.032758620689748</v>
          </cell>
          <cell r="G838">
            <v>29.990613026819574</v>
          </cell>
          <cell r="H838">
            <v>29.990613026819574</v>
          </cell>
          <cell r="I838" t="e">
            <v>#N/A</v>
          </cell>
          <cell r="J838" t="e">
            <v>#N/A</v>
          </cell>
          <cell r="K838">
            <v>41</v>
          </cell>
          <cell r="L838">
            <v>30</v>
          </cell>
          <cell r="M838" t="e">
            <v>#N/A</v>
          </cell>
          <cell r="N838">
            <v>38</v>
          </cell>
          <cell r="O838" t="e">
            <v>#N/A</v>
          </cell>
          <cell r="P838" t="str">
            <v/>
          </cell>
          <cell r="Q838" t="str">
            <v/>
          </cell>
          <cell r="R838" t="e">
            <v>#N/A</v>
          </cell>
        </row>
        <row r="839">
          <cell r="A839" t="str">
            <v/>
          </cell>
          <cell r="B839" t="str">
            <v/>
          </cell>
          <cell r="C839" t="str">
            <v>Future</v>
          </cell>
          <cell r="D839" t="e">
            <v>#N/A</v>
          </cell>
          <cell r="E839">
            <v>-0.24865900383157172</v>
          </cell>
          <cell r="F839">
            <v>41.065517241379403</v>
          </cell>
          <cell r="G839">
            <v>29.981226053639496</v>
          </cell>
          <cell r="H839">
            <v>29.981226053639496</v>
          </cell>
          <cell r="I839" t="e">
            <v>#N/A</v>
          </cell>
          <cell r="J839" t="e">
            <v>#N/A</v>
          </cell>
          <cell r="K839">
            <v>41</v>
          </cell>
          <cell r="L839">
            <v>30</v>
          </cell>
          <cell r="M839" t="e">
            <v>#N/A</v>
          </cell>
          <cell r="N839">
            <v>38</v>
          </cell>
          <cell r="O839" t="e">
            <v>#N/A</v>
          </cell>
          <cell r="P839" t="str">
            <v/>
          </cell>
          <cell r="Q839" t="str">
            <v/>
          </cell>
          <cell r="R839" t="e">
            <v>#N/A</v>
          </cell>
        </row>
        <row r="840">
          <cell r="A840" t="str">
            <v/>
          </cell>
          <cell r="B840" t="str">
            <v/>
          </cell>
          <cell r="C840" t="str">
            <v>Future</v>
          </cell>
          <cell r="D840" t="e">
            <v>#N/A</v>
          </cell>
          <cell r="E840">
            <v>-0.37298850574728054</v>
          </cell>
          <cell r="F840">
            <v>41.098275862069059</v>
          </cell>
          <cell r="G840">
            <v>29.971839080459418</v>
          </cell>
          <cell r="H840">
            <v>29.971839080459418</v>
          </cell>
          <cell r="I840" t="e">
            <v>#N/A</v>
          </cell>
          <cell r="J840" t="e">
            <v>#N/A</v>
          </cell>
          <cell r="K840">
            <v>41</v>
          </cell>
          <cell r="L840">
            <v>30</v>
          </cell>
          <cell r="M840" t="e">
            <v>#N/A</v>
          </cell>
          <cell r="N840">
            <v>38</v>
          </cell>
          <cell r="O840" t="e">
            <v>#N/A</v>
          </cell>
          <cell r="P840" t="str">
            <v/>
          </cell>
          <cell r="Q840" t="str">
            <v/>
          </cell>
          <cell r="R840" t="e">
            <v>#N/A</v>
          </cell>
        </row>
        <row r="841">
          <cell r="A841" t="str">
            <v/>
          </cell>
          <cell r="B841" t="str">
            <v/>
          </cell>
          <cell r="C841" t="str">
            <v>Future</v>
          </cell>
          <cell r="D841" t="e">
            <v>#N/A</v>
          </cell>
          <cell r="E841">
            <v>-0.49731800766298939</v>
          </cell>
          <cell r="F841">
            <v>41.131034482758714</v>
          </cell>
          <cell r="G841">
            <v>29.96245210727934</v>
          </cell>
          <cell r="H841">
            <v>29.96245210727934</v>
          </cell>
          <cell r="I841" t="e">
            <v>#N/A</v>
          </cell>
          <cell r="J841" t="e">
            <v>#N/A</v>
          </cell>
          <cell r="K841">
            <v>41</v>
          </cell>
          <cell r="L841">
            <v>30</v>
          </cell>
          <cell r="M841" t="e">
            <v>#N/A</v>
          </cell>
          <cell r="N841">
            <v>38</v>
          </cell>
          <cell r="O841" t="e">
            <v>#N/A</v>
          </cell>
          <cell r="P841" t="str">
            <v/>
          </cell>
          <cell r="Q841" t="str">
            <v/>
          </cell>
          <cell r="R841" t="e">
            <v>#N/A</v>
          </cell>
        </row>
        <row r="842">
          <cell r="A842" t="str">
            <v/>
          </cell>
          <cell r="B842" t="str">
            <v/>
          </cell>
          <cell r="C842" t="str">
            <v>Future</v>
          </cell>
          <cell r="D842" t="e">
            <v>#N/A</v>
          </cell>
          <cell r="E842">
            <v>-0.62164750957869819</v>
          </cell>
          <cell r="F842">
            <v>41.16379310344837</v>
          </cell>
          <cell r="G842">
            <v>29.953065134099262</v>
          </cell>
          <cell r="H842">
            <v>29.953065134099262</v>
          </cell>
          <cell r="I842" t="e">
            <v>#N/A</v>
          </cell>
          <cell r="J842" t="e">
            <v>#N/A</v>
          </cell>
          <cell r="K842">
            <v>41</v>
          </cell>
          <cell r="L842">
            <v>30</v>
          </cell>
          <cell r="M842" t="e">
            <v>#N/A</v>
          </cell>
          <cell r="N842">
            <v>38</v>
          </cell>
          <cell r="O842" t="e">
            <v>#N/A</v>
          </cell>
          <cell r="P842" t="str">
            <v/>
          </cell>
          <cell r="Q842" t="str">
            <v/>
          </cell>
          <cell r="R842" t="e">
            <v>#N/A</v>
          </cell>
        </row>
        <row r="843">
          <cell r="A843" t="str">
            <v/>
          </cell>
          <cell r="B843" t="str">
            <v/>
          </cell>
          <cell r="C843" t="str">
            <v>Future</v>
          </cell>
          <cell r="D843" t="e">
            <v>#N/A</v>
          </cell>
          <cell r="E843">
            <v>-0.74597701149440698</v>
          </cell>
          <cell r="F843">
            <v>41.196551724138025</v>
          </cell>
          <cell r="G843">
            <v>29.943678160919184</v>
          </cell>
          <cell r="H843">
            <v>29.943678160919184</v>
          </cell>
          <cell r="I843" t="e">
            <v>#N/A</v>
          </cell>
          <cell r="J843" t="e">
            <v>#N/A</v>
          </cell>
          <cell r="K843">
            <v>41</v>
          </cell>
          <cell r="L843">
            <v>30</v>
          </cell>
          <cell r="M843" t="e">
            <v>#N/A</v>
          </cell>
          <cell r="N843">
            <v>38</v>
          </cell>
          <cell r="O843" t="e">
            <v>#N/A</v>
          </cell>
          <cell r="P843" t="str">
            <v/>
          </cell>
          <cell r="Q843" t="str">
            <v/>
          </cell>
          <cell r="R843" t="e">
            <v>#N/A</v>
          </cell>
        </row>
        <row r="844">
          <cell r="A844" t="str">
            <v/>
          </cell>
          <cell r="B844" t="str">
            <v/>
          </cell>
          <cell r="C844" t="str">
            <v>Future</v>
          </cell>
          <cell r="D844" t="e">
            <v>#N/A</v>
          </cell>
          <cell r="E844">
            <v>-0.87030651341011578</v>
          </cell>
          <cell r="F844">
            <v>41.229310344827681</v>
          </cell>
          <cell r="G844">
            <v>29.934291187739106</v>
          </cell>
          <cell r="H844">
            <v>29.934291187739106</v>
          </cell>
          <cell r="I844" t="e">
            <v>#N/A</v>
          </cell>
          <cell r="J844" t="e">
            <v>#N/A</v>
          </cell>
          <cell r="K844">
            <v>41</v>
          </cell>
          <cell r="L844">
            <v>30</v>
          </cell>
          <cell r="M844" t="e">
            <v>#N/A</v>
          </cell>
          <cell r="N844">
            <v>38</v>
          </cell>
          <cell r="O844" t="e">
            <v>#N/A</v>
          </cell>
          <cell r="P844" t="str">
            <v/>
          </cell>
          <cell r="Q844" t="str">
            <v/>
          </cell>
          <cell r="R844" t="e">
            <v>#N/A</v>
          </cell>
        </row>
        <row r="845">
          <cell r="A845" t="str">
            <v/>
          </cell>
          <cell r="B845" t="str">
            <v/>
          </cell>
          <cell r="C845" t="str">
            <v>Future</v>
          </cell>
          <cell r="D845" t="e">
            <v>#N/A</v>
          </cell>
          <cell r="E845">
            <v>-0.99463601532582457</v>
          </cell>
          <cell r="F845">
            <v>41.262068965517336</v>
          </cell>
          <cell r="G845">
            <v>29.924904214559028</v>
          </cell>
          <cell r="H845">
            <v>29.924904214559028</v>
          </cell>
          <cell r="I845" t="e">
            <v>#N/A</v>
          </cell>
          <cell r="J845" t="e">
            <v>#N/A</v>
          </cell>
          <cell r="K845">
            <v>41</v>
          </cell>
          <cell r="L845">
            <v>30</v>
          </cell>
          <cell r="M845" t="e">
            <v>#N/A</v>
          </cell>
          <cell r="N845">
            <v>38</v>
          </cell>
          <cell r="O845" t="e">
            <v>#N/A</v>
          </cell>
          <cell r="P845" t="str">
            <v/>
          </cell>
          <cell r="Q845" t="str">
            <v/>
          </cell>
          <cell r="R845" t="e">
            <v>#N/A</v>
          </cell>
        </row>
        <row r="846">
          <cell r="A846" t="str">
            <v/>
          </cell>
          <cell r="B846" t="str">
            <v/>
          </cell>
          <cell r="C846" t="str">
            <v>Future</v>
          </cell>
          <cell r="D846" t="e">
            <v>#N/A</v>
          </cell>
          <cell r="E846">
            <v>-1.1189655172415334</v>
          </cell>
          <cell r="F846">
            <v>41.294827586206992</v>
          </cell>
          <cell r="G846">
            <v>29.91551724137895</v>
          </cell>
          <cell r="H846">
            <v>29.91551724137895</v>
          </cell>
          <cell r="I846" t="e">
            <v>#N/A</v>
          </cell>
          <cell r="J846" t="e">
            <v>#N/A</v>
          </cell>
          <cell r="K846">
            <v>41</v>
          </cell>
          <cell r="L846">
            <v>30</v>
          </cell>
          <cell r="M846" t="e">
            <v>#N/A</v>
          </cell>
          <cell r="N846">
            <v>38</v>
          </cell>
          <cell r="O846" t="e">
            <v>#N/A</v>
          </cell>
          <cell r="P846" t="str">
            <v/>
          </cell>
          <cell r="Q846" t="str">
            <v/>
          </cell>
          <cell r="R846" t="e">
            <v>#N/A</v>
          </cell>
        </row>
        <row r="847">
          <cell r="A847" t="str">
            <v/>
          </cell>
          <cell r="B847" t="str">
            <v/>
          </cell>
          <cell r="C847" t="str">
            <v>Future</v>
          </cell>
          <cell r="D847" t="e">
            <v>#N/A</v>
          </cell>
          <cell r="E847">
            <v>-1.2432950191572423</v>
          </cell>
          <cell r="F847">
            <v>41.327586206896648</v>
          </cell>
          <cell r="G847">
            <v>29.906130268198872</v>
          </cell>
          <cell r="H847">
            <v>29.906130268198872</v>
          </cell>
          <cell r="I847" t="e">
            <v>#N/A</v>
          </cell>
          <cell r="J847" t="e">
            <v>#N/A</v>
          </cell>
          <cell r="K847">
            <v>41</v>
          </cell>
          <cell r="L847">
            <v>30</v>
          </cell>
          <cell r="M847" t="e">
            <v>#N/A</v>
          </cell>
          <cell r="N847">
            <v>38</v>
          </cell>
          <cell r="O847" t="e">
            <v>#N/A</v>
          </cell>
          <cell r="P847" t="str">
            <v/>
          </cell>
          <cell r="Q847" t="str">
            <v/>
          </cell>
          <cell r="R847" t="e">
            <v>#N/A</v>
          </cell>
        </row>
        <row r="848">
          <cell r="A848" t="str">
            <v/>
          </cell>
          <cell r="B848" t="str">
            <v/>
          </cell>
          <cell r="C848" t="str">
            <v>Future</v>
          </cell>
          <cell r="D848" t="e">
            <v>#N/A</v>
          </cell>
          <cell r="E848">
            <v>-1.3676245210729512</v>
          </cell>
          <cell r="F848">
            <v>41.360344827586303</v>
          </cell>
          <cell r="G848">
            <v>29.896743295018794</v>
          </cell>
          <cell r="H848">
            <v>29.896743295018794</v>
          </cell>
          <cell r="I848" t="e">
            <v>#N/A</v>
          </cell>
          <cell r="J848" t="e">
            <v>#N/A</v>
          </cell>
          <cell r="K848">
            <v>41</v>
          </cell>
          <cell r="L848">
            <v>30</v>
          </cell>
          <cell r="M848" t="e">
            <v>#N/A</v>
          </cell>
          <cell r="N848">
            <v>38</v>
          </cell>
          <cell r="O848" t="e">
            <v>#N/A</v>
          </cell>
          <cell r="P848" t="str">
            <v/>
          </cell>
          <cell r="Q848" t="str">
            <v/>
          </cell>
          <cell r="R848" t="e">
            <v>#N/A</v>
          </cell>
        </row>
        <row r="849">
          <cell r="A849" t="str">
            <v/>
          </cell>
          <cell r="B849" t="str">
            <v/>
          </cell>
          <cell r="C849" t="str">
            <v>Future</v>
          </cell>
          <cell r="D849" t="e">
            <v>#N/A</v>
          </cell>
          <cell r="E849">
            <v>-1.4919540229886601</v>
          </cell>
          <cell r="F849">
            <v>41.393103448275959</v>
          </cell>
          <cell r="G849">
            <v>29.887356321838716</v>
          </cell>
          <cell r="H849">
            <v>29.887356321838716</v>
          </cell>
          <cell r="I849" t="e">
            <v>#N/A</v>
          </cell>
          <cell r="J849" t="e">
            <v>#N/A</v>
          </cell>
          <cell r="K849">
            <v>41</v>
          </cell>
          <cell r="L849">
            <v>30</v>
          </cell>
          <cell r="M849" t="e">
            <v>#N/A</v>
          </cell>
          <cell r="N849">
            <v>38</v>
          </cell>
          <cell r="O849" t="e">
            <v>#N/A</v>
          </cell>
          <cell r="P849" t="str">
            <v/>
          </cell>
          <cell r="Q849" t="str">
            <v/>
          </cell>
          <cell r="R849" t="e">
            <v>#N/A</v>
          </cell>
        </row>
        <row r="850">
          <cell r="A850" t="str">
            <v/>
          </cell>
          <cell r="B850" t="str">
            <v/>
          </cell>
          <cell r="C850" t="str">
            <v>Future</v>
          </cell>
          <cell r="D850" t="e">
            <v>#N/A</v>
          </cell>
          <cell r="E850">
            <v>-1.616283524904369</v>
          </cell>
          <cell r="F850">
            <v>41.425862068965614</v>
          </cell>
          <cell r="G850">
            <v>29.877969348658638</v>
          </cell>
          <cell r="H850">
            <v>29.877969348658638</v>
          </cell>
          <cell r="I850" t="e">
            <v>#N/A</v>
          </cell>
          <cell r="J850" t="e">
            <v>#N/A</v>
          </cell>
          <cell r="K850">
            <v>41</v>
          </cell>
          <cell r="L850">
            <v>30</v>
          </cell>
          <cell r="M850" t="e">
            <v>#N/A</v>
          </cell>
          <cell r="N850">
            <v>38</v>
          </cell>
          <cell r="O850" t="e">
            <v>#N/A</v>
          </cell>
          <cell r="P850" t="str">
            <v/>
          </cell>
          <cell r="Q850" t="str">
            <v/>
          </cell>
          <cell r="R850" t="e">
            <v>#N/A</v>
          </cell>
        </row>
        <row r="851">
          <cell r="A851" t="str">
            <v/>
          </cell>
          <cell r="B851" t="str">
            <v/>
          </cell>
          <cell r="C851" t="str">
            <v>Future</v>
          </cell>
          <cell r="D851" t="e">
            <v>#N/A</v>
          </cell>
          <cell r="E851">
            <v>-1.7406130268200779</v>
          </cell>
          <cell r="F851">
            <v>41.45862068965527</v>
          </cell>
          <cell r="G851">
            <v>29.86858237547856</v>
          </cell>
          <cell r="H851">
            <v>29.86858237547856</v>
          </cell>
          <cell r="I851" t="e">
            <v>#N/A</v>
          </cell>
          <cell r="J851" t="e">
            <v>#N/A</v>
          </cell>
          <cell r="K851">
            <v>41</v>
          </cell>
          <cell r="L851">
            <v>30</v>
          </cell>
          <cell r="M851" t="e">
            <v>#N/A</v>
          </cell>
          <cell r="N851">
            <v>38</v>
          </cell>
          <cell r="O851" t="e">
            <v>#N/A</v>
          </cell>
          <cell r="P851" t="str">
            <v/>
          </cell>
          <cell r="Q851" t="str">
            <v/>
          </cell>
          <cell r="R851" t="e">
            <v>#N/A</v>
          </cell>
        </row>
        <row r="852">
          <cell r="A852" t="str">
            <v/>
          </cell>
          <cell r="B852" t="str">
            <v/>
          </cell>
          <cell r="C852" t="str">
            <v>Future</v>
          </cell>
          <cell r="D852" t="e">
            <v>#N/A</v>
          </cell>
          <cell r="E852">
            <v>-1.8649425287357868</v>
          </cell>
          <cell r="F852">
            <v>41.491379310344925</v>
          </cell>
          <cell r="G852">
            <v>29.859195402298482</v>
          </cell>
          <cell r="H852">
            <v>29.859195402298482</v>
          </cell>
          <cell r="I852" t="e">
            <v>#N/A</v>
          </cell>
          <cell r="J852" t="e">
            <v>#N/A</v>
          </cell>
          <cell r="K852">
            <v>41</v>
          </cell>
          <cell r="L852">
            <v>30</v>
          </cell>
          <cell r="M852" t="e">
            <v>#N/A</v>
          </cell>
          <cell r="N852">
            <v>38</v>
          </cell>
          <cell r="O852" t="e">
            <v>#N/A</v>
          </cell>
          <cell r="P852" t="str">
            <v/>
          </cell>
          <cell r="Q852" t="str">
            <v/>
          </cell>
          <cell r="R852" t="e">
            <v>#N/A</v>
          </cell>
        </row>
        <row r="853">
          <cell r="A853" t="str">
            <v/>
          </cell>
          <cell r="B853" t="str">
            <v/>
          </cell>
          <cell r="C853" t="str">
            <v>Future</v>
          </cell>
          <cell r="D853" t="e">
            <v>#N/A</v>
          </cell>
          <cell r="E853">
            <v>-1.9892720306514957</v>
          </cell>
          <cell r="F853">
            <v>41.524137931034581</v>
          </cell>
          <cell r="G853">
            <v>29.849808429118404</v>
          </cell>
          <cell r="H853">
            <v>29.849808429118404</v>
          </cell>
          <cell r="I853" t="e">
            <v>#N/A</v>
          </cell>
          <cell r="J853" t="e">
            <v>#N/A</v>
          </cell>
          <cell r="K853">
            <v>41</v>
          </cell>
          <cell r="L853">
            <v>30</v>
          </cell>
          <cell r="M853" t="e">
            <v>#N/A</v>
          </cell>
          <cell r="N853">
            <v>38</v>
          </cell>
          <cell r="O853" t="e">
            <v>#N/A</v>
          </cell>
          <cell r="P853" t="str">
            <v/>
          </cell>
          <cell r="Q853" t="str">
            <v/>
          </cell>
          <cell r="R853" t="e">
            <v>#N/A</v>
          </cell>
        </row>
        <row r="854">
          <cell r="A854" t="str">
            <v/>
          </cell>
          <cell r="B854" t="str">
            <v/>
          </cell>
          <cell r="C854" t="str">
            <v>Future</v>
          </cell>
          <cell r="D854" t="e">
            <v>#N/A</v>
          </cell>
          <cell r="E854">
            <v>-2.1136015325672046</v>
          </cell>
          <cell r="F854">
            <v>41.556896551724236</v>
          </cell>
          <cell r="G854">
            <v>29.840421455938326</v>
          </cell>
          <cell r="H854">
            <v>29.840421455938326</v>
          </cell>
          <cell r="I854" t="e">
            <v>#N/A</v>
          </cell>
          <cell r="J854" t="e">
            <v>#N/A</v>
          </cell>
          <cell r="K854">
            <v>41</v>
          </cell>
          <cell r="L854">
            <v>30</v>
          </cell>
          <cell r="M854" t="e">
            <v>#N/A</v>
          </cell>
          <cell r="N854">
            <v>38</v>
          </cell>
          <cell r="O854" t="e">
            <v>#N/A</v>
          </cell>
          <cell r="P854" t="str">
            <v/>
          </cell>
          <cell r="Q854" t="str">
            <v/>
          </cell>
          <cell r="R854" t="e">
            <v>#N/A</v>
          </cell>
        </row>
        <row r="855">
          <cell r="A855" t="str">
            <v/>
          </cell>
          <cell r="B855" t="str">
            <v/>
          </cell>
          <cell r="C855" t="str">
            <v>Future</v>
          </cell>
          <cell r="D855" t="e">
            <v>#N/A</v>
          </cell>
          <cell r="E855">
            <v>-2.2379310344829135</v>
          </cell>
          <cell r="F855">
            <v>41.589655172413892</v>
          </cell>
          <cell r="G855">
            <v>29.831034482758248</v>
          </cell>
          <cell r="H855">
            <v>29.831034482758248</v>
          </cell>
          <cell r="I855" t="e">
            <v>#N/A</v>
          </cell>
          <cell r="J855" t="e">
            <v>#N/A</v>
          </cell>
          <cell r="K855">
            <v>41</v>
          </cell>
          <cell r="L855">
            <v>30</v>
          </cell>
          <cell r="M855" t="e">
            <v>#N/A</v>
          </cell>
          <cell r="N855">
            <v>38</v>
          </cell>
          <cell r="O855" t="e">
            <v>#N/A</v>
          </cell>
          <cell r="P855" t="str">
            <v/>
          </cell>
          <cell r="Q855" t="str">
            <v/>
          </cell>
          <cell r="R855" t="e">
            <v>#N/A</v>
          </cell>
        </row>
        <row r="856">
          <cell r="A856" t="str">
            <v/>
          </cell>
          <cell r="B856" t="str">
            <v/>
          </cell>
          <cell r="C856" t="str">
            <v>Future</v>
          </cell>
          <cell r="D856" t="e">
            <v>#N/A</v>
          </cell>
          <cell r="E856">
            <v>-2.3622605363986224</v>
          </cell>
          <cell r="F856">
            <v>41.622413793103547</v>
          </cell>
          <cell r="G856">
            <v>29.82164750957817</v>
          </cell>
          <cell r="H856">
            <v>29.82164750957817</v>
          </cell>
          <cell r="I856" t="e">
            <v>#N/A</v>
          </cell>
          <cell r="J856" t="e">
            <v>#N/A</v>
          </cell>
          <cell r="K856">
            <v>41</v>
          </cell>
          <cell r="L856">
            <v>30</v>
          </cell>
          <cell r="M856" t="e">
            <v>#N/A</v>
          </cell>
          <cell r="N856">
            <v>38</v>
          </cell>
          <cell r="O856" t="e">
            <v>#N/A</v>
          </cell>
          <cell r="P856" t="str">
            <v/>
          </cell>
          <cell r="Q856" t="str">
            <v/>
          </cell>
          <cell r="R856" t="e">
            <v>#N/A</v>
          </cell>
        </row>
        <row r="857">
          <cell r="A857" t="str">
            <v/>
          </cell>
          <cell r="B857" t="str">
            <v/>
          </cell>
          <cell r="C857" t="str">
            <v>Future</v>
          </cell>
          <cell r="D857" t="e">
            <v>#N/A</v>
          </cell>
          <cell r="E857">
            <v>-2.4865900383143313</v>
          </cell>
          <cell r="F857">
            <v>41.655172413793203</v>
          </cell>
          <cell r="G857">
            <v>29.812260536398092</v>
          </cell>
          <cell r="H857">
            <v>29.812260536398092</v>
          </cell>
          <cell r="I857" t="e">
            <v>#N/A</v>
          </cell>
          <cell r="J857" t="e">
            <v>#N/A</v>
          </cell>
          <cell r="K857">
            <v>41</v>
          </cell>
          <cell r="L857">
            <v>30</v>
          </cell>
          <cell r="M857" t="e">
            <v>#N/A</v>
          </cell>
          <cell r="N857">
            <v>38</v>
          </cell>
          <cell r="O857" t="e">
            <v>#N/A</v>
          </cell>
          <cell r="P857" t="str">
            <v/>
          </cell>
          <cell r="Q857" t="str">
            <v/>
          </cell>
          <cell r="R857" t="e">
            <v>#N/A</v>
          </cell>
        </row>
        <row r="858">
          <cell r="A858" t="str">
            <v/>
          </cell>
          <cell r="B858" t="str">
            <v/>
          </cell>
          <cell r="C858" t="str">
            <v>Future</v>
          </cell>
          <cell r="D858" t="e">
            <v>#N/A</v>
          </cell>
          <cell r="E858">
            <v>-2.6109195402300402</v>
          </cell>
          <cell r="F858">
            <v>41.687931034482858</v>
          </cell>
          <cell r="G858">
            <v>29.802873563218014</v>
          </cell>
          <cell r="H858">
            <v>29.802873563218014</v>
          </cell>
          <cell r="I858" t="e">
            <v>#N/A</v>
          </cell>
          <cell r="J858" t="e">
            <v>#N/A</v>
          </cell>
          <cell r="K858">
            <v>41</v>
          </cell>
          <cell r="L858">
            <v>30</v>
          </cell>
          <cell r="M858" t="e">
            <v>#N/A</v>
          </cell>
          <cell r="N858">
            <v>38</v>
          </cell>
          <cell r="O858" t="e">
            <v>#N/A</v>
          </cell>
          <cell r="P858" t="str">
            <v/>
          </cell>
          <cell r="Q858" t="str">
            <v/>
          </cell>
          <cell r="R858" t="e">
            <v>#N/A</v>
          </cell>
        </row>
        <row r="859">
          <cell r="A859" t="str">
            <v/>
          </cell>
          <cell r="B859" t="str">
            <v/>
          </cell>
          <cell r="C859" t="str">
            <v>Future</v>
          </cell>
          <cell r="D859" t="e">
            <v>#N/A</v>
          </cell>
          <cell r="E859">
            <v>-2.7352490421457492</v>
          </cell>
          <cell r="F859">
            <v>41.720689655172514</v>
          </cell>
          <cell r="G859">
            <v>29.793486590037936</v>
          </cell>
          <cell r="H859">
            <v>29.793486590037936</v>
          </cell>
          <cell r="I859" t="e">
            <v>#N/A</v>
          </cell>
          <cell r="J859" t="e">
            <v>#N/A</v>
          </cell>
          <cell r="K859">
            <v>41</v>
          </cell>
          <cell r="L859">
            <v>30</v>
          </cell>
          <cell r="M859" t="e">
            <v>#N/A</v>
          </cell>
          <cell r="N859">
            <v>38</v>
          </cell>
          <cell r="O859" t="e">
            <v>#N/A</v>
          </cell>
          <cell r="P859" t="str">
            <v/>
          </cell>
          <cell r="Q859" t="str">
            <v/>
          </cell>
          <cell r="R859" t="e">
            <v>#N/A</v>
          </cell>
        </row>
        <row r="860">
          <cell r="A860" t="str">
            <v/>
          </cell>
          <cell r="B860" t="str">
            <v/>
          </cell>
          <cell r="C860" t="str">
            <v>Future</v>
          </cell>
          <cell r="D860" t="e">
            <v>#N/A</v>
          </cell>
          <cell r="E860">
            <v>-2.8595785440614581</v>
          </cell>
          <cell r="F860">
            <v>41.753448275862169</v>
          </cell>
          <cell r="G860">
            <v>29.784099616857858</v>
          </cell>
          <cell r="H860">
            <v>29.784099616857858</v>
          </cell>
          <cell r="I860" t="e">
            <v>#N/A</v>
          </cell>
          <cell r="J860" t="e">
            <v>#N/A</v>
          </cell>
          <cell r="K860">
            <v>41</v>
          </cell>
          <cell r="L860">
            <v>30</v>
          </cell>
          <cell r="M860" t="e">
            <v>#N/A</v>
          </cell>
          <cell r="N860">
            <v>38</v>
          </cell>
          <cell r="O860" t="e">
            <v>#N/A</v>
          </cell>
          <cell r="P860" t="str">
            <v/>
          </cell>
          <cell r="Q860" t="str">
            <v/>
          </cell>
          <cell r="R860" t="e">
            <v>#N/A</v>
          </cell>
        </row>
        <row r="861">
          <cell r="A861" t="str">
            <v/>
          </cell>
          <cell r="B861" t="str">
            <v/>
          </cell>
          <cell r="C861" t="str">
            <v>Future</v>
          </cell>
          <cell r="D861" t="e">
            <v>#N/A</v>
          </cell>
          <cell r="E861">
            <v>-2.983908045977167</v>
          </cell>
          <cell r="F861">
            <v>41.786206896551825</v>
          </cell>
          <cell r="G861">
            <v>29.77471264367778</v>
          </cell>
          <cell r="H861">
            <v>29.77471264367778</v>
          </cell>
          <cell r="I861" t="e">
            <v>#N/A</v>
          </cell>
          <cell r="J861" t="e">
            <v>#N/A</v>
          </cell>
          <cell r="K861">
            <v>41</v>
          </cell>
          <cell r="L861">
            <v>30</v>
          </cell>
          <cell r="M861" t="e">
            <v>#N/A</v>
          </cell>
          <cell r="N861">
            <v>38</v>
          </cell>
          <cell r="O861" t="e">
            <v>#N/A</v>
          </cell>
          <cell r="P861" t="str">
            <v/>
          </cell>
          <cell r="Q861" t="str">
            <v/>
          </cell>
          <cell r="R861" t="e">
            <v>#N/A</v>
          </cell>
        </row>
        <row r="862">
          <cell r="A862" t="str">
            <v/>
          </cell>
          <cell r="B862" t="str">
            <v/>
          </cell>
          <cell r="C862" t="str">
            <v>Future</v>
          </cell>
          <cell r="D862" t="e">
            <v>#N/A</v>
          </cell>
          <cell r="E862">
            <v>-3.1082375478928759</v>
          </cell>
          <cell r="F862">
            <v>41.81896551724148</v>
          </cell>
          <cell r="G862">
            <v>29.765325670497703</v>
          </cell>
          <cell r="H862">
            <v>29.765325670497703</v>
          </cell>
          <cell r="I862" t="e">
            <v>#N/A</v>
          </cell>
          <cell r="J862" t="e">
            <v>#N/A</v>
          </cell>
          <cell r="K862">
            <v>41</v>
          </cell>
          <cell r="L862">
            <v>30</v>
          </cell>
          <cell r="M862" t="e">
            <v>#N/A</v>
          </cell>
          <cell r="N862">
            <v>38</v>
          </cell>
          <cell r="O862" t="e">
            <v>#N/A</v>
          </cell>
          <cell r="P862" t="str">
            <v/>
          </cell>
          <cell r="Q862" t="str">
            <v/>
          </cell>
          <cell r="R862" t="e">
            <v>#N/A</v>
          </cell>
        </row>
        <row r="863">
          <cell r="A863" t="str">
            <v/>
          </cell>
          <cell r="B863" t="str">
            <v/>
          </cell>
          <cell r="C863" t="str">
            <v>Future</v>
          </cell>
          <cell r="D863" t="e">
            <v>#N/A</v>
          </cell>
          <cell r="E863">
            <v>-3.2325670498085848</v>
          </cell>
          <cell r="F863">
            <v>41.851724137931136</v>
          </cell>
          <cell r="G863">
            <v>29.755938697317625</v>
          </cell>
          <cell r="H863">
            <v>29.755938697317625</v>
          </cell>
          <cell r="I863" t="e">
            <v>#N/A</v>
          </cell>
          <cell r="J863" t="e">
            <v>#N/A</v>
          </cell>
          <cell r="K863">
            <v>41</v>
          </cell>
          <cell r="L863">
            <v>30</v>
          </cell>
          <cell r="M863" t="e">
            <v>#N/A</v>
          </cell>
          <cell r="N863">
            <v>38</v>
          </cell>
          <cell r="O863" t="e">
            <v>#N/A</v>
          </cell>
          <cell r="P863" t="str">
            <v/>
          </cell>
          <cell r="Q863" t="str">
            <v/>
          </cell>
          <cell r="R863" t="e">
            <v>#N/A</v>
          </cell>
        </row>
        <row r="864">
          <cell r="A864" t="str">
            <v/>
          </cell>
          <cell r="B864" t="str">
            <v/>
          </cell>
          <cell r="C864" t="str">
            <v>Future</v>
          </cell>
          <cell r="D864" t="e">
            <v>#N/A</v>
          </cell>
          <cell r="E864">
            <v>-3.3568965517242937</v>
          </cell>
          <cell r="F864">
            <v>41.884482758620791</v>
          </cell>
          <cell r="G864">
            <v>29.746551724137547</v>
          </cell>
          <cell r="H864">
            <v>29.746551724137547</v>
          </cell>
          <cell r="I864" t="e">
            <v>#N/A</v>
          </cell>
          <cell r="J864" t="e">
            <v>#N/A</v>
          </cell>
          <cell r="K864">
            <v>41</v>
          </cell>
          <cell r="L864">
            <v>30</v>
          </cell>
          <cell r="M864" t="e">
            <v>#N/A</v>
          </cell>
          <cell r="N864">
            <v>38</v>
          </cell>
          <cell r="O864" t="e">
            <v>#N/A</v>
          </cell>
          <cell r="P864" t="str">
            <v/>
          </cell>
          <cell r="Q864" t="str">
            <v/>
          </cell>
          <cell r="R864" t="e">
            <v>#N/A</v>
          </cell>
        </row>
        <row r="865">
          <cell r="A865" t="str">
            <v/>
          </cell>
          <cell r="B865" t="str">
            <v/>
          </cell>
          <cell r="C865" t="str">
            <v>Future</v>
          </cell>
          <cell r="D865" t="e">
            <v>#N/A</v>
          </cell>
          <cell r="E865">
            <v>-3.4812260536400026</v>
          </cell>
          <cell r="F865">
            <v>41.917241379310447</v>
          </cell>
          <cell r="G865">
            <v>29.737164750957469</v>
          </cell>
          <cell r="H865">
            <v>29.737164750957469</v>
          </cell>
          <cell r="I865" t="e">
            <v>#N/A</v>
          </cell>
          <cell r="J865" t="e">
            <v>#N/A</v>
          </cell>
          <cell r="K865">
            <v>41</v>
          </cell>
          <cell r="L865">
            <v>30</v>
          </cell>
          <cell r="M865" t="e">
            <v>#N/A</v>
          </cell>
          <cell r="N865">
            <v>38</v>
          </cell>
          <cell r="O865" t="e">
            <v>#N/A</v>
          </cell>
          <cell r="P865" t="str">
            <v/>
          </cell>
          <cell r="Q865" t="str">
            <v/>
          </cell>
          <cell r="R865" t="e">
            <v>#N/A</v>
          </cell>
        </row>
        <row r="866">
          <cell r="A866" t="str">
            <v/>
          </cell>
          <cell r="B866" t="str">
            <v/>
          </cell>
          <cell r="C866" t="str">
            <v>Future</v>
          </cell>
          <cell r="D866" t="e">
            <v>#N/A</v>
          </cell>
          <cell r="E866">
            <v>-3.6055555555557115</v>
          </cell>
          <cell r="F866">
            <v>41.950000000000102</v>
          </cell>
          <cell r="G866">
            <v>29.727777777777391</v>
          </cell>
          <cell r="H866">
            <v>29.727777777777391</v>
          </cell>
          <cell r="I866" t="e">
            <v>#N/A</v>
          </cell>
          <cell r="J866" t="e">
            <v>#N/A</v>
          </cell>
          <cell r="K866">
            <v>41</v>
          </cell>
          <cell r="L866">
            <v>30</v>
          </cell>
          <cell r="M866" t="e">
            <v>#N/A</v>
          </cell>
          <cell r="N866">
            <v>38</v>
          </cell>
          <cell r="O866" t="e">
            <v>#N/A</v>
          </cell>
          <cell r="P866" t="str">
            <v/>
          </cell>
          <cell r="Q866" t="str">
            <v/>
          </cell>
          <cell r="R866" t="e">
            <v>#N/A</v>
          </cell>
        </row>
        <row r="867">
          <cell r="A867" t="str">
            <v/>
          </cell>
          <cell r="B867" t="str">
            <v/>
          </cell>
          <cell r="C867" t="str">
            <v>Future</v>
          </cell>
          <cell r="D867" t="e">
            <v>#N/A</v>
          </cell>
          <cell r="E867">
            <v>-3.7298850574714204</v>
          </cell>
          <cell r="F867">
            <v>41.982758620689758</v>
          </cell>
          <cell r="G867">
            <v>29.718390804597313</v>
          </cell>
          <cell r="H867">
            <v>29.718390804597313</v>
          </cell>
          <cell r="I867" t="e">
            <v>#N/A</v>
          </cell>
          <cell r="J867" t="e">
            <v>#N/A</v>
          </cell>
          <cell r="K867">
            <v>41</v>
          </cell>
          <cell r="L867">
            <v>30</v>
          </cell>
          <cell r="M867" t="e">
            <v>#N/A</v>
          </cell>
          <cell r="N867">
            <v>38</v>
          </cell>
          <cell r="O867" t="e">
            <v>#N/A</v>
          </cell>
          <cell r="P867" t="str">
            <v/>
          </cell>
          <cell r="Q867" t="str">
            <v/>
          </cell>
          <cell r="R867" t="e">
            <v>#N/A</v>
          </cell>
        </row>
        <row r="868">
          <cell r="A868" t="str">
            <v/>
          </cell>
          <cell r="B868" t="str">
            <v/>
          </cell>
          <cell r="C868" t="str">
            <v>Future</v>
          </cell>
          <cell r="D868" t="e">
            <v>#N/A</v>
          </cell>
          <cell r="E868">
            <v>-3.8542145593871293</v>
          </cell>
          <cell r="F868">
            <v>42.015517241379413</v>
          </cell>
          <cell r="G868">
            <v>29.709003831417235</v>
          </cell>
          <cell r="H868">
            <v>29.709003831417235</v>
          </cell>
          <cell r="I868" t="e">
            <v>#N/A</v>
          </cell>
          <cell r="J868" t="e">
            <v>#N/A</v>
          </cell>
          <cell r="K868">
            <v>41</v>
          </cell>
          <cell r="L868">
            <v>30</v>
          </cell>
          <cell r="M868" t="e">
            <v>#N/A</v>
          </cell>
          <cell r="N868">
            <v>38</v>
          </cell>
          <cell r="O868" t="e">
            <v>#N/A</v>
          </cell>
          <cell r="P868" t="str">
            <v/>
          </cell>
          <cell r="Q868" t="str">
            <v/>
          </cell>
          <cell r="R868" t="e">
            <v>#N/A</v>
          </cell>
        </row>
        <row r="869">
          <cell r="A869" t="str">
            <v/>
          </cell>
          <cell r="B869" t="str">
            <v/>
          </cell>
          <cell r="C869" t="str">
            <v>Future</v>
          </cell>
          <cell r="D869" t="e">
            <v>#N/A</v>
          </cell>
          <cell r="E869">
            <v>-3.9785440613028382</v>
          </cell>
          <cell r="F869">
            <v>42.048275862069069</v>
          </cell>
          <cell r="G869">
            <v>29.699616858237157</v>
          </cell>
          <cell r="H869">
            <v>29.699616858237157</v>
          </cell>
          <cell r="I869" t="e">
            <v>#N/A</v>
          </cell>
          <cell r="J869" t="e">
            <v>#N/A</v>
          </cell>
          <cell r="K869">
            <v>41</v>
          </cell>
          <cell r="L869">
            <v>30</v>
          </cell>
          <cell r="M869" t="e">
            <v>#N/A</v>
          </cell>
          <cell r="N869">
            <v>38</v>
          </cell>
          <cell r="O869" t="e">
            <v>#N/A</v>
          </cell>
          <cell r="P869" t="str">
            <v/>
          </cell>
          <cell r="Q869" t="str">
            <v/>
          </cell>
          <cell r="R869" t="e">
            <v>#N/A</v>
          </cell>
        </row>
        <row r="870">
          <cell r="A870" t="str">
            <v/>
          </cell>
          <cell r="B870" t="str">
            <v/>
          </cell>
          <cell r="C870" t="str">
            <v>Future</v>
          </cell>
          <cell r="D870" t="e">
            <v>#N/A</v>
          </cell>
          <cell r="E870">
            <v>-4.1028735632185471</v>
          </cell>
          <cell r="F870">
            <v>42.081034482758724</v>
          </cell>
          <cell r="G870">
            <v>29.690229885057079</v>
          </cell>
          <cell r="H870">
            <v>29.690229885057079</v>
          </cell>
          <cell r="I870" t="e">
            <v>#N/A</v>
          </cell>
          <cell r="J870" t="e">
            <v>#N/A</v>
          </cell>
          <cell r="K870">
            <v>41</v>
          </cell>
          <cell r="L870">
            <v>30</v>
          </cell>
          <cell r="M870" t="e">
            <v>#N/A</v>
          </cell>
          <cell r="N870">
            <v>38</v>
          </cell>
          <cell r="O870" t="e">
            <v>#N/A</v>
          </cell>
          <cell r="P870" t="str">
            <v/>
          </cell>
          <cell r="Q870" t="str">
            <v/>
          </cell>
          <cell r="R870" t="e">
            <v>#N/A</v>
          </cell>
        </row>
        <row r="871">
          <cell r="A871" t="str">
            <v/>
          </cell>
          <cell r="B871" t="str">
            <v/>
          </cell>
          <cell r="C871" t="str">
            <v>Future</v>
          </cell>
          <cell r="D871" t="e">
            <v>#N/A</v>
          </cell>
          <cell r="E871">
            <v>-4.2272030651342556</v>
          </cell>
          <cell r="F871">
            <v>42.11379310344838</v>
          </cell>
          <cell r="G871">
            <v>29.680842911877001</v>
          </cell>
          <cell r="H871">
            <v>29.680842911877001</v>
          </cell>
          <cell r="I871" t="e">
            <v>#N/A</v>
          </cell>
          <cell r="J871" t="e">
            <v>#N/A</v>
          </cell>
          <cell r="K871">
            <v>41</v>
          </cell>
          <cell r="L871">
            <v>30</v>
          </cell>
          <cell r="M871" t="e">
            <v>#N/A</v>
          </cell>
          <cell r="N871">
            <v>38</v>
          </cell>
          <cell r="O871" t="e">
            <v>#N/A</v>
          </cell>
          <cell r="P871" t="str">
            <v/>
          </cell>
          <cell r="Q871" t="str">
            <v/>
          </cell>
          <cell r="R871" t="e">
            <v>#N/A</v>
          </cell>
        </row>
        <row r="872">
          <cell r="A872" t="str">
            <v/>
          </cell>
          <cell r="B872" t="str">
            <v/>
          </cell>
          <cell r="C872" t="str">
            <v>Future</v>
          </cell>
          <cell r="D872" t="e">
            <v>#N/A</v>
          </cell>
          <cell r="E872">
            <v>-4.3515325670499641</v>
          </cell>
          <cell r="F872">
            <v>42.146551724138035</v>
          </cell>
          <cell r="G872">
            <v>29.671455938696923</v>
          </cell>
          <cell r="H872">
            <v>29.671455938696923</v>
          </cell>
          <cell r="I872" t="e">
            <v>#N/A</v>
          </cell>
          <cell r="J872" t="e">
            <v>#N/A</v>
          </cell>
          <cell r="K872">
            <v>41</v>
          </cell>
          <cell r="L872">
            <v>30</v>
          </cell>
          <cell r="M872" t="e">
            <v>#N/A</v>
          </cell>
          <cell r="N872">
            <v>38</v>
          </cell>
          <cell r="O872" t="e">
            <v>#N/A</v>
          </cell>
          <cell r="P872" t="str">
            <v/>
          </cell>
          <cell r="Q872" t="str">
            <v/>
          </cell>
          <cell r="R872" t="e">
            <v>#N/A</v>
          </cell>
        </row>
        <row r="873">
          <cell r="A873" t="str">
            <v/>
          </cell>
          <cell r="B873" t="str">
            <v/>
          </cell>
          <cell r="C873" t="str">
            <v>Future</v>
          </cell>
          <cell r="D873" t="e">
            <v>#N/A</v>
          </cell>
          <cell r="E873">
            <v>-4.4758620689656725</v>
          </cell>
          <cell r="F873">
            <v>42.179310344827691</v>
          </cell>
          <cell r="G873">
            <v>29.662068965516845</v>
          </cell>
          <cell r="H873">
            <v>29.662068965516845</v>
          </cell>
          <cell r="I873" t="e">
            <v>#N/A</v>
          </cell>
          <cell r="J873" t="e">
            <v>#N/A</v>
          </cell>
          <cell r="K873">
            <v>41</v>
          </cell>
          <cell r="L873">
            <v>30</v>
          </cell>
          <cell r="M873" t="e">
            <v>#N/A</v>
          </cell>
          <cell r="N873">
            <v>38</v>
          </cell>
          <cell r="O873" t="e">
            <v>#N/A</v>
          </cell>
          <cell r="P873" t="str">
            <v/>
          </cell>
          <cell r="Q873" t="str">
            <v/>
          </cell>
          <cell r="R873" t="e">
            <v>#N/A</v>
          </cell>
        </row>
        <row r="874">
          <cell r="A874" t="str">
            <v/>
          </cell>
          <cell r="B874" t="str">
            <v/>
          </cell>
          <cell r="C874" t="str">
            <v>Future</v>
          </cell>
          <cell r="D874" t="e">
            <v>#N/A</v>
          </cell>
          <cell r="E874">
            <v>-4.600191570881381</v>
          </cell>
          <cell r="F874">
            <v>42.212068965517346</v>
          </cell>
          <cell r="G874">
            <v>29.652681992336767</v>
          </cell>
          <cell r="H874">
            <v>29.652681992336767</v>
          </cell>
          <cell r="I874" t="e">
            <v>#N/A</v>
          </cell>
          <cell r="J874" t="e">
            <v>#N/A</v>
          </cell>
          <cell r="K874">
            <v>41</v>
          </cell>
          <cell r="L874">
            <v>30</v>
          </cell>
          <cell r="M874" t="e">
            <v>#N/A</v>
          </cell>
          <cell r="N874">
            <v>38</v>
          </cell>
          <cell r="O874" t="e">
            <v>#N/A</v>
          </cell>
          <cell r="P874" t="str">
            <v/>
          </cell>
          <cell r="Q874" t="str">
            <v/>
          </cell>
          <cell r="R874" t="e">
            <v>#N/A</v>
          </cell>
        </row>
        <row r="875">
          <cell r="A875" t="str">
            <v/>
          </cell>
          <cell r="B875" t="str">
            <v/>
          </cell>
          <cell r="C875" t="str">
            <v>Future</v>
          </cell>
          <cell r="D875" t="e">
            <v>#N/A</v>
          </cell>
          <cell r="E875">
            <v>-4.7245210727970894</v>
          </cell>
          <cell r="F875">
            <v>42.244827586207002</v>
          </cell>
          <cell r="G875">
            <v>29.643295019156689</v>
          </cell>
          <cell r="H875">
            <v>29.643295019156689</v>
          </cell>
          <cell r="I875" t="e">
            <v>#N/A</v>
          </cell>
          <cell r="J875" t="e">
            <v>#N/A</v>
          </cell>
          <cell r="K875">
            <v>41</v>
          </cell>
          <cell r="L875">
            <v>30</v>
          </cell>
          <cell r="M875" t="e">
            <v>#N/A</v>
          </cell>
          <cell r="N875">
            <v>38</v>
          </cell>
          <cell r="O875" t="e">
            <v>#N/A</v>
          </cell>
          <cell r="P875" t="str">
            <v/>
          </cell>
          <cell r="Q875" t="str">
            <v/>
          </cell>
          <cell r="R875" t="e">
            <v>#N/A</v>
          </cell>
        </row>
        <row r="876">
          <cell r="A876" t="str">
            <v/>
          </cell>
          <cell r="B876" t="str">
            <v/>
          </cell>
          <cell r="C876" t="str">
            <v>Future</v>
          </cell>
          <cell r="D876" t="e">
            <v>#N/A</v>
          </cell>
          <cell r="E876">
            <v>-4.8488505747127979</v>
          </cell>
          <cell r="F876">
            <v>42.277586206896657</v>
          </cell>
          <cell r="G876">
            <v>29.633908045976611</v>
          </cell>
          <cell r="H876">
            <v>29.633908045976611</v>
          </cell>
          <cell r="I876" t="e">
            <v>#N/A</v>
          </cell>
          <cell r="J876" t="e">
            <v>#N/A</v>
          </cell>
          <cell r="K876">
            <v>41</v>
          </cell>
          <cell r="L876">
            <v>30</v>
          </cell>
          <cell r="M876" t="e">
            <v>#N/A</v>
          </cell>
          <cell r="N876">
            <v>38</v>
          </cell>
          <cell r="O876" t="e">
            <v>#N/A</v>
          </cell>
          <cell r="P876" t="str">
            <v/>
          </cell>
          <cell r="Q876" t="str">
            <v/>
          </cell>
          <cell r="R876" t="e">
            <v>#N/A</v>
          </cell>
        </row>
        <row r="877">
          <cell r="A877" t="str">
            <v/>
          </cell>
          <cell r="B877" t="str">
            <v/>
          </cell>
          <cell r="C877" t="str">
            <v>Future</v>
          </cell>
          <cell r="D877" t="e">
            <v>#N/A</v>
          </cell>
          <cell r="E877">
            <v>-4.9731800766285064</v>
          </cell>
          <cell r="F877">
            <v>42.310344827586313</v>
          </cell>
          <cell r="G877">
            <v>29.624521072796533</v>
          </cell>
          <cell r="H877">
            <v>29.624521072796533</v>
          </cell>
          <cell r="I877" t="e">
            <v>#N/A</v>
          </cell>
          <cell r="J877" t="e">
            <v>#N/A</v>
          </cell>
          <cell r="K877">
            <v>41</v>
          </cell>
          <cell r="L877">
            <v>30</v>
          </cell>
          <cell r="M877" t="e">
            <v>#N/A</v>
          </cell>
          <cell r="N877">
            <v>38</v>
          </cell>
          <cell r="O877" t="e">
            <v>#N/A</v>
          </cell>
          <cell r="P877" t="str">
            <v/>
          </cell>
          <cell r="Q877" t="str">
            <v/>
          </cell>
          <cell r="R877" t="e">
            <v>#N/A</v>
          </cell>
        </row>
        <row r="878">
          <cell r="A878" t="str">
            <v/>
          </cell>
          <cell r="B878" t="str">
            <v/>
          </cell>
          <cell r="C878" t="str">
            <v>Future</v>
          </cell>
          <cell r="D878" t="e">
            <v>#N/A</v>
          </cell>
          <cell r="E878">
            <v>-5.0975095785442148</v>
          </cell>
          <cell r="F878">
            <v>42.343103448275969</v>
          </cell>
          <cell r="G878">
            <v>29.615134099616455</v>
          </cell>
          <cell r="H878">
            <v>29.615134099616455</v>
          </cell>
          <cell r="I878" t="e">
            <v>#N/A</v>
          </cell>
          <cell r="J878" t="e">
            <v>#N/A</v>
          </cell>
          <cell r="K878">
            <v>41</v>
          </cell>
          <cell r="L878">
            <v>30</v>
          </cell>
          <cell r="M878" t="e">
            <v>#N/A</v>
          </cell>
          <cell r="N878">
            <v>38</v>
          </cell>
          <cell r="O878" t="e">
            <v>#N/A</v>
          </cell>
          <cell r="P878" t="str">
            <v/>
          </cell>
          <cell r="Q878" t="str">
            <v/>
          </cell>
          <cell r="R878" t="e">
            <v>#N/A</v>
          </cell>
        </row>
        <row r="879">
          <cell r="A879" t="str">
            <v/>
          </cell>
          <cell r="B879" t="str">
            <v/>
          </cell>
          <cell r="C879" t="str">
            <v>Future</v>
          </cell>
          <cell r="D879" t="e">
            <v>#N/A</v>
          </cell>
          <cell r="E879">
            <v>-5.2218390804599233</v>
          </cell>
          <cell r="F879">
            <v>42.375862068965624</v>
          </cell>
          <cell r="G879">
            <v>29.605747126436377</v>
          </cell>
          <cell r="H879">
            <v>29.605747126436377</v>
          </cell>
          <cell r="I879" t="e">
            <v>#N/A</v>
          </cell>
          <cell r="J879" t="e">
            <v>#N/A</v>
          </cell>
          <cell r="K879">
            <v>41</v>
          </cell>
          <cell r="L879">
            <v>30</v>
          </cell>
          <cell r="M879" t="e">
            <v>#N/A</v>
          </cell>
          <cell r="N879">
            <v>38</v>
          </cell>
          <cell r="O879" t="e">
            <v>#N/A</v>
          </cell>
          <cell r="P879" t="str">
            <v/>
          </cell>
          <cell r="Q879" t="str">
            <v/>
          </cell>
          <cell r="R879" t="e">
            <v>#N/A</v>
          </cell>
        </row>
        <row r="880">
          <cell r="A880" t="str">
            <v/>
          </cell>
          <cell r="B880" t="str">
            <v/>
          </cell>
          <cell r="C880" t="str">
            <v>Future</v>
          </cell>
          <cell r="D880" t="e">
            <v>#N/A</v>
          </cell>
          <cell r="E880">
            <v>-5.3461685823756318</v>
          </cell>
          <cell r="F880">
            <v>42.40862068965528</v>
          </cell>
          <cell r="G880">
            <v>29.596360153256299</v>
          </cell>
          <cell r="H880">
            <v>29.596360153256299</v>
          </cell>
          <cell r="I880" t="e">
            <v>#N/A</v>
          </cell>
          <cell r="J880" t="e">
            <v>#N/A</v>
          </cell>
          <cell r="K880">
            <v>41</v>
          </cell>
          <cell r="L880">
            <v>30</v>
          </cell>
          <cell r="M880" t="e">
            <v>#N/A</v>
          </cell>
          <cell r="N880">
            <v>38</v>
          </cell>
          <cell r="O880" t="e">
            <v>#N/A</v>
          </cell>
          <cell r="P880" t="str">
            <v/>
          </cell>
          <cell r="Q880" t="str">
            <v/>
          </cell>
          <cell r="R880" t="e">
            <v>#N/A</v>
          </cell>
        </row>
        <row r="881">
          <cell r="A881" t="str">
            <v/>
          </cell>
          <cell r="B881" t="str">
            <v/>
          </cell>
          <cell r="C881" t="str">
            <v>Future</v>
          </cell>
          <cell r="D881" t="e">
            <v>#N/A</v>
          </cell>
          <cell r="E881">
            <v>-5.4704980842913402</v>
          </cell>
          <cell r="F881">
            <v>42.441379310344935</v>
          </cell>
          <cell r="G881">
            <v>29.586973180076221</v>
          </cell>
          <cell r="H881">
            <v>29.586973180076221</v>
          </cell>
          <cell r="I881" t="e">
            <v>#N/A</v>
          </cell>
          <cell r="J881" t="e">
            <v>#N/A</v>
          </cell>
          <cell r="K881">
            <v>41</v>
          </cell>
          <cell r="L881">
            <v>30</v>
          </cell>
          <cell r="M881" t="e">
            <v>#N/A</v>
          </cell>
          <cell r="N881">
            <v>38</v>
          </cell>
          <cell r="O881" t="e">
            <v>#N/A</v>
          </cell>
          <cell r="P881" t="str">
            <v/>
          </cell>
          <cell r="Q881" t="str">
            <v/>
          </cell>
          <cell r="R881" t="e">
            <v>#N/A</v>
          </cell>
        </row>
        <row r="882">
          <cell r="A882" t="str">
            <v/>
          </cell>
          <cell r="B882" t="str">
            <v/>
          </cell>
          <cell r="C882" t="str">
            <v>Future</v>
          </cell>
          <cell r="D882" t="e">
            <v>#N/A</v>
          </cell>
          <cell r="E882">
            <v>-5.5948275862070487</v>
          </cell>
          <cell r="F882">
            <v>42.474137931034591</v>
          </cell>
          <cell r="G882">
            <v>29.577586206896143</v>
          </cell>
          <cell r="H882">
            <v>29.577586206896143</v>
          </cell>
          <cell r="I882" t="e">
            <v>#N/A</v>
          </cell>
          <cell r="J882" t="e">
            <v>#N/A</v>
          </cell>
          <cell r="K882">
            <v>41</v>
          </cell>
          <cell r="L882">
            <v>30</v>
          </cell>
          <cell r="M882" t="e">
            <v>#N/A</v>
          </cell>
          <cell r="N882">
            <v>38</v>
          </cell>
          <cell r="O882" t="e">
            <v>#N/A</v>
          </cell>
          <cell r="P882" t="str">
            <v/>
          </cell>
          <cell r="Q882" t="str">
            <v/>
          </cell>
          <cell r="R882" t="e">
            <v>#N/A</v>
          </cell>
        </row>
        <row r="883">
          <cell r="A883" t="str">
            <v/>
          </cell>
          <cell r="B883" t="str">
            <v/>
          </cell>
          <cell r="C883" t="str">
            <v>Future</v>
          </cell>
          <cell r="D883" t="e">
            <v>#N/A</v>
          </cell>
          <cell r="E883">
            <v>-5.7191570881227571</v>
          </cell>
          <cell r="F883">
            <v>42.506896551724246</v>
          </cell>
          <cell r="G883">
            <v>29.568199233716065</v>
          </cell>
          <cell r="H883">
            <v>29.568199233716065</v>
          </cell>
          <cell r="I883" t="e">
            <v>#N/A</v>
          </cell>
          <cell r="J883" t="e">
            <v>#N/A</v>
          </cell>
          <cell r="K883">
            <v>41</v>
          </cell>
          <cell r="L883">
            <v>30</v>
          </cell>
          <cell r="M883" t="e">
            <v>#N/A</v>
          </cell>
          <cell r="N883">
            <v>38</v>
          </cell>
          <cell r="O883" t="e">
            <v>#N/A</v>
          </cell>
          <cell r="P883" t="str">
            <v/>
          </cell>
          <cell r="Q883" t="str">
            <v/>
          </cell>
          <cell r="R883" t="e">
            <v>#N/A</v>
          </cell>
        </row>
        <row r="884">
          <cell r="A884" t="str">
            <v/>
          </cell>
          <cell r="B884" t="str">
            <v/>
          </cell>
          <cell r="C884" t="str">
            <v>Future</v>
          </cell>
          <cell r="D884" t="e">
            <v>#N/A</v>
          </cell>
          <cell r="E884">
            <v>-5.8434865900384656</v>
          </cell>
          <cell r="F884">
            <v>42.539655172413902</v>
          </cell>
          <cell r="G884">
            <v>29.558812260535987</v>
          </cell>
          <cell r="H884">
            <v>29.558812260535987</v>
          </cell>
          <cell r="I884" t="e">
            <v>#N/A</v>
          </cell>
          <cell r="J884" t="e">
            <v>#N/A</v>
          </cell>
          <cell r="K884">
            <v>41</v>
          </cell>
          <cell r="L884">
            <v>30</v>
          </cell>
          <cell r="M884" t="e">
            <v>#N/A</v>
          </cell>
          <cell r="N884">
            <v>38</v>
          </cell>
          <cell r="O884" t="e">
            <v>#N/A</v>
          </cell>
          <cell r="P884" t="str">
            <v/>
          </cell>
          <cell r="Q884" t="str">
            <v/>
          </cell>
          <cell r="R884" t="e">
            <v>#N/A</v>
          </cell>
        </row>
        <row r="885">
          <cell r="A885" t="str">
            <v/>
          </cell>
          <cell r="B885" t="str">
            <v/>
          </cell>
          <cell r="C885" t="str">
            <v>Future</v>
          </cell>
          <cell r="D885" t="e">
            <v>#N/A</v>
          </cell>
          <cell r="E885">
            <v>-5.9678160919541741</v>
          </cell>
          <cell r="F885">
            <v>42.572413793103557</v>
          </cell>
          <cell r="G885">
            <v>29.549425287355909</v>
          </cell>
          <cell r="H885">
            <v>29.549425287355909</v>
          </cell>
          <cell r="I885" t="e">
            <v>#N/A</v>
          </cell>
          <cell r="J885" t="e">
            <v>#N/A</v>
          </cell>
          <cell r="K885">
            <v>41</v>
          </cell>
          <cell r="L885">
            <v>30</v>
          </cell>
          <cell r="M885" t="e">
            <v>#N/A</v>
          </cell>
          <cell r="N885">
            <v>38</v>
          </cell>
          <cell r="O885" t="e">
            <v>#N/A</v>
          </cell>
          <cell r="P885" t="str">
            <v/>
          </cell>
          <cell r="Q885" t="str">
            <v/>
          </cell>
          <cell r="R885" t="e">
            <v>#N/A</v>
          </cell>
        </row>
        <row r="886">
          <cell r="A886" t="str">
            <v/>
          </cell>
          <cell r="B886" t="str">
            <v/>
          </cell>
          <cell r="C886" t="str">
            <v>Future</v>
          </cell>
          <cell r="D886" t="e">
            <v>#N/A</v>
          </cell>
          <cell r="E886">
            <v>-6.0921455938698825</v>
          </cell>
          <cell r="F886">
            <v>42.605172413793213</v>
          </cell>
          <cell r="G886">
            <v>29.540038314175831</v>
          </cell>
          <cell r="H886">
            <v>29.540038314175831</v>
          </cell>
          <cell r="I886" t="e">
            <v>#N/A</v>
          </cell>
          <cell r="J886" t="e">
            <v>#N/A</v>
          </cell>
          <cell r="K886">
            <v>41</v>
          </cell>
          <cell r="L886">
            <v>30</v>
          </cell>
          <cell r="M886" t="e">
            <v>#N/A</v>
          </cell>
          <cell r="N886">
            <v>38</v>
          </cell>
          <cell r="O886" t="e">
            <v>#N/A</v>
          </cell>
          <cell r="P886" t="str">
            <v/>
          </cell>
          <cell r="Q886" t="str">
            <v/>
          </cell>
          <cell r="R886" t="e">
            <v>#N/A</v>
          </cell>
        </row>
        <row r="887">
          <cell r="A887" t="str">
            <v/>
          </cell>
          <cell r="B887" t="str">
            <v/>
          </cell>
          <cell r="C887" t="str">
            <v>Future</v>
          </cell>
          <cell r="D887" t="e">
            <v>#N/A</v>
          </cell>
          <cell r="E887">
            <v>-6.216475095785591</v>
          </cell>
          <cell r="F887">
            <v>42.637931034482868</v>
          </cell>
          <cell r="G887">
            <v>29.530651340995753</v>
          </cell>
          <cell r="H887">
            <v>29.530651340995753</v>
          </cell>
          <cell r="I887" t="e">
            <v>#N/A</v>
          </cell>
          <cell r="J887" t="e">
            <v>#N/A</v>
          </cell>
          <cell r="K887">
            <v>41</v>
          </cell>
          <cell r="L887">
            <v>30</v>
          </cell>
          <cell r="M887" t="e">
            <v>#N/A</v>
          </cell>
          <cell r="N887">
            <v>38</v>
          </cell>
          <cell r="O887" t="e">
            <v>#N/A</v>
          </cell>
          <cell r="P887" t="str">
            <v/>
          </cell>
          <cell r="Q887" t="str">
            <v/>
          </cell>
          <cell r="R887" t="e">
            <v>#N/A</v>
          </cell>
        </row>
        <row r="888">
          <cell r="A888" t="str">
            <v/>
          </cell>
          <cell r="B888" t="str">
            <v/>
          </cell>
          <cell r="C888" t="str">
            <v>Future</v>
          </cell>
          <cell r="D888" t="e">
            <v>#N/A</v>
          </cell>
          <cell r="E888">
            <v>-6.3408045977012994</v>
          </cell>
          <cell r="F888">
            <v>42.670689655172524</v>
          </cell>
          <cell r="G888">
            <v>29.521264367815675</v>
          </cell>
          <cell r="H888">
            <v>29.521264367815675</v>
          </cell>
          <cell r="I888" t="e">
            <v>#N/A</v>
          </cell>
          <cell r="J888" t="e">
            <v>#N/A</v>
          </cell>
          <cell r="K888">
            <v>41</v>
          </cell>
          <cell r="L888">
            <v>30</v>
          </cell>
          <cell r="M888" t="e">
            <v>#N/A</v>
          </cell>
          <cell r="N888">
            <v>38</v>
          </cell>
          <cell r="O888" t="e">
            <v>#N/A</v>
          </cell>
          <cell r="P888" t="str">
            <v/>
          </cell>
          <cell r="Q888" t="str">
            <v/>
          </cell>
          <cell r="R888" t="e">
            <v>#N/A</v>
          </cell>
        </row>
        <row r="889">
          <cell r="A889" t="str">
            <v/>
          </cell>
          <cell r="B889" t="str">
            <v/>
          </cell>
          <cell r="C889" t="str">
            <v>Future</v>
          </cell>
          <cell r="D889" t="e">
            <v>#N/A</v>
          </cell>
          <cell r="E889">
            <v>-6.4651340996170079</v>
          </cell>
          <cell r="F889">
            <v>42.703448275862179</v>
          </cell>
          <cell r="G889">
            <v>29.511877394635597</v>
          </cell>
          <cell r="H889">
            <v>29.511877394635597</v>
          </cell>
          <cell r="I889" t="e">
            <v>#N/A</v>
          </cell>
          <cell r="J889" t="e">
            <v>#N/A</v>
          </cell>
          <cell r="K889">
            <v>41</v>
          </cell>
          <cell r="L889">
            <v>30</v>
          </cell>
          <cell r="M889" t="e">
            <v>#N/A</v>
          </cell>
          <cell r="N889">
            <v>38</v>
          </cell>
          <cell r="O889" t="e">
            <v>#N/A</v>
          </cell>
          <cell r="P889" t="str">
            <v/>
          </cell>
          <cell r="Q889" t="str">
            <v/>
          </cell>
          <cell r="R889" t="e">
            <v>#N/A</v>
          </cell>
        </row>
        <row r="890">
          <cell r="A890" t="str">
            <v/>
          </cell>
          <cell r="B890" t="str">
            <v/>
          </cell>
          <cell r="C890" t="str">
            <v>Future</v>
          </cell>
          <cell r="D890" t="e">
            <v>#N/A</v>
          </cell>
          <cell r="E890">
            <v>-6.5894636015327164</v>
          </cell>
          <cell r="F890">
            <v>42.736206896551835</v>
          </cell>
          <cell r="G890">
            <v>29.502490421455519</v>
          </cell>
          <cell r="H890">
            <v>29.502490421455519</v>
          </cell>
          <cell r="I890" t="e">
            <v>#N/A</v>
          </cell>
          <cell r="J890" t="e">
            <v>#N/A</v>
          </cell>
          <cell r="K890">
            <v>41</v>
          </cell>
          <cell r="L890">
            <v>30</v>
          </cell>
          <cell r="M890" t="e">
            <v>#N/A</v>
          </cell>
          <cell r="N890">
            <v>38</v>
          </cell>
          <cell r="O890" t="e">
            <v>#N/A</v>
          </cell>
          <cell r="P890" t="str">
            <v/>
          </cell>
          <cell r="Q890" t="str">
            <v/>
          </cell>
          <cell r="R890" t="e">
            <v>#N/A</v>
          </cell>
        </row>
        <row r="891">
          <cell r="A891" t="str">
            <v/>
          </cell>
          <cell r="B891" t="str">
            <v/>
          </cell>
          <cell r="C891" t="str">
            <v>Future</v>
          </cell>
          <cell r="D891" t="e">
            <v>#N/A</v>
          </cell>
          <cell r="E891">
            <v>-6.7137931034484248</v>
          </cell>
          <cell r="F891">
            <v>42.76896551724149</v>
          </cell>
          <cell r="G891">
            <v>29.493103448275441</v>
          </cell>
          <cell r="H891">
            <v>29.493103448275441</v>
          </cell>
          <cell r="I891" t="e">
            <v>#N/A</v>
          </cell>
          <cell r="J891" t="e">
            <v>#N/A</v>
          </cell>
          <cell r="K891">
            <v>41</v>
          </cell>
          <cell r="L891">
            <v>30</v>
          </cell>
          <cell r="M891" t="e">
            <v>#N/A</v>
          </cell>
          <cell r="N891">
            <v>38</v>
          </cell>
          <cell r="O891" t="e">
            <v>#N/A</v>
          </cell>
          <cell r="P891" t="str">
            <v/>
          </cell>
          <cell r="Q891" t="str">
            <v/>
          </cell>
          <cell r="R891" t="e">
            <v>#N/A</v>
          </cell>
        </row>
        <row r="892">
          <cell r="A892" t="str">
            <v/>
          </cell>
          <cell r="B892" t="str">
            <v/>
          </cell>
          <cell r="C892" t="str">
            <v>Future</v>
          </cell>
          <cell r="D892" t="e">
            <v>#N/A</v>
          </cell>
          <cell r="E892">
            <v>-6.8381226053641333</v>
          </cell>
          <cell r="F892">
            <v>42.801724137931146</v>
          </cell>
          <cell r="G892">
            <v>29.483716475095363</v>
          </cell>
          <cell r="H892">
            <v>29.483716475095363</v>
          </cell>
          <cell r="I892" t="e">
            <v>#N/A</v>
          </cell>
          <cell r="J892" t="e">
            <v>#N/A</v>
          </cell>
          <cell r="K892">
            <v>41</v>
          </cell>
          <cell r="L892">
            <v>30</v>
          </cell>
          <cell r="M892" t="e">
            <v>#N/A</v>
          </cell>
          <cell r="N892">
            <v>38</v>
          </cell>
          <cell r="O892" t="e">
            <v>#N/A</v>
          </cell>
          <cell r="P892" t="str">
            <v/>
          </cell>
          <cell r="Q892" t="str">
            <v/>
          </cell>
          <cell r="R892" t="e">
            <v>#N/A</v>
          </cell>
        </row>
        <row r="893">
          <cell r="A893" t="str">
            <v/>
          </cell>
          <cell r="B893" t="str">
            <v/>
          </cell>
          <cell r="C893" t="str">
            <v>Future</v>
          </cell>
          <cell r="D893" t="e">
            <v>#N/A</v>
          </cell>
          <cell r="E893">
            <v>-6.9624521072798418</v>
          </cell>
          <cell r="F893">
            <v>42.834482758620801</v>
          </cell>
          <cell r="G893">
            <v>29.474329501915285</v>
          </cell>
          <cell r="H893">
            <v>29.474329501915285</v>
          </cell>
          <cell r="I893" t="e">
            <v>#N/A</v>
          </cell>
          <cell r="J893" t="e">
            <v>#N/A</v>
          </cell>
          <cell r="K893">
            <v>41</v>
          </cell>
          <cell r="L893">
            <v>30</v>
          </cell>
          <cell r="M893" t="e">
            <v>#N/A</v>
          </cell>
          <cell r="N893">
            <v>38</v>
          </cell>
          <cell r="O893" t="e">
            <v>#N/A</v>
          </cell>
          <cell r="P893" t="str">
            <v/>
          </cell>
          <cell r="Q893" t="str">
            <v/>
          </cell>
          <cell r="R893" t="e">
            <v>#N/A</v>
          </cell>
        </row>
        <row r="894">
          <cell r="A894" t="str">
            <v/>
          </cell>
          <cell r="B894" t="str">
            <v/>
          </cell>
          <cell r="C894" t="str">
            <v>Future</v>
          </cell>
          <cell r="D894" t="e">
            <v>#N/A</v>
          </cell>
          <cell r="E894">
            <v>-7.0867816091955502</v>
          </cell>
          <cell r="F894">
            <v>42.867241379310457</v>
          </cell>
          <cell r="G894">
            <v>29.464942528735207</v>
          </cell>
          <cell r="H894">
            <v>29.464942528735207</v>
          </cell>
          <cell r="I894" t="e">
            <v>#N/A</v>
          </cell>
          <cell r="J894" t="e">
            <v>#N/A</v>
          </cell>
          <cell r="K894">
            <v>41</v>
          </cell>
          <cell r="L894">
            <v>30</v>
          </cell>
          <cell r="M894" t="e">
            <v>#N/A</v>
          </cell>
          <cell r="N894">
            <v>38</v>
          </cell>
          <cell r="O894" t="e">
            <v>#N/A</v>
          </cell>
          <cell r="P894" t="str">
            <v/>
          </cell>
          <cell r="Q894" t="str">
            <v/>
          </cell>
          <cell r="R894" t="e">
            <v>#N/A</v>
          </cell>
        </row>
        <row r="895">
          <cell r="A895" t="str">
            <v/>
          </cell>
          <cell r="B895" t="str">
            <v/>
          </cell>
          <cell r="C895" t="str">
            <v>Future</v>
          </cell>
          <cell r="D895" t="e">
            <v>#N/A</v>
          </cell>
          <cell r="E895">
            <v>-7.2111111111112587</v>
          </cell>
          <cell r="F895">
            <v>42.900000000000112</v>
          </cell>
          <cell r="G895">
            <v>29.455555555555129</v>
          </cell>
          <cell r="H895">
            <v>29.455555555555129</v>
          </cell>
          <cell r="I895" t="e">
            <v>#N/A</v>
          </cell>
          <cell r="J895" t="e">
            <v>#N/A</v>
          </cell>
          <cell r="K895">
            <v>41</v>
          </cell>
          <cell r="L895">
            <v>30</v>
          </cell>
          <cell r="M895" t="e">
            <v>#N/A</v>
          </cell>
          <cell r="N895">
            <v>38</v>
          </cell>
          <cell r="O895" t="e">
            <v>#N/A</v>
          </cell>
          <cell r="P895" t="str">
            <v/>
          </cell>
          <cell r="Q895" t="str">
            <v/>
          </cell>
          <cell r="R895" t="e">
            <v>#N/A</v>
          </cell>
        </row>
        <row r="896">
          <cell r="A896" t="str">
            <v/>
          </cell>
          <cell r="B896" t="str">
            <v/>
          </cell>
          <cell r="C896" t="str">
            <v>Future</v>
          </cell>
          <cell r="D896" t="e">
            <v>#N/A</v>
          </cell>
          <cell r="E896">
            <v>-7.3354406130269671</v>
          </cell>
          <cell r="F896">
            <v>42.932758620689768</v>
          </cell>
          <cell r="G896">
            <v>29.446168582375051</v>
          </cell>
          <cell r="H896">
            <v>29.446168582375051</v>
          </cell>
          <cell r="I896" t="e">
            <v>#N/A</v>
          </cell>
          <cell r="J896" t="e">
            <v>#N/A</v>
          </cell>
          <cell r="K896">
            <v>41</v>
          </cell>
          <cell r="L896">
            <v>30</v>
          </cell>
          <cell r="M896" t="e">
            <v>#N/A</v>
          </cell>
          <cell r="N896">
            <v>38</v>
          </cell>
          <cell r="O896" t="e">
            <v>#N/A</v>
          </cell>
          <cell r="P896" t="str">
            <v/>
          </cell>
          <cell r="Q896" t="str">
            <v/>
          </cell>
          <cell r="R896" t="e">
            <v>#N/A</v>
          </cell>
        </row>
        <row r="897">
          <cell r="A897" t="str">
            <v/>
          </cell>
          <cell r="B897" t="str">
            <v/>
          </cell>
          <cell r="C897" t="str">
            <v>Future</v>
          </cell>
          <cell r="D897" t="e">
            <v>#N/A</v>
          </cell>
          <cell r="E897">
            <v>-7.4597701149426756</v>
          </cell>
          <cell r="F897">
            <v>42.965517241379423</v>
          </cell>
          <cell r="G897">
            <v>29.436781609194973</v>
          </cell>
          <cell r="H897">
            <v>29.436781609194973</v>
          </cell>
          <cell r="I897" t="e">
            <v>#N/A</v>
          </cell>
          <cell r="J897" t="e">
            <v>#N/A</v>
          </cell>
          <cell r="K897">
            <v>41</v>
          </cell>
          <cell r="L897">
            <v>30</v>
          </cell>
          <cell r="M897" t="e">
            <v>#N/A</v>
          </cell>
          <cell r="N897">
            <v>38</v>
          </cell>
          <cell r="O897" t="e">
            <v>#N/A</v>
          </cell>
          <cell r="P897" t="str">
            <v/>
          </cell>
          <cell r="Q897" t="str">
            <v/>
          </cell>
          <cell r="R897" t="e">
            <v>#N/A</v>
          </cell>
        </row>
        <row r="898">
          <cell r="A898" t="str">
            <v/>
          </cell>
          <cell r="B898" t="str">
            <v/>
          </cell>
          <cell r="C898" t="str">
            <v>Future</v>
          </cell>
          <cell r="D898" t="e">
            <v>#N/A</v>
          </cell>
          <cell r="E898">
            <v>-7.5840996168583841</v>
          </cell>
          <cell r="F898">
            <v>42.998275862069079</v>
          </cell>
          <cell r="G898">
            <v>29.427394636014895</v>
          </cell>
          <cell r="H898">
            <v>29.427394636014895</v>
          </cell>
          <cell r="I898" t="e">
            <v>#N/A</v>
          </cell>
          <cell r="J898" t="e">
            <v>#N/A</v>
          </cell>
          <cell r="K898">
            <v>41</v>
          </cell>
          <cell r="L898">
            <v>30</v>
          </cell>
          <cell r="M898" t="e">
            <v>#N/A</v>
          </cell>
          <cell r="N898">
            <v>38</v>
          </cell>
          <cell r="O898" t="e">
            <v>#N/A</v>
          </cell>
          <cell r="P898" t="str">
            <v/>
          </cell>
          <cell r="Q898" t="str">
            <v/>
          </cell>
          <cell r="R898" t="e">
            <v>#N/A</v>
          </cell>
        </row>
        <row r="899">
          <cell r="A899" t="str">
            <v/>
          </cell>
          <cell r="B899" t="str">
            <v/>
          </cell>
          <cell r="C899" t="str">
            <v>Future</v>
          </cell>
          <cell r="D899" t="e">
            <v>#N/A</v>
          </cell>
          <cell r="E899">
            <v>-7.7084291187740925</v>
          </cell>
          <cell r="F899">
            <v>43.031034482758734</v>
          </cell>
          <cell r="G899">
            <v>29.418007662834817</v>
          </cell>
          <cell r="H899">
            <v>29.418007662834817</v>
          </cell>
          <cell r="I899" t="e">
            <v>#N/A</v>
          </cell>
          <cell r="J899" t="e">
            <v>#N/A</v>
          </cell>
          <cell r="K899">
            <v>41</v>
          </cell>
          <cell r="L899">
            <v>30</v>
          </cell>
          <cell r="M899" t="e">
            <v>#N/A</v>
          </cell>
          <cell r="N899">
            <v>38</v>
          </cell>
          <cell r="O899" t="e">
            <v>#N/A</v>
          </cell>
          <cell r="P899" t="str">
            <v/>
          </cell>
          <cell r="Q899" t="str">
            <v/>
          </cell>
          <cell r="R899" t="e">
            <v>#N/A</v>
          </cell>
        </row>
        <row r="900">
          <cell r="A900" t="str">
            <v/>
          </cell>
          <cell r="B900" t="str">
            <v/>
          </cell>
          <cell r="C900" t="str">
            <v>Future</v>
          </cell>
          <cell r="D900" t="e">
            <v>#N/A</v>
          </cell>
          <cell r="E900">
            <v>-7.832758620689801</v>
          </cell>
          <cell r="F900">
            <v>43.06379310344839</v>
          </cell>
          <cell r="G900">
            <v>29.40862068965474</v>
          </cell>
          <cell r="H900">
            <v>29.40862068965474</v>
          </cell>
          <cell r="I900" t="e">
            <v>#N/A</v>
          </cell>
          <cell r="J900" t="e">
            <v>#N/A</v>
          </cell>
          <cell r="K900">
            <v>41</v>
          </cell>
          <cell r="L900">
            <v>30</v>
          </cell>
          <cell r="M900" t="e">
            <v>#N/A</v>
          </cell>
          <cell r="N900">
            <v>38</v>
          </cell>
          <cell r="O900" t="e">
            <v>#N/A</v>
          </cell>
          <cell r="P900" t="str">
            <v/>
          </cell>
          <cell r="Q900" t="str">
            <v/>
          </cell>
          <cell r="R900" t="e">
            <v>#N/A</v>
          </cell>
        </row>
        <row r="901">
          <cell r="A901" t="str">
            <v/>
          </cell>
          <cell r="B901" t="str">
            <v/>
          </cell>
          <cell r="C901" t="str">
            <v>Future</v>
          </cell>
          <cell r="D901" t="e">
            <v>#N/A</v>
          </cell>
          <cell r="E901">
            <v>-7.9570881226055095</v>
          </cell>
          <cell r="F901">
            <v>43.096551724138045</v>
          </cell>
          <cell r="G901">
            <v>29.399233716474662</v>
          </cell>
          <cell r="H901">
            <v>29.399233716474662</v>
          </cell>
          <cell r="I901" t="e">
            <v>#N/A</v>
          </cell>
          <cell r="J901" t="e">
            <v>#N/A</v>
          </cell>
          <cell r="K901">
            <v>41</v>
          </cell>
          <cell r="L901">
            <v>30</v>
          </cell>
          <cell r="M901" t="e">
            <v>#N/A</v>
          </cell>
          <cell r="N901">
            <v>38</v>
          </cell>
          <cell r="O901" t="e">
            <v>#N/A</v>
          </cell>
          <cell r="P901" t="str">
            <v/>
          </cell>
          <cell r="Q901" t="str">
            <v/>
          </cell>
          <cell r="R901" t="e">
            <v>#N/A</v>
          </cell>
        </row>
        <row r="902">
          <cell r="A902" t="str">
            <v/>
          </cell>
          <cell r="B902" t="str">
            <v/>
          </cell>
          <cell r="C902" t="str">
            <v>Future</v>
          </cell>
          <cell r="D902" t="e">
            <v>#N/A</v>
          </cell>
          <cell r="E902">
            <v>-8.0814176245212188</v>
          </cell>
          <cell r="F902">
            <v>43.129310344827701</v>
          </cell>
          <cell r="G902">
            <v>29.389846743294584</v>
          </cell>
          <cell r="H902">
            <v>29.389846743294584</v>
          </cell>
          <cell r="I902" t="e">
            <v>#N/A</v>
          </cell>
          <cell r="J902" t="e">
            <v>#N/A</v>
          </cell>
          <cell r="K902">
            <v>41</v>
          </cell>
          <cell r="L902">
            <v>30</v>
          </cell>
          <cell r="M902" t="e">
            <v>#N/A</v>
          </cell>
          <cell r="N902">
            <v>38</v>
          </cell>
          <cell r="O902" t="e">
            <v>#N/A</v>
          </cell>
          <cell r="P902" t="str">
            <v/>
          </cell>
          <cell r="Q902" t="str">
            <v/>
          </cell>
          <cell r="R902" t="e">
            <v>#N/A</v>
          </cell>
        </row>
        <row r="903">
          <cell r="A903" t="str">
            <v/>
          </cell>
          <cell r="B903" t="str">
            <v/>
          </cell>
          <cell r="C903" t="str">
            <v>Future</v>
          </cell>
          <cell r="D903" t="e">
            <v>#N/A</v>
          </cell>
          <cell r="E903">
            <v>-8.2057471264369273</v>
          </cell>
          <cell r="F903">
            <v>43.162068965517356</v>
          </cell>
          <cell r="G903">
            <v>29.380459770114506</v>
          </cell>
          <cell r="H903">
            <v>29.380459770114506</v>
          </cell>
          <cell r="I903" t="e">
            <v>#N/A</v>
          </cell>
          <cell r="J903" t="e">
            <v>#N/A</v>
          </cell>
          <cell r="K903">
            <v>41</v>
          </cell>
          <cell r="L903">
            <v>30</v>
          </cell>
          <cell r="M903" t="e">
            <v>#N/A</v>
          </cell>
          <cell r="N903">
            <v>38</v>
          </cell>
          <cell r="O903" t="e">
            <v>#N/A</v>
          </cell>
          <cell r="P903" t="str">
            <v/>
          </cell>
          <cell r="Q903" t="str">
            <v/>
          </cell>
          <cell r="R903" t="e">
            <v>#N/A</v>
          </cell>
        </row>
        <row r="904">
          <cell r="A904" t="str">
            <v/>
          </cell>
          <cell r="B904" t="str">
            <v/>
          </cell>
          <cell r="C904" t="str">
            <v>Future</v>
          </cell>
          <cell r="D904" t="e">
            <v>#N/A</v>
          </cell>
          <cell r="E904">
            <v>-8.3300766283526357</v>
          </cell>
          <cell r="F904">
            <v>43.194827586207012</v>
          </cell>
          <cell r="G904">
            <v>29.371072796934428</v>
          </cell>
          <cell r="H904">
            <v>29.371072796934428</v>
          </cell>
          <cell r="I904" t="e">
            <v>#N/A</v>
          </cell>
          <cell r="J904" t="e">
            <v>#N/A</v>
          </cell>
          <cell r="K904">
            <v>41</v>
          </cell>
          <cell r="L904">
            <v>30</v>
          </cell>
          <cell r="M904" t="e">
            <v>#N/A</v>
          </cell>
          <cell r="N904">
            <v>38</v>
          </cell>
          <cell r="O904" t="e">
            <v>#N/A</v>
          </cell>
          <cell r="P904" t="str">
            <v/>
          </cell>
          <cell r="Q904" t="str">
            <v/>
          </cell>
          <cell r="R904" t="e">
            <v>#N/A</v>
          </cell>
        </row>
        <row r="905">
          <cell r="A905" t="str">
            <v/>
          </cell>
          <cell r="B905" t="str">
            <v/>
          </cell>
          <cell r="C905" t="str">
            <v>Future</v>
          </cell>
          <cell r="D905" t="e">
            <v>#N/A</v>
          </cell>
          <cell r="E905">
            <v>-8.4544061302683442</v>
          </cell>
          <cell r="F905">
            <v>43.227586206896667</v>
          </cell>
          <cell r="G905">
            <v>29.36168582375435</v>
          </cell>
          <cell r="H905">
            <v>29.36168582375435</v>
          </cell>
          <cell r="I905" t="e">
            <v>#N/A</v>
          </cell>
          <cell r="J905" t="e">
            <v>#N/A</v>
          </cell>
          <cell r="K905">
            <v>41</v>
          </cell>
          <cell r="L905">
            <v>30</v>
          </cell>
          <cell r="M905" t="e">
            <v>#N/A</v>
          </cell>
          <cell r="N905">
            <v>38</v>
          </cell>
          <cell r="O905" t="e">
            <v>#N/A</v>
          </cell>
          <cell r="P905" t="str">
            <v/>
          </cell>
          <cell r="Q905" t="str">
            <v/>
          </cell>
          <cell r="R905" t="e">
            <v>#N/A</v>
          </cell>
        </row>
        <row r="906">
          <cell r="A906" t="str">
            <v/>
          </cell>
          <cell r="B906" t="str">
            <v/>
          </cell>
          <cell r="C906" t="str">
            <v>Future</v>
          </cell>
          <cell r="D906" t="e">
            <v>#N/A</v>
          </cell>
          <cell r="E906">
            <v>-8.5787356321840527</v>
          </cell>
          <cell r="F906">
            <v>43.260344827586323</v>
          </cell>
          <cell r="G906">
            <v>29.352298850574272</v>
          </cell>
          <cell r="H906">
            <v>29.352298850574272</v>
          </cell>
          <cell r="I906" t="e">
            <v>#N/A</v>
          </cell>
          <cell r="J906" t="e">
            <v>#N/A</v>
          </cell>
          <cell r="K906">
            <v>41</v>
          </cell>
          <cell r="L906">
            <v>30</v>
          </cell>
          <cell r="M906" t="e">
            <v>#N/A</v>
          </cell>
          <cell r="N906">
            <v>38</v>
          </cell>
          <cell r="O906" t="e">
            <v>#N/A</v>
          </cell>
          <cell r="P906" t="str">
            <v/>
          </cell>
          <cell r="Q906" t="str">
            <v/>
          </cell>
          <cell r="R906" t="e">
            <v>#N/A</v>
          </cell>
        </row>
        <row r="907">
          <cell r="A907" t="str">
            <v/>
          </cell>
          <cell r="B907" t="str">
            <v/>
          </cell>
          <cell r="C907" t="str">
            <v>Future</v>
          </cell>
          <cell r="D907" t="e">
            <v>#N/A</v>
          </cell>
          <cell r="E907">
            <v>-8.7030651340997611</v>
          </cell>
          <cell r="F907">
            <v>43.293103448275978</v>
          </cell>
          <cell r="G907">
            <v>29.342911877394194</v>
          </cell>
          <cell r="H907">
            <v>29.342911877394194</v>
          </cell>
          <cell r="I907" t="e">
            <v>#N/A</v>
          </cell>
          <cell r="J907" t="e">
            <v>#N/A</v>
          </cell>
          <cell r="K907">
            <v>41</v>
          </cell>
          <cell r="L907">
            <v>30</v>
          </cell>
          <cell r="M907" t="e">
            <v>#N/A</v>
          </cell>
          <cell r="N907">
            <v>38</v>
          </cell>
          <cell r="O907" t="e">
            <v>#N/A</v>
          </cell>
          <cell r="P907" t="str">
            <v/>
          </cell>
          <cell r="Q907" t="str">
            <v/>
          </cell>
          <cell r="R907" t="e">
            <v>#N/A</v>
          </cell>
        </row>
        <row r="908">
          <cell r="A908" t="str">
            <v/>
          </cell>
          <cell r="B908" t="str">
            <v/>
          </cell>
          <cell r="C908" t="str">
            <v>Future</v>
          </cell>
          <cell r="D908" t="e">
            <v>#N/A</v>
          </cell>
          <cell r="E908">
            <v>-8.8273946360154696</v>
          </cell>
          <cell r="F908">
            <v>43.325862068965634</v>
          </cell>
          <cell r="G908">
            <v>29.333524904214116</v>
          </cell>
          <cell r="H908">
            <v>29.333524904214116</v>
          </cell>
          <cell r="I908" t="e">
            <v>#N/A</v>
          </cell>
          <cell r="J908" t="e">
            <v>#N/A</v>
          </cell>
          <cell r="K908">
            <v>41</v>
          </cell>
          <cell r="L908">
            <v>30</v>
          </cell>
          <cell r="M908" t="e">
            <v>#N/A</v>
          </cell>
          <cell r="N908">
            <v>38</v>
          </cell>
          <cell r="O908" t="e">
            <v>#N/A</v>
          </cell>
          <cell r="P908" t="str">
            <v/>
          </cell>
          <cell r="Q908" t="str">
            <v/>
          </cell>
          <cell r="R908" t="e">
            <v>#N/A</v>
          </cell>
        </row>
        <row r="909">
          <cell r="A909" t="str">
            <v/>
          </cell>
          <cell r="B909" t="str">
            <v/>
          </cell>
          <cell r="C909" t="str">
            <v>Future</v>
          </cell>
          <cell r="D909" t="e">
            <v>#N/A</v>
          </cell>
          <cell r="E909">
            <v>-8.951724137931178</v>
          </cell>
          <cell r="F909">
            <v>43.358620689655289</v>
          </cell>
          <cell r="G909">
            <v>29.324137931034038</v>
          </cell>
          <cell r="H909">
            <v>29.324137931034038</v>
          </cell>
          <cell r="I909" t="e">
            <v>#N/A</v>
          </cell>
          <cell r="J909" t="e">
            <v>#N/A</v>
          </cell>
          <cell r="K909">
            <v>41</v>
          </cell>
          <cell r="L909">
            <v>30</v>
          </cell>
          <cell r="M909" t="e">
            <v>#N/A</v>
          </cell>
          <cell r="N909">
            <v>38</v>
          </cell>
          <cell r="O909" t="e">
            <v>#N/A</v>
          </cell>
          <cell r="P909" t="str">
            <v/>
          </cell>
          <cell r="Q909" t="str">
            <v/>
          </cell>
          <cell r="R909" t="e">
            <v>#N/A</v>
          </cell>
        </row>
        <row r="910">
          <cell r="A910" t="str">
            <v/>
          </cell>
          <cell r="B910" t="str">
            <v/>
          </cell>
          <cell r="C910" t="str">
            <v>Future</v>
          </cell>
          <cell r="D910" t="e">
            <v>#N/A</v>
          </cell>
          <cell r="E910">
            <v>-9.0760536398468865</v>
          </cell>
          <cell r="F910">
            <v>43.391379310344945</v>
          </cell>
          <cell r="G910">
            <v>29.31475095785396</v>
          </cell>
          <cell r="H910">
            <v>29.31475095785396</v>
          </cell>
          <cell r="I910" t="e">
            <v>#N/A</v>
          </cell>
          <cell r="J910" t="e">
            <v>#N/A</v>
          </cell>
          <cell r="K910">
            <v>41</v>
          </cell>
          <cell r="L910">
            <v>30</v>
          </cell>
          <cell r="M910" t="e">
            <v>#N/A</v>
          </cell>
          <cell r="N910">
            <v>38</v>
          </cell>
          <cell r="O910" t="e">
            <v>#N/A</v>
          </cell>
          <cell r="P910" t="str">
            <v/>
          </cell>
          <cell r="Q910" t="str">
            <v/>
          </cell>
          <cell r="R910" t="e">
            <v>#N/A</v>
          </cell>
        </row>
        <row r="911">
          <cell r="A911" t="str">
            <v/>
          </cell>
          <cell r="B911" t="str">
            <v/>
          </cell>
          <cell r="C911" t="str">
            <v>Future</v>
          </cell>
          <cell r="D911" t="e">
            <v>#N/A</v>
          </cell>
          <cell r="E911">
            <v>-9.200383141762595</v>
          </cell>
          <cell r="F911">
            <v>43.424137931034601</v>
          </cell>
          <cell r="G911">
            <v>29.305363984673882</v>
          </cell>
          <cell r="H911">
            <v>29.305363984673882</v>
          </cell>
          <cell r="I911" t="e">
            <v>#N/A</v>
          </cell>
          <cell r="J911" t="e">
            <v>#N/A</v>
          </cell>
          <cell r="K911">
            <v>41</v>
          </cell>
          <cell r="L911">
            <v>30</v>
          </cell>
          <cell r="M911" t="e">
            <v>#N/A</v>
          </cell>
          <cell r="N911">
            <v>38</v>
          </cell>
          <cell r="O911" t="e">
            <v>#N/A</v>
          </cell>
          <cell r="P911" t="str">
            <v/>
          </cell>
          <cell r="Q911" t="str">
            <v/>
          </cell>
          <cell r="R911" t="e">
            <v>#N/A</v>
          </cell>
        </row>
        <row r="912">
          <cell r="A912" t="str">
            <v/>
          </cell>
          <cell r="B912" t="str">
            <v/>
          </cell>
          <cell r="C912" t="str">
            <v>Future</v>
          </cell>
          <cell r="D912" t="e">
            <v>#N/A</v>
          </cell>
          <cell r="E912">
            <v>-9.3247126436783034</v>
          </cell>
          <cell r="F912">
            <v>43.456896551724256</v>
          </cell>
          <cell r="G912">
            <v>29.295977011493804</v>
          </cell>
          <cell r="H912">
            <v>29.295977011493804</v>
          </cell>
          <cell r="I912" t="e">
            <v>#N/A</v>
          </cell>
          <cell r="J912" t="e">
            <v>#N/A</v>
          </cell>
          <cell r="K912">
            <v>41</v>
          </cell>
          <cell r="L912">
            <v>30</v>
          </cell>
          <cell r="M912" t="e">
            <v>#N/A</v>
          </cell>
          <cell r="N912">
            <v>38</v>
          </cell>
          <cell r="O912" t="e">
            <v>#N/A</v>
          </cell>
          <cell r="P912" t="str">
            <v/>
          </cell>
          <cell r="Q912" t="str">
            <v/>
          </cell>
          <cell r="R912" t="e">
            <v>#N/A</v>
          </cell>
        </row>
        <row r="913">
          <cell r="A913" t="str">
            <v/>
          </cell>
          <cell r="B913" t="str">
            <v/>
          </cell>
          <cell r="C913" t="str">
            <v>Future</v>
          </cell>
          <cell r="D913" t="e">
            <v>#N/A</v>
          </cell>
          <cell r="E913">
            <v>-9.4490421455940119</v>
          </cell>
          <cell r="F913">
            <v>43.489655172413912</v>
          </cell>
          <cell r="G913">
            <v>29.286590038313726</v>
          </cell>
          <cell r="H913">
            <v>29.286590038313726</v>
          </cell>
          <cell r="I913" t="e">
            <v>#N/A</v>
          </cell>
          <cell r="J913" t="e">
            <v>#N/A</v>
          </cell>
          <cell r="K913">
            <v>41</v>
          </cell>
          <cell r="L913">
            <v>30</v>
          </cell>
          <cell r="M913" t="e">
            <v>#N/A</v>
          </cell>
          <cell r="N913">
            <v>38</v>
          </cell>
          <cell r="O913" t="e">
            <v>#N/A</v>
          </cell>
          <cell r="P913" t="str">
            <v/>
          </cell>
          <cell r="Q913" t="str">
            <v/>
          </cell>
          <cell r="R913" t="e">
            <v>#N/A</v>
          </cell>
        </row>
        <row r="914">
          <cell r="A914" t="str">
            <v/>
          </cell>
          <cell r="B914" t="str">
            <v/>
          </cell>
          <cell r="C914" t="str">
            <v>Future</v>
          </cell>
          <cell r="D914" t="e">
            <v>#N/A</v>
          </cell>
          <cell r="E914">
            <v>-9.5733716475097204</v>
          </cell>
          <cell r="F914">
            <v>43.522413793103567</v>
          </cell>
          <cell r="G914">
            <v>29.277203065133648</v>
          </cell>
          <cell r="H914">
            <v>29.277203065133648</v>
          </cell>
          <cell r="I914" t="e">
            <v>#N/A</v>
          </cell>
          <cell r="J914" t="e">
            <v>#N/A</v>
          </cell>
          <cell r="K914">
            <v>41</v>
          </cell>
          <cell r="L914">
            <v>30</v>
          </cell>
          <cell r="M914" t="e">
            <v>#N/A</v>
          </cell>
          <cell r="N914">
            <v>38</v>
          </cell>
          <cell r="O914" t="e">
            <v>#N/A</v>
          </cell>
          <cell r="P914" t="str">
            <v/>
          </cell>
          <cell r="Q914" t="str">
            <v/>
          </cell>
          <cell r="R914" t="e">
            <v>#N/A</v>
          </cell>
        </row>
        <row r="915">
          <cell r="A915" t="str">
            <v/>
          </cell>
          <cell r="B915" t="str">
            <v/>
          </cell>
          <cell r="C915" t="str">
            <v>Future</v>
          </cell>
          <cell r="D915" t="e">
            <v>#N/A</v>
          </cell>
          <cell r="E915">
            <v>-9.6977011494254288</v>
          </cell>
          <cell r="F915">
            <v>43.555172413793223</v>
          </cell>
          <cell r="G915">
            <v>29.26781609195357</v>
          </cell>
          <cell r="H915">
            <v>29.26781609195357</v>
          </cell>
          <cell r="I915" t="e">
            <v>#N/A</v>
          </cell>
          <cell r="J915" t="e">
            <v>#N/A</v>
          </cell>
          <cell r="K915">
            <v>41</v>
          </cell>
          <cell r="L915">
            <v>30</v>
          </cell>
          <cell r="M915" t="e">
            <v>#N/A</v>
          </cell>
          <cell r="N915">
            <v>38</v>
          </cell>
          <cell r="O915" t="e">
            <v>#N/A</v>
          </cell>
          <cell r="P915" t="str">
            <v/>
          </cell>
          <cell r="Q915" t="str">
            <v/>
          </cell>
          <cell r="R915" t="e">
            <v>#N/A</v>
          </cell>
        </row>
        <row r="916">
          <cell r="A916" t="str">
            <v/>
          </cell>
          <cell r="B916" t="str">
            <v/>
          </cell>
          <cell r="C916" t="str">
            <v>Future</v>
          </cell>
          <cell r="D916" t="e">
            <v>#N/A</v>
          </cell>
          <cell r="E916">
            <v>-9.8220306513411373</v>
          </cell>
          <cell r="F916">
            <v>43.587931034482878</v>
          </cell>
          <cell r="G916">
            <v>29.258429118773492</v>
          </cell>
          <cell r="H916">
            <v>29.258429118773492</v>
          </cell>
          <cell r="I916" t="e">
            <v>#N/A</v>
          </cell>
          <cell r="J916" t="e">
            <v>#N/A</v>
          </cell>
          <cell r="K916">
            <v>41</v>
          </cell>
          <cell r="L916">
            <v>30</v>
          </cell>
          <cell r="M916" t="e">
            <v>#N/A</v>
          </cell>
          <cell r="N916">
            <v>38</v>
          </cell>
          <cell r="O916" t="e">
            <v>#N/A</v>
          </cell>
          <cell r="P916" t="str">
            <v/>
          </cell>
          <cell r="Q916" t="str">
            <v/>
          </cell>
          <cell r="R916" t="e">
            <v>#N/A</v>
          </cell>
        </row>
        <row r="917">
          <cell r="A917" t="str">
            <v/>
          </cell>
          <cell r="B917" t="str">
            <v/>
          </cell>
          <cell r="C917" t="str">
            <v>Future</v>
          </cell>
          <cell r="D917" t="e">
            <v>#N/A</v>
          </cell>
          <cell r="E917">
            <v>-9.9463601532568457</v>
          </cell>
          <cell r="F917">
            <v>43.620689655172534</v>
          </cell>
          <cell r="G917">
            <v>29.249042145593414</v>
          </cell>
          <cell r="H917">
            <v>29.249042145593414</v>
          </cell>
          <cell r="I917" t="e">
            <v>#N/A</v>
          </cell>
          <cell r="J917" t="e">
            <v>#N/A</v>
          </cell>
          <cell r="K917">
            <v>41</v>
          </cell>
          <cell r="L917">
            <v>30</v>
          </cell>
          <cell r="M917" t="e">
            <v>#N/A</v>
          </cell>
          <cell r="N917">
            <v>38</v>
          </cell>
          <cell r="O917" t="e">
            <v>#N/A</v>
          </cell>
          <cell r="P917" t="str">
            <v/>
          </cell>
          <cell r="Q917" t="str">
            <v/>
          </cell>
          <cell r="R917" t="e">
            <v>#N/A</v>
          </cell>
        </row>
        <row r="918">
          <cell r="A918" t="str">
            <v/>
          </cell>
          <cell r="B918" t="str">
            <v/>
          </cell>
          <cell r="C918" t="str">
            <v>Future</v>
          </cell>
          <cell r="D918" t="e">
            <v>#N/A</v>
          </cell>
          <cell r="E918">
            <v>-10.070689655172554</v>
          </cell>
          <cell r="F918">
            <v>43.653448275862189</v>
          </cell>
          <cell r="G918">
            <v>29.239655172413336</v>
          </cell>
          <cell r="H918">
            <v>29.239655172413336</v>
          </cell>
          <cell r="I918" t="e">
            <v>#N/A</v>
          </cell>
          <cell r="J918" t="e">
            <v>#N/A</v>
          </cell>
          <cell r="K918">
            <v>41</v>
          </cell>
          <cell r="L918">
            <v>30</v>
          </cell>
          <cell r="M918" t="e">
            <v>#N/A</v>
          </cell>
          <cell r="N918">
            <v>38</v>
          </cell>
          <cell r="O918" t="e">
            <v>#N/A</v>
          </cell>
          <cell r="P918" t="str">
            <v/>
          </cell>
          <cell r="Q918" t="str">
            <v/>
          </cell>
          <cell r="R918" t="e">
            <v>#N/A</v>
          </cell>
        </row>
        <row r="919">
          <cell r="A919" t="str">
            <v/>
          </cell>
          <cell r="B919" t="str">
            <v/>
          </cell>
          <cell r="C919" t="str">
            <v>Future</v>
          </cell>
          <cell r="D919" t="e">
            <v>#N/A</v>
          </cell>
          <cell r="E919">
            <v>-10.195019157088263</v>
          </cell>
          <cell r="F919">
            <v>43.686206896551845</v>
          </cell>
          <cell r="G919">
            <v>29.230268199233258</v>
          </cell>
          <cell r="H919">
            <v>29.230268199233258</v>
          </cell>
          <cell r="I919" t="e">
            <v>#N/A</v>
          </cell>
          <cell r="J919" t="e">
            <v>#N/A</v>
          </cell>
          <cell r="K919">
            <v>41</v>
          </cell>
          <cell r="L919">
            <v>30</v>
          </cell>
          <cell r="M919" t="e">
            <v>#N/A</v>
          </cell>
          <cell r="N919">
            <v>38</v>
          </cell>
          <cell r="O919" t="e">
            <v>#N/A</v>
          </cell>
          <cell r="P919" t="str">
            <v/>
          </cell>
          <cell r="Q919" t="str">
            <v/>
          </cell>
          <cell r="R919" t="e">
            <v>#N/A</v>
          </cell>
        </row>
        <row r="920">
          <cell r="A920" t="str">
            <v/>
          </cell>
          <cell r="B920" t="str">
            <v/>
          </cell>
          <cell r="C920" t="str">
            <v>Future</v>
          </cell>
          <cell r="D920" t="e">
            <v>#N/A</v>
          </cell>
          <cell r="E920">
            <v>-10.319348659003971</v>
          </cell>
          <cell r="F920">
            <v>43.7189655172415</v>
          </cell>
          <cell r="G920">
            <v>29.22088122605318</v>
          </cell>
          <cell r="H920">
            <v>29.22088122605318</v>
          </cell>
          <cell r="I920" t="e">
            <v>#N/A</v>
          </cell>
          <cell r="J920" t="e">
            <v>#N/A</v>
          </cell>
          <cell r="K920">
            <v>41</v>
          </cell>
          <cell r="L920">
            <v>30</v>
          </cell>
          <cell r="M920" t="e">
            <v>#N/A</v>
          </cell>
          <cell r="N920">
            <v>38</v>
          </cell>
          <cell r="O920" t="e">
            <v>#N/A</v>
          </cell>
          <cell r="P920" t="str">
            <v/>
          </cell>
          <cell r="Q920" t="str">
            <v/>
          </cell>
          <cell r="R920" t="e">
            <v>#N/A</v>
          </cell>
        </row>
        <row r="921">
          <cell r="A921" t="str">
            <v/>
          </cell>
          <cell r="B921" t="str">
            <v/>
          </cell>
          <cell r="C921" t="str">
            <v>Future</v>
          </cell>
          <cell r="D921" t="e">
            <v>#N/A</v>
          </cell>
          <cell r="E921">
            <v>-10.44367816091968</v>
          </cell>
          <cell r="F921">
            <v>43.751724137931156</v>
          </cell>
          <cell r="G921">
            <v>29.211494252873102</v>
          </cell>
          <cell r="H921">
            <v>29.211494252873102</v>
          </cell>
          <cell r="I921" t="e">
            <v>#N/A</v>
          </cell>
          <cell r="J921" t="e">
            <v>#N/A</v>
          </cell>
          <cell r="K921">
            <v>41</v>
          </cell>
          <cell r="L921">
            <v>30</v>
          </cell>
          <cell r="M921" t="e">
            <v>#N/A</v>
          </cell>
          <cell r="N921">
            <v>38</v>
          </cell>
          <cell r="O921" t="e">
            <v>#N/A</v>
          </cell>
          <cell r="P921" t="str">
            <v/>
          </cell>
          <cell r="Q921" t="str">
            <v/>
          </cell>
          <cell r="R921" t="e">
            <v>#N/A</v>
          </cell>
        </row>
        <row r="922">
          <cell r="A922" t="str">
            <v/>
          </cell>
          <cell r="B922" t="str">
            <v/>
          </cell>
          <cell r="C922" t="str">
            <v>Future</v>
          </cell>
          <cell r="D922" t="e">
            <v>#N/A</v>
          </cell>
          <cell r="E922">
            <v>-10.568007662835388</v>
          </cell>
          <cell r="F922">
            <v>43.784482758620811</v>
          </cell>
          <cell r="G922">
            <v>29.202107279693024</v>
          </cell>
          <cell r="H922">
            <v>29.202107279693024</v>
          </cell>
          <cell r="I922" t="e">
            <v>#N/A</v>
          </cell>
          <cell r="J922" t="e">
            <v>#N/A</v>
          </cell>
          <cell r="K922">
            <v>41</v>
          </cell>
          <cell r="L922">
            <v>30</v>
          </cell>
          <cell r="M922" t="e">
            <v>#N/A</v>
          </cell>
          <cell r="N922">
            <v>38</v>
          </cell>
          <cell r="O922" t="e">
            <v>#N/A</v>
          </cell>
          <cell r="P922" t="str">
            <v/>
          </cell>
          <cell r="Q922" t="str">
            <v/>
          </cell>
          <cell r="R922" t="e">
            <v>#N/A</v>
          </cell>
        </row>
        <row r="923">
          <cell r="A923" t="str">
            <v/>
          </cell>
          <cell r="B923" t="str">
            <v/>
          </cell>
          <cell r="C923" t="str">
            <v>Future</v>
          </cell>
          <cell r="D923" t="e">
            <v>#N/A</v>
          </cell>
          <cell r="E923">
            <v>-10.692337164751097</v>
          </cell>
          <cell r="F923">
            <v>43.817241379310467</v>
          </cell>
          <cell r="G923">
            <v>29.192720306512946</v>
          </cell>
          <cell r="H923">
            <v>29.192720306512946</v>
          </cell>
          <cell r="I923" t="e">
            <v>#N/A</v>
          </cell>
          <cell r="J923" t="e">
            <v>#N/A</v>
          </cell>
          <cell r="K923">
            <v>41</v>
          </cell>
          <cell r="L923">
            <v>30</v>
          </cell>
          <cell r="M923" t="e">
            <v>#N/A</v>
          </cell>
          <cell r="N923">
            <v>38</v>
          </cell>
          <cell r="O923" t="e">
            <v>#N/A</v>
          </cell>
          <cell r="P923" t="str">
            <v/>
          </cell>
          <cell r="Q923" t="str">
            <v/>
          </cell>
          <cell r="R923" t="e">
            <v>#N/A</v>
          </cell>
        </row>
        <row r="924">
          <cell r="A924" t="str">
            <v/>
          </cell>
          <cell r="B924" t="str">
            <v/>
          </cell>
          <cell r="C924" t="str">
            <v>Future</v>
          </cell>
          <cell r="D924" t="e">
            <v>#N/A</v>
          </cell>
          <cell r="E924">
            <v>-10.816666666666805</v>
          </cell>
          <cell r="F924">
            <v>43.850000000000122</v>
          </cell>
          <cell r="G924">
            <v>29.183333333332868</v>
          </cell>
          <cell r="H924">
            <v>29.183333333332868</v>
          </cell>
          <cell r="I924" t="e">
            <v>#N/A</v>
          </cell>
          <cell r="J924" t="e">
            <v>#N/A</v>
          </cell>
          <cell r="K924">
            <v>41</v>
          </cell>
          <cell r="L924">
            <v>30</v>
          </cell>
          <cell r="M924" t="e">
            <v>#N/A</v>
          </cell>
          <cell r="N924">
            <v>38</v>
          </cell>
          <cell r="O924" t="e">
            <v>#N/A</v>
          </cell>
          <cell r="P924" t="str">
            <v/>
          </cell>
          <cell r="Q924" t="str">
            <v/>
          </cell>
          <cell r="R924" t="e">
            <v>#N/A</v>
          </cell>
        </row>
        <row r="925">
          <cell r="A925" t="str">
            <v/>
          </cell>
          <cell r="B925" t="str">
            <v/>
          </cell>
          <cell r="C925" t="str">
            <v>Future</v>
          </cell>
          <cell r="D925" t="e">
            <v>#N/A</v>
          </cell>
          <cell r="E925">
            <v>-10.940996168582513</v>
          </cell>
          <cell r="F925">
            <v>43.882758620689778</v>
          </cell>
          <cell r="G925">
            <v>29.17394636015279</v>
          </cell>
          <cell r="H925">
            <v>29.17394636015279</v>
          </cell>
          <cell r="I925" t="e">
            <v>#N/A</v>
          </cell>
          <cell r="J925" t="e">
            <v>#N/A</v>
          </cell>
          <cell r="K925">
            <v>41</v>
          </cell>
          <cell r="L925">
            <v>30</v>
          </cell>
          <cell r="M925" t="e">
            <v>#N/A</v>
          </cell>
          <cell r="N925">
            <v>38</v>
          </cell>
          <cell r="O925" t="e">
            <v>#N/A</v>
          </cell>
          <cell r="P925" t="str">
            <v/>
          </cell>
          <cell r="Q925" t="str">
            <v/>
          </cell>
          <cell r="R925" t="e">
            <v>#N/A</v>
          </cell>
        </row>
        <row r="926">
          <cell r="A926" t="str">
            <v/>
          </cell>
          <cell r="B926" t="str">
            <v/>
          </cell>
          <cell r="C926" t="str">
            <v>Future</v>
          </cell>
          <cell r="D926" t="e">
            <v>#N/A</v>
          </cell>
          <cell r="E926">
            <v>-11.065325670498222</v>
          </cell>
          <cell r="F926">
            <v>43.915517241379433</v>
          </cell>
          <cell r="G926">
            <v>29.164559386972712</v>
          </cell>
          <cell r="H926">
            <v>29.164559386972712</v>
          </cell>
          <cell r="I926" t="e">
            <v>#N/A</v>
          </cell>
          <cell r="J926" t="e">
            <v>#N/A</v>
          </cell>
          <cell r="K926">
            <v>41</v>
          </cell>
          <cell r="L926">
            <v>30</v>
          </cell>
          <cell r="M926" t="e">
            <v>#N/A</v>
          </cell>
          <cell r="N926">
            <v>38</v>
          </cell>
          <cell r="O926" t="e">
            <v>#N/A</v>
          </cell>
          <cell r="P926" t="str">
            <v/>
          </cell>
          <cell r="Q926" t="str">
            <v/>
          </cell>
          <cell r="R926" t="e">
            <v>#N/A</v>
          </cell>
        </row>
        <row r="927">
          <cell r="A927" t="str">
            <v/>
          </cell>
          <cell r="B927" t="str">
            <v/>
          </cell>
          <cell r="C927" t="str">
            <v>Future</v>
          </cell>
          <cell r="D927" t="e">
            <v>#N/A</v>
          </cell>
          <cell r="E927">
            <v>-11.18965517241393</v>
          </cell>
          <cell r="F927">
            <v>43.948275862069089</v>
          </cell>
          <cell r="G927">
            <v>29.155172413792634</v>
          </cell>
          <cell r="H927">
            <v>29.155172413792634</v>
          </cell>
          <cell r="I927" t="e">
            <v>#N/A</v>
          </cell>
          <cell r="J927" t="e">
            <v>#N/A</v>
          </cell>
          <cell r="K927">
            <v>41</v>
          </cell>
          <cell r="L927">
            <v>30</v>
          </cell>
          <cell r="M927" t="e">
            <v>#N/A</v>
          </cell>
          <cell r="N927">
            <v>38</v>
          </cell>
          <cell r="O927" t="e">
            <v>#N/A</v>
          </cell>
          <cell r="P927" t="str">
            <v/>
          </cell>
          <cell r="Q927" t="str">
            <v/>
          </cell>
          <cell r="R927" t="e">
            <v>#N/A</v>
          </cell>
        </row>
        <row r="928">
          <cell r="A928" t="str">
            <v/>
          </cell>
          <cell r="B928" t="str">
            <v/>
          </cell>
          <cell r="C928" t="str">
            <v>Future</v>
          </cell>
          <cell r="D928" t="e">
            <v>#N/A</v>
          </cell>
          <cell r="E928">
            <v>-11.313984674329639</v>
          </cell>
          <cell r="F928">
            <v>43.981034482758744</v>
          </cell>
          <cell r="G928">
            <v>29.145785440612556</v>
          </cell>
          <cell r="H928">
            <v>29.145785440612556</v>
          </cell>
          <cell r="I928" t="e">
            <v>#N/A</v>
          </cell>
          <cell r="J928" t="e">
            <v>#N/A</v>
          </cell>
          <cell r="K928">
            <v>41</v>
          </cell>
          <cell r="L928">
            <v>30</v>
          </cell>
          <cell r="M928" t="e">
            <v>#N/A</v>
          </cell>
          <cell r="N928">
            <v>38</v>
          </cell>
          <cell r="O928" t="e">
            <v>#N/A</v>
          </cell>
          <cell r="P928" t="str">
            <v/>
          </cell>
          <cell r="Q928" t="str">
            <v/>
          </cell>
          <cell r="R928" t="e">
            <v>#N/A</v>
          </cell>
        </row>
        <row r="929">
          <cell r="A929" t="str">
            <v/>
          </cell>
          <cell r="B929" t="str">
            <v/>
          </cell>
          <cell r="C929" t="str">
            <v>Future</v>
          </cell>
          <cell r="D929" t="e">
            <v>#N/A</v>
          </cell>
          <cell r="E929">
            <v>-11.438314176245347</v>
          </cell>
          <cell r="F929">
            <v>44.0137931034484</v>
          </cell>
          <cell r="G929">
            <v>29.136398467432478</v>
          </cell>
          <cell r="H929">
            <v>29.136398467432478</v>
          </cell>
          <cell r="I929" t="e">
            <v>#N/A</v>
          </cell>
          <cell r="J929" t="e">
            <v>#N/A</v>
          </cell>
          <cell r="K929">
            <v>41</v>
          </cell>
          <cell r="L929">
            <v>30</v>
          </cell>
          <cell r="M929" t="e">
            <v>#N/A</v>
          </cell>
          <cell r="N929">
            <v>38</v>
          </cell>
          <cell r="O929" t="e">
            <v>#N/A</v>
          </cell>
          <cell r="P929" t="str">
            <v/>
          </cell>
          <cell r="Q929" t="str">
            <v/>
          </cell>
          <cell r="R929" t="e">
            <v>#N/A</v>
          </cell>
        </row>
        <row r="930">
          <cell r="A930" t="str">
            <v/>
          </cell>
          <cell r="B930" t="str">
            <v/>
          </cell>
          <cell r="C930" t="str">
            <v>Future</v>
          </cell>
          <cell r="D930" t="e">
            <v>#N/A</v>
          </cell>
          <cell r="E930">
            <v>-11.562643678161056</v>
          </cell>
          <cell r="F930">
            <v>44.046551724138055</v>
          </cell>
          <cell r="G930">
            <v>29.1270114942524</v>
          </cell>
          <cell r="H930">
            <v>29.1270114942524</v>
          </cell>
          <cell r="I930" t="e">
            <v>#N/A</v>
          </cell>
          <cell r="J930" t="e">
            <v>#N/A</v>
          </cell>
          <cell r="K930">
            <v>41</v>
          </cell>
          <cell r="L930">
            <v>30</v>
          </cell>
          <cell r="M930" t="e">
            <v>#N/A</v>
          </cell>
          <cell r="N930">
            <v>38</v>
          </cell>
          <cell r="O930" t="e">
            <v>#N/A</v>
          </cell>
          <cell r="P930" t="str">
            <v/>
          </cell>
          <cell r="Q930" t="str">
            <v/>
          </cell>
          <cell r="R930" t="e">
            <v>#N/A</v>
          </cell>
        </row>
        <row r="931">
          <cell r="A931" t="str">
            <v/>
          </cell>
          <cell r="B931" t="str">
            <v/>
          </cell>
          <cell r="C931" t="str">
            <v>Future</v>
          </cell>
          <cell r="D931" t="e">
            <v>#N/A</v>
          </cell>
          <cell r="E931">
            <v>-11.686973180076764</v>
          </cell>
          <cell r="F931">
            <v>44.079310344827711</v>
          </cell>
          <cell r="G931">
            <v>29.117624521072322</v>
          </cell>
          <cell r="H931">
            <v>29.117624521072322</v>
          </cell>
          <cell r="I931" t="e">
            <v>#N/A</v>
          </cell>
          <cell r="J931" t="e">
            <v>#N/A</v>
          </cell>
          <cell r="K931">
            <v>41</v>
          </cell>
          <cell r="L931">
            <v>30</v>
          </cell>
          <cell r="M931" t="e">
            <v>#N/A</v>
          </cell>
          <cell r="N931">
            <v>38</v>
          </cell>
          <cell r="O931" t="e">
            <v>#N/A</v>
          </cell>
          <cell r="P931" t="str">
            <v/>
          </cell>
          <cell r="Q931" t="str">
            <v/>
          </cell>
          <cell r="R931" t="e">
            <v>#N/A</v>
          </cell>
        </row>
        <row r="932">
          <cell r="A932" t="str">
            <v/>
          </cell>
          <cell r="B932" t="str">
            <v/>
          </cell>
          <cell r="C932" t="str">
            <v>Future</v>
          </cell>
          <cell r="D932" t="e">
            <v>#N/A</v>
          </cell>
          <cell r="E932">
            <v>-11.811302681992473</v>
          </cell>
          <cell r="F932">
            <v>44.112068965517366</v>
          </cell>
          <cell r="G932">
            <v>29.108237547892244</v>
          </cell>
          <cell r="H932">
            <v>29.108237547892244</v>
          </cell>
          <cell r="I932" t="e">
            <v>#N/A</v>
          </cell>
          <cell r="J932" t="e">
            <v>#N/A</v>
          </cell>
          <cell r="K932">
            <v>41</v>
          </cell>
          <cell r="L932">
            <v>30</v>
          </cell>
          <cell r="M932" t="e">
            <v>#N/A</v>
          </cell>
          <cell r="N932">
            <v>38</v>
          </cell>
          <cell r="O932" t="e">
            <v>#N/A</v>
          </cell>
          <cell r="P932" t="str">
            <v/>
          </cell>
          <cell r="Q932" t="str">
            <v/>
          </cell>
          <cell r="R932" t="e">
            <v>#N/A</v>
          </cell>
        </row>
        <row r="933">
          <cell r="A933" t="str">
            <v/>
          </cell>
          <cell r="B933" t="str">
            <v/>
          </cell>
          <cell r="C933" t="str">
            <v>Future</v>
          </cell>
          <cell r="D933" t="e">
            <v>#N/A</v>
          </cell>
          <cell r="E933">
            <v>-11.935632183908181</v>
          </cell>
          <cell r="F933">
            <v>44.144827586207022</v>
          </cell>
          <cell r="G933">
            <v>29.098850574712166</v>
          </cell>
          <cell r="H933">
            <v>29.098850574712166</v>
          </cell>
          <cell r="I933" t="e">
            <v>#N/A</v>
          </cell>
          <cell r="J933" t="e">
            <v>#N/A</v>
          </cell>
          <cell r="K933">
            <v>41</v>
          </cell>
          <cell r="L933">
            <v>30</v>
          </cell>
          <cell r="M933" t="e">
            <v>#N/A</v>
          </cell>
          <cell r="N933">
            <v>38</v>
          </cell>
          <cell r="O933" t="e">
            <v>#N/A</v>
          </cell>
          <cell r="P933" t="str">
            <v/>
          </cell>
          <cell r="Q933" t="str">
            <v/>
          </cell>
          <cell r="R933" t="e">
            <v>#N/A</v>
          </cell>
        </row>
        <row r="934">
          <cell r="A934" t="str">
            <v/>
          </cell>
          <cell r="B934" t="str">
            <v/>
          </cell>
          <cell r="C934" t="str">
            <v>Future</v>
          </cell>
          <cell r="D934" t="e">
            <v>#N/A</v>
          </cell>
          <cell r="E934">
            <v>-12.05996168582389</v>
          </cell>
          <cell r="F934">
            <v>44.177586206896677</v>
          </cell>
          <cell r="G934">
            <v>29.089463601532088</v>
          </cell>
          <cell r="H934">
            <v>29.089463601532088</v>
          </cell>
          <cell r="I934" t="e">
            <v>#N/A</v>
          </cell>
          <cell r="J934" t="e">
            <v>#N/A</v>
          </cell>
          <cell r="K934">
            <v>41</v>
          </cell>
          <cell r="L934">
            <v>30</v>
          </cell>
          <cell r="M934" t="e">
            <v>#N/A</v>
          </cell>
          <cell r="N934">
            <v>38</v>
          </cell>
          <cell r="O934" t="e">
            <v>#N/A</v>
          </cell>
          <cell r="P934" t="str">
            <v/>
          </cell>
          <cell r="Q934" t="str">
            <v/>
          </cell>
          <cell r="R934" t="e">
            <v>#N/A</v>
          </cell>
        </row>
        <row r="935">
          <cell r="A935" t="str">
            <v/>
          </cell>
          <cell r="B935" t="str">
            <v/>
          </cell>
          <cell r="C935" t="str">
            <v>Future</v>
          </cell>
          <cell r="D935" t="e">
            <v>#N/A</v>
          </cell>
          <cell r="E935">
            <v>-12.184291187739598</v>
          </cell>
          <cell r="F935">
            <v>44.210344827586333</v>
          </cell>
          <cell r="G935">
            <v>29.08007662835201</v>
          </cell>
          <cell r="H935">
            <v>29.08007662835201</v>
          </cell>
          <cell r="I935" t="e">
            <v>#N/A</v>
          </cell>
          <cell r="J935" t="e">
            <v>#N/A</v>
          </cell>
          <cell r="K935">
            <v>41</v>
          </cell>
          <cell r="L935">
            <v>30</v>
          </cell>
          <cell r="M935" t="e">
            <v>#N/A</v>
          </cell>
          <cell r="N935">
            <v>38</v>
          </cell>
          <cell r="O935" t="e">
            <v>#N/A</v>
          </cell>
          <cell r="P935" t="str">
            <v/>
          </cell>
          <cell r="Q935" t="str">
            <v/>
          </cell>
          <cell r="R935" t="e">
            <v>#N/A</v>
          </cell>
        </row>
        <row r="936">
          <cell r="A936" t="str">
            <v/>
          </cell>
          <cell r="B936" t="str">
            <v/>
          </cell>
          <cell r="C936" t="str">
            <v>Future</v>
          </cell>
          <cell r="D936" t="e">
            <v>#N/A</v>
          </cell>
          <cell r="E936">
            <v>-12.308620689655307</v>
          </cell>
          <cell r="F936">
            <v>44.243103448275988</v>
          </cell>
          <cell r="G936">
            <v>29.070689655171932</v>
          </cell>
          <cell r="H936">
            <v>29.070689655171932</v>
          </cell>
          <cell r="I936" t="e">
            <v>#N/A</v>
          </cell>
          <cell r="J936" t="e">
            <v>#N/A</v>
          </cell>
          <cell r="K936">
            <v>41</v>
          </cell>
          <cell r="L936">
            <v>30</v>
          </cell>
          <cell r="M936" t="e">
            <v>#N/A</v>
          </cell>
          <cell r="N936">
            <v>38</v>
          </cell>
          <cell r="O936" t="e">
            <v>#N/A</v>
          </cell>
          <cell r="P936" t="str">
            <v/>
          </cell>
          <cell r="Q936" t="str">
            <v/>
          </cell>
          <cell r="R936" t="e">
            <v>#N/A</v>
          </cell>
        </row>
        <row r="937">
          <cell r="A937" t="str">
            <v/>
          </cell>
          <cell r="B937" t="str">
            <v/>
          </cell>
          <cell r="C937" t="str">
            <v>Future</v>
          </cell>
          <cell r="D937" t="e">
            <v>#N/A</v>
          </cell>
          <cell r="E937">
            <v>-12.432950191571015</v>
          </cell>
          <cell r="F937">
            <v>44.275862068965644</v>
          </cell>
          <cell r="G937">
            <v>29.061302681991855</v>
          </cell>
          <cell r="H937">
            <v>29.061302681991855</v>
          </cell>
          <cell r="I937" t="e">
            <v>#N/A</v>
          </cell>
          <cell r="J937" t="e">
            <v>#N/A</v>
          </cell>
          <cell r="K937">
            <v>41</v>
          </cell>
          <cell r="L937">
            <v>30</v>
          </cell>
          <cell r="M937" t="e">
            <v>#N/A</v>
          </cell>
          <cell r="N937">
            <v>38</v>
          </cell>
          <cell r="O937" t="e">
            <v>#N/A</v>
          </cell>
          <cell r="P937" t="str">
            <v/>
          </cell>
          <cell r="Q937" t="str">
            <v/>
          </cell>
          <cell r="R937" t="e">
            <v>#N/A</v>
          </cell>
        </row>
        <row r="938">
          <cell r="A938" t="str">
            <v/>
          </cell>
          <cell r="B938" t="str">
            <v/>
          </cell>
          <cell r="C938" t="str">
            <v>Future</v>
          </cell>
          <cell r="D938" t="e">
            <v>#N/A</v>
          </cell>
          <cell r="E938">
            <v>-12.557279693486723</v>
          </cell>
          <cell r="F938">
            <v>44.308620689655299</v>
          </cell>
          <cell r="G938">
            <v>29.051915708811777</v>
          </cell>
          <cell r="H938">
            <v>29.051915708811777</v>
          </cell>
          <cell r="I938" t="e">
            <v>#N/A</v>
          </cell>
          <cell r="J938" t="e">
            <v>#N/A</v>
          </cell>
          <cell r="K938">
            <v>41</v>
          </cell>
          <cell r="L938">
            <v>30</v>
          </cell>
          <cell r="M938" t="e">
            <v>#N/A</v>
          </cell>
          <cell r="N938">
            <v>38</v>
          </cell>
          <cell r="O938" t="e">
            <v>#N/A</v>
          </cell>
          <cell r="P938" t="str">
            <v/>
          </cell>
          <cell r="Q938" t="str">
            <v/>
          </cell>
          <cell r="R938" t="e">
            <v>#N/A</v>
          </cell>
        </row>
        <row r="939">
          <cell r="A939" t="str">
            <v/>
          </cell>
          <cell r="B939" t="str">
            <v/>
          </cell>
          <cell r="C939" t="str">
            <v>Future</v>
          </cell>
          <cell r="D939" t="e">
            <v>#N/A</v>
          </cell>
          <cell r="E939">
            <v>-12.681609195402432</v>
          </cell>
          <cell r="F939">
            <v>44.341379310344955</v>
          </cell>
          <cell r="G939">
            <v>29.042528735631699</v>
          </cell>
          <cell r="H939">
            <v>29.042528735631699</v>
          </cell>
          <cell r="I939" t="e">
            <v>#N/A</v>
          </cell>
          <cell r="J939" t="e">
            <v>#N/A</v>
          </cell>
          <cell r="K939">
            <v>41</v>
          </cell>
          <cell r="L939">
            <v>30</v>
          </cell>
          <cell r="M939" t="e">
            <v>#N/A</v>
          </cell>
          <cell r="N939">
            <v>38</v>
          </cell>
          <cell r="O939" t="e">
            <v>#N/A</v>
          </cell>
          <cell r="P939" t="str">
            <v/>
          </cell>
          <cell r="Q939" t="str">
            <v/>
          </cell>
          <cell r="R939" t="e">
            <v>#N/A</v>
          </cell>
        </row>
        <row r="940">
          <cell r="A940" t="str">
            <v/>
          </cell>
          <cell r="B940" t="str">
            <v/>
          </cell>
          <cell r="C940" t="str">
            <v>Future</v>
          </cell>
          <cell r="D940" t="e">
            <v>#N/A</v>
          </cell>
          <cell r="E940">
            <v>-12.80593869731814</v>
          </cell>
          <cell r="F940">
            <v>44.37413793103461</v>
          </cell>
          <cell r="G940">
            <v>29.033141762451621</v>
          </cell>
          <cell r="H940">
            <v>29.033141762451621</v>
          </cell>
          <cell r="I940" t="e">
            <v>#N/A</v>
          </cell>
          <cell r="J940" t="e">
            <v>#N/A</v>
          </cell>
          <cell r="K940">
            <v>41</v>
          </cell>
          <cell r="L940">
            <v>30</v>
          </cell>
          <cell r="M940" t="e">
            <v>#N/A</v>
          </cell>
          <cell r="N940">
            <v>38</v>
          </cell>
          <cell r="O940" t="e">
            <v>#N/A</v>
          </cell>
          <cell r="P940" t="str">
            <v/>
          </cell>
          <cell r="Q940" t="str">
            <v/>
          </cell>
          <cell r="R940" t="e">
            <v>#N/A</v>
          </cell>
        </row>
        <row r="941">
          <cell r="A941" t="str">
            <v/>
          </cell>
          <cell r="B941" t="str">
            <v/>
          </cell>
          <cell r="C941" t="str">
            <v>Future</v>
          </cell>
          <cell r="D941" t="e">
            <v>#N/A</v>
          </cell>
          <cell r="E941">
            <v>-12.930268199233849</v>
          </cell>
          <cell r="F941">
            <v>44.406896551724266</v>
          </cell>
          <cell r="G941">
            <v>29.023754789271543</v>
          </cell>
          <cell r="H941">
            <v>29.023754789271543</v>
          </cell>
          <cell r="I941" t="e">
            <v>#N/A</v>
          </cell>
          <cell r="J941" t="e">
            <v>#N/A</v>
          </cell>
          <cell r="K941">
            <v>41</v>
          </cell>
          <cell r="L941">
            <v>30</v>
          </cell>
          <cell r="M941" t="e">
            <v>#N/A</v>
          </cell>
          <cell r="N941">
            <v>38</v>
          </cell>
          <cell r="O941" t="e">
            <v>#N/A</v>
          </cell>
          <cell r="P941" t="str">
            <v/>
          </cell>
          <cell r="Q941" t="str">
            <v/>
          </cell>
          <cell r="R941" t="e">
            <v>#N/A</v>
          </cell>
        </row>
        <row r="942">
          <cell r="A942" t="str">
            <v/>
          </cell>
          <cell r="B942" t="str">
            <v/>
          </cell>
          <cell r="C942" t="str">
            <v>Future</v>
          </cell>
          <cell r="D942" t="e">
            <v>#N/A</v>
          </cell>
          <cell r="E942">
            <v>-13.054597701149557</v>
          </cell>
          <cell r="F942">
            <v>44.439655172413921</v>
          </cell>
          <cell r="G942">
            <v>29.014367816091465</v>
          </cell>
          <cell r="H942">
            <v>29.014367816091465</v>
          </cell>
          <cell r="I942" t="e">
            <v>#N/A</v>
          </cell>
          <cell r="J942" t="e">
            <v>#N/A</v>
          </cell>
          <cell r="K942">
            <v>41</v>
          </cell>
          <cell r="L942">
            <v>30</v>
          </cell>
          <cell r="M942" t="e">
            <v>#N/A</v>
          </cell>
          <cell r="N942">
            <v>38</v>
          </cell>
          <cell r="O942" t="e">
            <v>#N/A</v>
          </cell>
          <cell r="P942" t="str">
            <v/>
          </cell>
          <cell r="Q942" t="str">
            <v/>
          </cell>
          <cell r="R942" t="e">
            <v>#N/A</v>
          </cell>
        </row>
        <row r="943">
          <cell r="A943" t="str">
            <v/>
          </cell>
          <cell r="B943" t="str">
            <v/>
          </cell>
          <cell r="C943" t="str">
            <v>Future</v>
          </cell>
          <cell r="D943" t="e">
            <v>#N/A</v>
          </cell>
          <cell r="E943">
            <v>-13.178927203065266</v>
          </cell>
          <cell r="F943">
            <v>44.472413793103577</v>
          </cell>
          <cell r="G943">
            <v>29.004980842911387</v>
          </cell>
          <cell r="H943">
            <v>29.004980842911387</v>
          </cell>
          <cell r="I943" t="e">
            <v>#N/A</v>
          </cell>
          <cell r="J943" t="e">
            <v>#N/A</v>
          </cell>
          <cell r="K943">
            <v>41</v>
          </cell>
          <cell r="L943">
            <v>30</v>
          </cell>
          <cell r="M943" t="e">
            <v>#N/A</v>
          </cell>
          <cell r="N943">
            <v>38</v>
          </cell>
          <cell r="O943" t="e">
            <v>#N/A</v>
          </cell>
          <cell r="P943" t="str">
            <v/>
          </cell>
          <cell r="Q943" t="str">
            <v/>
          </cell>
          <cell r="R943" t="e">
            <v>#N/A</v>
          </cell>
        </row>
        <row r="944">
          <cell r="A944" t="str">
            <v/>
          </cell>
          <cell r="B944" t="str">
            <v/>
          </cell>
          <cell r="C944" t="str">
            <v>Future</v>
          </cell>
          <cell r="D944" t="e">
            <v>#N/A</v>
          </cell>
          <cell r="E944">
            <v>-13.303256704980974</v>
          </cell>
          <cell r="F944">
            <v>44.505172413793233</v>
          </cell>
          <cell r="G944">
            <v>28.995593869731309</v>
          </cell>
          <cell r="H944">
            <v>28.995593869731309</v>
          </cell>
          <cell r="I944" t="e">
            <v>#N/A</v>
          </cell>
          <cell r="J944" t="e">
            <v>#N/A</v>
          </cell>
          <cell r="K944">
            <v>41</v>
          </cell>
          <cell r="L944">
            <v>30</v>
          </cell>
          <cell r="M944" t="e">
            <v>#N/A</v>
          </cell>
          <cell r="N944">
            <v>38</v>
          </cell>
          <cell r="O944" t="e">
            <v>#N/A</v>
          </cell>
          <cell r="P944" t="str">
            <v/>
          </cell>
          <cell r="Q944" t="str">
            <v/>
          </cell>
          <cell r="R944" t="e">
            <v>#N/A</v>
          </cell>
        </row>
        <row r="945">
          <cell r="A945" t="str">
            <v/>
          </cell>
          <cell r="B945" t="str">
            <v/>
          </cell>
          <cell r="C945" t="str">
            <v>Future</v>
          </cell>
          <cell r="D945" t="e">
            <v>#N/A</v>
          </cell>
          <cell r="E945">
            <v>-13.427586206896683</v>
          </cell>
          <cell r="F945">
            <v>44.537931034482888</v>
          </cell>
          <cell r="G945">
            <v>28.986206896551231</v>
          </cell>
          <cell r="H945">
            <v>28.986206896551231</v>
          </cell>
          <cell r="I945" t="e">
            <v>#N/A</v>
          </cell>
          <cell r="J945" t="e">
            <v>#N/A</v>
          </cell>
          <cell r="K945">
            <v>41</v>
          </cell>
          <cell r="L945">
            <v>30</v>
          </cell>
          <cell r="M945" t="e">
            <v>#N/A</v>
          </cell>
          <cell r="N945">
            <v>38</v>
          </cell>
          <cell r="O945" t="e">
            <v>#N/A</v>
          </cell>
          <cell r="P945" t="str">
            <v/>
          </cell>
          <cell r="Q945" t="str">
            <v/>
          </cell>
          <cell r="R945" t="e">
            <v>#N/A</v>
          </cell>
        </row>
        <row r="946">
          <cell r="A946" t="str">
            <v/>
          </cell>
          <cell r="B946" t="str">
            <v/>
          </cell>
          <cell r="C946" t="str">
            <v>Future</v>
          </cell>
          <cell r="D946" t="e">
            <v>#N/A</v>
          </cell>
          <cell r="E946">
            <v>-13.551915708812391</v>
          </cell>
          <cell r="F946">
            <v>44.570689655172544</v>
          </cell>
          <cell r="G946">
            <v>28.976819923371153</v>
          </cell>
          <cell r="H946">
            <v>28.976819923371153</v>
          </cell>
          <cell r="I946" t="e">
            <v>#N/A</v>
          </cell>
          <cell r="J946" t="e">
            <v>#N/A</v>
          </cell>
          <cell r="K946">
            <v>41</v>
          </cell>
          <cell r="L946">
            <v>30</v>
          </cell>
          <cell r="M946" t="e">
            <v>#N/A</v>
          </cell>
          <cell r="N946">
            <v>38</v>
          </cell>
          <cell r="O946" t="e">
            <v>#N/A</v>
          </cell>
          <cell r="P946" t="str">
            <v/>
          </cell>
          <cell r="Q946" t="str">
            <v/>
          </cell>
          <cell r="R946" t="e">
            <v>#N/A</v>
          </cell>
        </row>
        <row r="947">
          <cell r="A947" t="str">
            <v/>
          </cell>
          <cell r="B947" t="str">
            <v/>
          </cell>
          <cell r="C947" t="str">
            <v>Future</v>
          </cell>
          <cell r="D947" t="e">
            <v>#N/A</v>
          </cell>
          <cell r="E947">
            <v>-13.6762452107281</v>
          </cell>
          <cell r="F947">
            <v>44.603448275862199</v>
          </cell>
          <cell r="G947">
            <v>28.967432950191075</v>
          </cell>
          <cell r="H947">
            <v>28.967432950191075</v>
          </cell>
          <cell r="I947" t="e">
            <v>#N/A</v>
          </cell>
          <cell r="J947" t="e">
            <v>#N/A</v>
          </cell>
          <cell r="K947">
            <v>41</v>
          </cell>
          <cell r="L947">
            <v>30</v>
          </cell>
          <cell r="M947" t="e">
            <v>#N/A</v>
          </cell>
          <cell r="N947">
            <v>38</v>
          </cell>
          <cell r="O947" t="e">
            <v>#N/A</v>
          </cell>
          <cell r="P947" t="str">
            <v/>
          </cell>
          <cell r="Q947" t="str">
            <v/>
          </cell>
          <cell r="R947" t="e">
            <v>#N/A</v>
          </cell>
        </row>
        <row r="948">
          <cell r="A948" t="str">
            <v/>
          </cell>
          <cell r="B948" t="str">
            <v/>
          </cell>
          <cell r="C948" t="str">
            <v>Future</v>
          </cell>
          <cell r="D948" t="e">
            <v>#N/A</v>
          </cell>
          <cell r="E948">
            <v>-13.800574712643808</v>
          </cell>
          <cell r="F948">
            <v>44.636206896551855</v>
          </cell>
          <cell r="G948">
            <v>28.958045977010997</v>
          </cell>
          <cell r="H948">
            <v>28.958045977010997</v>
          </cell>
          <cell r="I948" t="e">
            <v>#N/A</v>
          </cell>
          <cell r="J948" t="e">
            <v>#N/A</v>
          </cell>
          <cell r="K948">
            <v>41</v>
          </cell>
          <cell r="L948">
            <v>30</v>
          </cell>
          <cell r="M948" t="e">
            <v>#N/A</v>
          </cell>
          <cell r="N948">
            <v>38</v>
          </cell>
          <cell r="O948" t="e">
            <v>#N/A</v>
          </cell>
          <cell r="P948" t="str">
            <v/>
          </cell>
          <cell r="Q948" t="str">
            <v/>
          </cell>
          <cell r="R948" t="e">
            <v>#N/A</v>
          </cell>
        </row>
        <row r="949">
          <cell r="A949" t="str">
            <v/>
          </cell>
          <cell r="B949" t="str">
            <v/>
          </cell>
          <cell r="C949" t="str">
            <v>Future</v>
          </cell>
          <cell r="D949" t="e">
            <v>#N/A</v>
          </cell>
          <cell r="E949">
            <v>-13.924904214559517</v>
          </cell>
          <cell r="F949">
            <v>44.66896551724151</v>
          </cell>
          <cell r="G949">
            <v>28.948659003830919</v>
          </cell>
          <cell r="H949">
            <v>28.948659003830919</v>
          </cell>
          <cell r="I949" t="e">
            <v>#N/A</v>
          </cell>
          <cell r="J949" t="e">
            <v>#N/A</v>
          </cell>
          <cell r="K949">
            <v>41</v>
          </cell>
          <cell r="L949">
            <v>30</v>
          </cell>
          <cell r="M949" t="e">
            <v>#N/A</v>
          </cell>
          <cell r="N949">
            <v>38</v>
          </cell>
          <cell r="O949" t="e">
            <v>#N/A</v>
          </cell>
          <cell r="P949" t="str">
            <v/>
          </cell>
          <cell r="Q949" t="str">
            <v/>
          </cell>
          <cell r="R949" t="e">
            <v>#N/A</v>
          </cell>
        </row>
        <row r="950">
          <cell r="A950" t="str">
            <v/>
          </cell>
          <cell r="B950" t="str">
            <v/>
          </cell>
          <cell r="C950" t="str">
            <v>Future</v>
          </cell>
          <cell r="D950" t="e">
            <v>#N/A</v>
          </cell>
          <cell r="E950">
            <v>-14.049233716475225</v>
          </cell>
          <cell r="F950">
            <v>44.701724137931166</v>
          </cell>
          <cell r="G950">
            <v>28.939272030650841</v>
          </cell>
          <cell r="H950">
            <v>28.939272030650841</v>
          </cell>
          <cell r="I950" t="e">
            <v>#N/A</v>
          </cell>
          <cell r="J950" t="e">
            <v>#N/A</v>
          </cell>
          <cell r="K950">
            <v>41</v>
          </cell>
          <cell r="L950">
            <v>30</v>
          </cell>
          <cell r="M950" t="e">
            <v>#N/A</v>
          </cell>
          <cell r="N950">
            <v>38</v>
          </cell>
          <cell r="O950" t="e">
            <v>#N/A</v>
          </cell>
          <cell r="P950" t="str">
            <v/>
          </cell>
          <cell r="Q950" t="str">
            <v/>
          </cell>
          <cell r="R950" t="e">
            <v>#N/A</v>
          </cell>
        </row>
        <row r="951">
          <cell r="A951" t="str">
            <v/>
          </cell>
          <cell r="B951" t="str">
            <v/>
          </cell>
          <cell r="C951" t="str">
            <v>Future</v>
          </cell>
          <cell r="D951" t="e">
            <v>#N/A</v>
          </cell>
          <cell r="E951">
            <v>-14.173563218390933</v>
          </cell>
          <cell r="F951">
            <v>44.734482758620821</v>
          </cell>
          <cell r="G951">
            <v>28.929885057470763</v>
          </cell>
          <cell r="H951">
            <v>28.929885057470763</v>
          </cell>
          <cell r="I951" t="e">
            <v>#N/A</v>
          </cell>
          <cell r="J951" t="e">
            <v>#N/A</v>
          </cell>
          <cell r="K951">
            <v>41</v>
          </cell>
          <cell r="L951">
            <v>30</v>
          </cell>
          <cell r="M951" t="e">
            <v>#N/A</v>
          </cell>
          <cell r="N951">
            <v>38</v>
          </cell>
          <cell r="O951" t="e">
            <v>#N/A</v>
          </cell>
          <cell r="P951" t="str">
            <v/>
          </cell>
          <cell r="Q951" t="str">
            <v/>
          </cell>
          <cell r="R951" t="e">
            <v>#N/A</v>
          </cell>
        </row>
        <row r="952">
          <cell r="A952" t="str">
            <v/>
          </cell>
          <cell r="B952" t="str">
            <v/>
          </cell>
          <cell r="C952" t="str">
            <v>Future</v>
          </cell>
          <cell r="D952" t="e">
            <v>#N/A</v>
          </cell>
          <cell r="E952">
            <v>-14.297892720306642</v>
          </cell>
          <cell r="F952">
            <v>44.767241379310477</v>
          </cell>
          <cell r="G952">
            <v>28.920498084290685</v>
          </cell>
          <cell r="H952">
            <v>28.920498084290685</v>
          </cell>
          <cell r="I952" t="e">
            <v>#N/A</v>
          </cell>
          <cell r="J952" t="e">
            <v>#N/A</v>
          </cell>
          <cell r="K952">
            <v>41</v>
          </cell>
          <cell r="L952">
            <v>30</v>
          </cell>
          <cell r="M952" t="e">
            <v>#N/A</v>
          </cell>
          <cell r="N952">
            <v>38</v>
          </cell>
          <cell r="O952" t="e">
            <v>#N/A</v>
          </cell>
          <cell r="P952" t="str">
            <v/>
          </cell>
          <cell r="Q952" t="str">
            <v/>
          </cell>
          <cell r="R952" t="e">
            <v>#N/A</v>
          </cell>
        </row>
        <row r="953">
          <cell r="A953" t="str">
            <v/>
          </cell>
          <cell r="B953" t="str">
            <v/>
          </cell>
          <cell r="C953" t="str">
            <v>Future</v>
          </cell>
          <cell r="D953" t="e">
            <v>#N/A</v>
          </cell>
          <cell r="E953">
            <v>-14.42222222222235</v>
          </cell>
          <cell r="F953">
            <v>44.800000000000132</v>
          </cell>
          <cell r="G953">
            <v>28.911111111110607</v>
          </cell>
          <cell r="H953">
            <v>28.911111111110607</v>
          </cell>
          <cell r="I953" t="e">
            <v>#N/A</v>
          </cell>
          <cell r="J953" t="e">
            <v>#N/A</v>
          </cell>
          <cell r="K953">
            <v>41</v>
          </cell>
          <cell r="L953">
            <v>30</v>
          </cell>
          <cell r="M953" t="e">
            <v>#N/A</v>
          </cell>
          <cell r="N953">
            <v>38</v>
          </cell>
          <cell r="O953" t="e">
            <v>#N/A</v>
          </cell>
          <cell r="P953" t="str">
            <v/>
          </cell>
          <cell r="Q953" t="str">
            <v/>
          </cell>
          <cell r="R953" t="e">
            <v>#N/A</v>
          </cell>
        </row>
        <row r="954">
          <cell r="A954" t="str">
            <v/>
          </cell>
          <cell r="B954" t="str">
            <v/>
          </cell>
          <cell r="C954" t="str">
            <v>Future</v>
          </cell>
          <cell r="D954" t="e">
            <v>#N/A</v>
          </cell>
          <cell r="E954">
            <v>-14.546551724138059</v>
          </cell>
          <cell r="F954">
            <v>44.832758620689788</v>
          </cell>
          <cell r="G954">
            <v>28.901724137930529</v>
          </cell>
          <cell r="H954">
            <v>28.901724137930529</v>
          </cell>
          <cell r="I954" t="e">
            <v>#N/A</v>
          </cell>
          <cell r="J954" t="e">
            <v>#N/A</v>
          </cell>
          <cell r="K954">
            <v>41</v>
          </cell>
          <cell r="L954">
            <v>30</v>
          </cell>
          <cell r="M954" t="e">
            <v>#N/A</v>
          </cell>
          <cell r="N954">
            <v>38</v>
          </cell>
          <cell r="O954" t="e">
            <v>#N/A</v>
          </cell>
          <cell r="P954" t="str">
            <v/>
          </cell>
          <cell r="Q954" t="str">
            <v/>
          </cell>
          <cell r="R954" t="e">
            <v>#N/A</v>
          </cell>
        </row>
        <row r="955">
          <cell r="A955" t="str">
            <v/>
          </cell>
          <cell r="B955" t="str">
            <v/>
          </cell>
          <cell r="C955" t="str">
            <v>Future</v>
          </cell>
          <cell r="D955" t="e">
            <v>#N/A</v>
          </cell>
          <cell r="E955">
            <v>-14.670881226053767</v>
          </cell>
          <cell r="F955">
            <v>44.865517241379443</v>
          </cell>
          <cell r="G955">
            <v>28.892337164750451</v>
          </cell>
          <cell r="H955">
            <v>28.892337164750451</v>
          </cell>
          <cell r="I955" t="e">
            <v>#N/A</v>
          </cell>
          <cell r="J955" t="e">
            <v>#N/A</v>
          </cell>
          <cell r="K955">
            <v>41</v>
          </cell>
          <cell r="L955">
            <v>30</v>
          </cell>
          <cell r="M955" t="e">
            <v>#N/A</v>
          </cell>
          <cell r="N955">
            <v>38</v>
          </cell>
          <cell r="O955" t="e">
            <v>#N/A</v>
          </cell>
          <cell r="P955" t="str">
            <v/>
          </cell>
          <cell r="Q955" t="str">
            <v/>
          </cell>
          <cell r="R955" t="e">
            <v>#N/A</v>
          </cell>
        </row>
        <row r="956">
          <cell r="A956" t="str">
            <v/>
          </cell>
          <cell r="B956" t="str">
            <v/>
          </cell>
          <cell r="C956" t="str">
            <v>Future</v>
          </cell>
          <cell r="D956" t="e">
            <v>#N/A</v>
          </cell>
          <cell r="E956">
            <v>-14.795210727969476</v>
          </cell>
          <cell r="F956">
            <v>44.898275862069099</v>
          </cell>
          <cell r="G956">
            <v>28.882950191570373</v>
          </cell>
          <cell r="H956">
            <v>28.882950191570373</v>
          </cell>
          <cell r="I956" t="e">
            <v>#N/A</v>
          </cell>
          <cell r="J956" t="e">
            <v>#N/A</v>
          </cell>
          <cell r="K956">
            <v>41</v>
          </cell>
          <cell r="L956">
            <v>30</v>
          </cell>
          <cell r="M956" t="e">
            <v>#N/A</v>
          </cell>
          <cell r="N956">
            <v>38</v>
          </cell>
          <cell r="O956" t="e">
            <v>#N/A</v>
          </cell>
          <cell r="P956" t="str">
            <v/>
          </cell>
          <cell r="Q956" t="str">
            <v/>
          </cell>
          <cell r="R956" t="e">
            <v>#N/A</v>
          </cell>
        </row>
        <row r="957">
          <cell r="A957" t="str">
            <v/>
          </cell>
          <cell r="B957" t="str">
            <v/>
          </cell>
          <cell r="C957" t="str">
            <v>Future</v>
          </cell>
          <cell r="D957" t="e">
            <v>#N/A</v>
          </cell>
          <cell r="E957">
            <v>-14.919540229885184</v>
          </cell>
          <cell r="F957">
            <v>44.931034482758754</v>
          </cell>
          <cell r="G957">
            <v>28.873563218390295</v>
          </cell>
          <cell r="H957">
            <v>28.873563218390295</v>
          </cell>
          <cell r="I957" t="e">
            <v>#N/A</v>
          </cell>
          <cell r="J957" t="e">
            <v>#N/A</v>
          </cell>
          <cell r="K957">
            <v>41</v>
          </cell>
          <cell r="L957">
            <v>30</v>
          </cell>
          <cell r="M957" t="e">
            <v>#N/A</v>
          </cell>
          <cell r="N957">
            <v>38</v>
          </cell>
          <cell r="O957" t="e">
            <v>#N/A</v>
          </cell>
          <cell r="P957" t="str">
            <v/>
          </cell>
          <cell r="Q957" t="str">
            <v/>
          </cell>
          <cell r="R957" t="e">
            <v>#N/A</v>
          </cell>
        </row>
        <row r="958">
          <cell r="A958" t="str">
            <v/>
          </cell>
          <cell r="B958" t="str">
            <v/>
          </cell>
          <cell r="C958" t="str">
            <v>Future</v>
          </cell>
          <cell r="D958" t="e">
            <v>#N/A</v>
          </cell>
          <cell r="E958">
            <v>-15.043869731800893</v>
          </cell>
          <cell r="F958">
            <v>44.96379310344841</v>
          </cell>
          <cell r="G958">
            <v>28.864176245210217</v>
          </cell>
          <cell r="H958">
            <v>28.864176245210217</v>
          </cell>
          <cell r="I958" t="e">
            <v>#N/A</v>
          </cell>
          <cell r="J958" t="e">
            <v>#N/A</v>
          </cell>
          <cell r="K958">
            <v>41</v>
          </cell>
          <cell r="L958">
            <v>30</v>
          </cell>
          <cell r="M958" t="e">
            <v>#N/A</v>
          </cell>
          <cell r="N958">
            <v>38</v>
          </cell>
          <cell r="O958" t="e">
            <v>#N/A</v>
          </cell>
          <cell r="P958" t="str">
            <v/>
          </cell>
          <cell r="Q958" t="str">
            <v/>
          </cell>
          <cell r="R958" t="e">
            <v>#N/A</v>
          </cell>
        </row>
        <row r="959">
          <cell r="A959" t="str">
            <v/>
          </cell>
          <cell r="B959" t="str">
            <v/>
          </cell>
          <cell r="C959" t="str">
            <v>Future</v>
          </cell>
          <cell r="D959" t="e">
            <v>#N/A</v>
          </cell>
          <cell r="E959">
            <v>-15.168199233716601</v>
          </cell>
          <cell r="F959">
            <v>44.996551724138065</v>
          </cell>
          <cell r="G959">
            <v>28.854789272030139</v>
          </cell>
          <cell r="H959">
            <v>28.854789272030139</v>
          </cell>
          <cell r="I959" t="e">
            <v>#N/A</v>
          </cell>
          <cell r="J959" t="e">
            <v>#N/A</v>
          </cell>
          <cell r="K959">
            <v>41</v>
          </cell>
          <cell r="L959">
            <v>30</v>
          </cell>
          <cell r="M959" t="e">
            <v>#N/A</v>
          </cell>
          <cell r="N959">
            <v>38</v>
          </cell>
          <cell r="O959" t="e">
            <v>#N/A</v>
          </cell>
          <cell r="P959" t="str">
            <v/>
          </cell>
          <cell r="Q959" t="str">
            <v/>
          </cell>
          <cell r="R959" t="e">
            <v>#N/A</v>
          </cell>
        </row>
        <row r="960">
          <cell r="A960" t="str">
            <v/>
          </cell>
          <cell r="B960" t="str">
            <v/>
          </cell>
          <cell r="C960" t="str">
            <v>Future</v>
          </cell>
          <cell r="D960" t="e">
            <v>#N/A</v>
          </cell>
          <cell r="E960">
            <v>-15.29252873563231</v>
          </cell>
          <cell r="F960">
            <v>45.029310344827721</v>
          </cell>
          <cell r="G960">
            <v>28.845402298850061</v>
          </cell>
          <cell r="H960">
            <v>28.845402298850061</v>
          </cell>
          <cell r="I960" t="e">
            <v>#N/A</v>
          </cell>
          <cell r="J960" t="e">
            <v>#N/A</v>
          </cell>
          <cell r="K960">
            <v>41</v>
          </cell>
          <cell r="L960">
            <v>30</v>
          </cell>
          <cell r="M960" t="e">
            <v>#N/A</v>
          </cell>
          <cell r="N960">
            <v>38</v>
          </cell>
          <cell r="O960" t="e">
            <v>#N/A</v>
          </cell>
          <cell r="P960" t="str">
            <v/>
          </cell>
          <cell r="Q960" t="str">
            <v/>
          </cell>
          <cell r="R960" t="e">
            <v>#N/A</v>
          </cell>
        </row>
        <row r="961">
          <cell r="A961" t="str">
            <v/>
          </cell>
          <cell r="B961" t="str">
            <v/>
          </cell>
          <cell r="C961" t="str">
            <v>Future</v>
          </cell>
          <cell r="D961" t="e">
            <v>#N/A</v>
          </cell>
          <cell r="E961">
            <v>-15.416858237548018</v>
          </cell>
          <cell r="F961">
            <v>45.062068965517376</v>
          </cell>
          <cell r="G961">
            <v>28.836015325669983</v>
          </cell>
          <cell r="H961">
            <v>28.836015325669983</v>
          </cell>
          <cell r="I961" t="e">
            <v>#N/A</v>
          </cell>
          <cell r="J961" t="e">
            <v>#N/A</v>
          </cell>
          <cell r="K961">
            <v>41</v>
          </cell>
          <cell r="L961">
            <v>30</v>
          </cell>
          <cell r="M961" t="e">
            <v>#N/A</v>
          </cell>
          <cell r="N961">
            <v>38</v>
          </cell>
          <cell r="O961" t="e">
            <v>#N/A</v>
          </cell>
          <cell r="P961" t="str">
            <v/>
          </cell>
          <cell r="Q961" t="str">
            <v/>
          </cell>
          <cell r="R961" t="e">
            <v>#N/A</v>
          </cell>
        </row>
        <row r="962">
          <cell r="A962" t="str">
            <v/>
          </cell>
          <cell r="B962" t="str">
            <v/>
          </cell>
          <cell r="C962" t="str">
            <v>Future</v>
          </cell>
          <cell r="D962" t="e">
            <v>#N/A</v>
          </cell>
          <cell r="E962">
            <v>-15.541187739463727</v>
          </cell>
          <cell r="F962">
            <v>45.094827586207032</v>
          </cell>
          <cell r="G962">
            <v>28.826628352489905</v>
          </cell>
          <cell r="H962">
            <v>28.826628352489905</v>
          </cell>
          <cell r="I962" t="e">
            <v>#N/A</v>
          </cell>
          <cell r="J962" t="e">
            <v>#N/A</v>
          </cell>
          <cell r="K962">
            <v>41</v>
          </cell>
          <cell r="L962">
            <v>30</v>
          </cell>
          <cell r="M962" t="e">
            <v>#N/A</v>
          </cell>
          <cell r="N962">
            <v>38</v>
          </cell>
          <cell r="O962" t="e">
            <v>#N/A</v>
          </cell>
          <cell r="P962" t="str">
            <v/>
          </cell>
          <cell r="Q962" t="str">
            <v/>
          </cell>
          <cell r="R962" t="e">
            <v>#N/A</v>
          </cell>
        </row>
        <row r="963">
          <cell r="A963" t="str">
            <v/>
          </cell>
          <cell r="B963" t="str">
            <v/>
          </cell>
          <cell r="C963" t="str">
            <v>Future</v>
          </cell>
          <cell r="D963" t="e">
            <v>#N/A</v>
          </cell>
          <cell r="E963">
            <v>-15.665517241379435</v>
          </cell>
          <cell r="F963">
            <v>45.127586206896687</v>
          </cell>
          <cell r="G963">
            <v>28.817241379309827</v>
          </cell>
          <cell r="H963">
            <v>28.817241379309827</v>
          </cell>
          <cell r="I963" t="e">
            <v>#N/A</v>
          </cell>
          <cell r="J963" t="e">
            <v>#N/A</v>
          </cell>
          <cell r="K963">
            <v>41</v>
          </cell>
          <cell r="L963">
            <v>30</v>
          </cell>
          <cell r="M963" t="e">
            <v>#N/A</v>
          </cell>
          <cell r="N963">
            <v>38</v>
          </cell>
          <cell r="O963" t="e">
            <v>#N/A</v>
          </cell>
          <cell r="P963" t="str">
            <v/>
          </cell>
          <cell r="Q963" t="str">
            <v/>
          </cell>
          <cell r="R963" t="e">
            <v>#N/A</v>
          </cell>
        </row>
        <row r="964">
          <cell r="A964" t="str">
            <v/>
          </cell>
          <cell r="B964" t="str">
            <v/>
          </cell>
          <cell r="C964" t="str">
            <v>Future</v>
          </cell>
          <cell r="D964" t="e">
            <v>#N/A</v>
          </cell>
          <cell r="E964">
            <v>-15.789846743295143</v>
          </cell>
          <cell r="F964">
            <v>45.160344827586343</v>
          </cell>
          <cell r="G964">
            <v>28.807854406129749</v>
          </cell>
          <cell r="H964">
            <v>28.807854406129749</v>
          </cell>
          <cell r="I964" t="e">
            <v>#N/A</v>
          </cell>
          <cell r="J964" t="e">
            <v>#N/A</v>
          </cell>
          <cell r="K964">
            <v>41</v>
          </cell>
          <cell r="L964">
            <v>30</v>
          </cell>
          <cell r="M964" t="e">
            <v>#N/A</v>
          </cell>
          <cell r="N964">
            <v>38</v>
          </cell>
          <cell r="O964" t="e">
            <v>#N/A</v>
          </cell>
          <cell r="P964" t="str">
            <v/>
          </cell>
          <cell r="Q964" t="str">
            <v/>
          </cell>
          <cell r="R964" t="e">
            <v>#N/A</v>
          </cell>
        </row>
        <row r="965">
          <cell r="A965" t="str">
            <v/>
          </cell>
          <cell r="B965" t="str">
            <v/>
          </cell>
          <cell r="C965" t="str">
            <v>Future</v>
          </cell>
          <cell r="D965" t="e">
            <v>#N/A</v>
          </cell>
          <cell r="E965">
            <v>-15.914176245210852</v>
          </cell>
          <cell r="F965">
            <v>45.193103448275998</v>
          </cell>
          <cell r="G965">
            <v>28.798467432949671</v>
          </cell>
          <cell r="H965">
            <v>28.798467432949671</v>
          </cell>
          <cell r="I965" t="e">
            <v>#N/A</v>
          </cell>
          <cell r="J965" t="e">
            <v>#N/A</v>
          </cell>
          <cell r="K965">
            <v>41</v>
          </cell>
          <cell r="L965">
            <v>30</v>
          </cell>
          <cell r="M965" t="e">
            <v>#N/A</v>
          </cell>
          <cell r="N965">
            <v>38</v>
          </cell>
          <cell r="O965" t="e">
            <v>#N/A</v>
          </cell>
          <cell r="P965" t="str">
            <v/>
          </cell>
          <cell r="Q965" t="str">
            <v/>
          </cell>
          <cell r="R965" t="e">
            <v>#N/A</v>
          </cell>
        </row>
        <row r="966">
          <cell r="A966" t="str">
            <v/>
          </cell>
          <cell r="B966" t="str">
            <v/>
          </cell>
          <cell r="C966" t="str">
            <v>Future</v>
          </cell>
          <cell r="D966" t="e">
            <v>#N/A</v>
          </cell>
          <cell r="E966">
            <v>-16.03850574712656</v>
          </cell>
          <cell r="F966">
            <v>45.225862068965654</v>
          </cell>
          <cell r="G966">
            <v>28.789080459769593</v>
          </cell>
          <cell r="H966">
            <v>28.789080459769593</v>
          </cell>
          <cell r="I966" t="e">
            <v>#N/A</v>
          </cell>
          <cell r="J966" t="e">
            <v>#N/A</v>
          </cell>
          <cell r="K966">
            <v>41</v>
          </cell>
          <cell r="L966">
            <v>30</v>
          </cell>
          <cell r="M966" t="e">
            <v>#N/A</v>
          </cell>
          <cell r="N966">
            <v>38</v>
          </cell>
          <cell r="O966" t="e">
            <v>#N/A</v>
          </cell>
          <cell r="P966" t="str">
            <v/>
          </cell>
          <cell r="Q966" t="str">
            <v/>
          </cell>
          <cell r="R966" t="e">
            <v>#N/A</v>
          </cell>
        </row>
        <row r="967">
          <cell r="A967" t="str">
            <v/>
          </cell>
          <cell r="B967" t="str">
            <v/>
          </cell>
          <cell r="C967" t="str">
            <v>Future</v>
          </cell>
          <cell r="D967" t="e">
            <v>#N/A</v>
          </cell>
          <cell r="E967">
            <v>-16.162835249042271</v>
          </cell>
          <cell r="F967">
            <v>45.258620689655309</v>
          </cell>
          <cell r="G967">
            <v>28.779693486589515</v>
          </cell>
          <cell r="H967">
            <v>28.779693486589515</v>
          </cell>
          <cell r="I967" t="e">
            <v>#N/A</v>
          </cell>
          <cell r="J967" t="e">
            <v>#N/A</v>
          </cell>
          <cell r="K967">
            <v>41</v>
          </cell>
          <cell r="L967">
            <v>30</v>
          </cell>
          <cell r="M967" t="e">
            <v>#N/A</v>
          </cell>
          <cell r="N967">
            <v>38</v>
          </cell>
          <cell r="O967" t="e">
            <v>#N/A</v>
          </cell>
          <cell r="P967" t="str">
            <v/>
          </cell>
          <cell r="Q967" t="str">
            <v/>
          </cell>
          <cell r="R967" t="e">
            <v>#N/A</v>
          </cell>
        </row>
        <row r="968">
          <cell r="A968" t="str">
            <v/>
          </cell>
          <cell r="B968" t="str">
            <v/>
          </cell>
          <cell r="C968" t="str">
            <v>Future</v>
          </cell>
          <cell r="D968" t="e">
            <v>#N/A</v>
          </cell>
          <cell r="E968">
            <v>-16.287164750957981</v>
          </cell>
          <cell r="F968">
            <v>45.291379310344965</v>
          </cell>
          <cell r="G968">
            <v>28.770306513409437</v>
          </cell>
          <cell r="H968">
            <v>28.770306513409437</v>
          </cell>
          <cell r="I968" t="e">
            <v>#N/A</v>
          </cell>
          <cell r="J968" t="e">
            <v>#N/A</v>
          </cell>
          <cell r="K968">
            <v>41</v>
          </cell>
          <cell r="L968">
            <v>30</v>
          </cell>
          <cell r="M968" t="e">
            <v>#N/A</v>
          </cell>
          <cell r="N968">
            <v>38</v>
          </cell>
          <cell r="O968" t="e">
            <v>#N/A</v>
          </cell>
          <cell r="P968" t="str">
            <v/>
          </cell>
          <cell r="Q968" t="str">
            <v/>
          </cell>
          <cell r="R968" t="e">
            <v>#N/A</v>
          </cell>
        </row>
        <row r="969">
          <cell r="A969" t="str">
            <v/>
          </cell>
          <cell r="B969" t="str">
            <v/>
          </cell>
          <cell r="C969" t="str">
            <v>Future</v>
          </cell>
          <cell r="D969" t="e">
            <v>#N/A</v>
          </cell>
          <cell r="E969">
            <v>-16.411494252873691</v>
          </cell>
          <cell r="F969">
            <v>45.32413793103462</v>
          </cell>
          <cell r="G969">
            <v>28.760919540229359</v>
          </cell>
          <cell r="H969">
            <v>28.760919540229359</v>
          </cell>
          <cell r="I969" t="e">
            <v>#N/A</v>
          </cell>
          <cell r="J969" t="e">
            <v>#N/A</v>
          </cell>
          <cell r="K969">
            <v>41</v>
          </cell>
          <cell r="L969">
            <v>30</v>
          </cell>
          <cell r="M969" t="e">
            <v>#N/A</v>
          </cell>
          <cell r="N969">
            <v>38</v>
          </cell>
          <cell r="O969" t="e">
            <v>#N/A</v>
          </cell>
          <cell r="P969" t="str">
            <v/>
          </cell>
          <cell r="Q969" t="str">
            <v/>
          </cell>
          <cell r="R969" t="e">
            <v>#N/A</v>
          </cell>
        </row>
        <row r="970">
          <cell r="A970" t="str">
            <v/>
          </cell>
          <cell r="B970" t="str">
            <v/>
          </cell>
          <cell r="C970" t="str">
            <v>Future</v>
          </cell>
          <cell r="D970" t="e">
            <v>#N/A</v>
          </cell>
          <cell r="E970">
            <v>-16.535823754789401</v>
          </cell>
          <cell r="F970">
            <v>45.356896551724276</v>
          </cell>
          <cell r="G970">
            <v>28.751532567049281</v>
          </cell>
          <cell r="H970">
            <v>28.751532567049281</v>
          </cell>
          <cell r="I970" t="e">
            <v>#N/A</v>
          </cell>
          <cell r="J970" t="e">
            <v>#N/A</v>
          </cell>
          <cell r="K970">
            <v>41</v>
          </cell>
          <cell r="L970">
            <v>30</v>
          </cell>
          <cell r="M970" t="e">
            <v>#N/A</v>
          </cell>
          <cell r="N970">
            <v>38</v>
          </cell>
          <cell r="O970" t="e">
            <v>#N/A</v>
          </cell>
          <cell r="P970" t="str">
            <v/>
          </cell>
          <cell r="Q970" t="str">
            <v/>
          </cell>
          <cell r="R970" t="e">
            <v>#N/A</v>
          </cell>
        </row>
        <row r="971">
          <cell r="A971" t="str">
            <v/>
          </cell>
          <cell r="B971" t="str">
            <v/>
          </cell>
          <cell r="C971" t="str">
            <v>Future</v>
          </cell>
          <cell r="D971" t="e">
            <v>#N/A</v>
          </cell>
          <cell r="E971">
            <v>-16.660153256705112</v>
          </cell>
          <cell r="F971">
            <v>45.389655172413931</v>
          </cell>
          <cell r="G971">
            <v>28.742145593869203</v>
          </cell>
          <cell r="H971">
            <v>28.742145593869203</v>
          </cell>
          <cell r="I971" t="e">
            <v>#N/A</v>
          </cell>
          <cell r="J971" t="e">
            <v>#N/A</v>
          </cell>
          <cell r="K971">
            <v>41</v>
          </cell>
          <cell r="L971">
            <v>30</v>
          </cell>
          <cell r="M971" t="e">
            <v>#N/A</v>
          </cell>
          <cell r="N971">
            <v>38</v>
          </cell>
          <cell r="O971" t="e">
            <v>#N/A</v>
          </cell>
          <cell r="P971" t="str">
            <v/>
          </cell>
          <cell r="Q971" t="str">
            <v/>
          </cell>
          <cell r="R971" t="e">
            <v>#N/A</v>
          </cell>
        </row>
        <row r="972">
          <cell r="A972" t="str">
            <v/>
          </cell>
          <cell r="B972" t="str">
            <v/>
          </cell>
          <cell r="C972" t="str">
            <v>Future</v>
          </cell>
          <cell r="D972" t="e">
            <v>#N/A</v>
          </cell>
          <cell r="E972">
            <v>-16.784482758620822</v>
          </cell>
          <cell r="F972">
            <v>45.422413793103587</v>
          </cell>
          <cell r="G972">
            <v>28.732758620689125</v>
          </cell>
          <cell r="H972">
            <v>28.732758620689125</v>
          </cell>
          <cell r="I972" t="e">
            <v>#N/A</v>
          </cell>
          <cell r="J972" t="e">
            <v>#N/A</v>
          </cell>
          <cell r="K972">
            <v>41</v>
          </cell>
          <cell r="L972">
            <v>30</v>
          </cell>
          <cell r="M972" t="e">
            <v>#N/A</v>
          </cell>
          <cell r="N972">
            <v>38</v>
          </cell>
          <cell r="O972" t="e">
            <v>#N/A</v>
          </cell>
          <cell r="P972" t="str">
            <v/>
          </cell>
          <cell r="Q972" t="str">
            <v/>
          </cell>
          <cell r="R972" t="e">
            <v>#N/A</v>
          </cell>
        </row>
        <row r="973">
          <cell r="A973" t="str">
            <v/>
          </cell>
          <cell r="B973" t="str">
            <v/>
          </cell>
          <cell r="C973" t="str">
            <v>Future</v>
          </cell>
          <cell r="D973" t="e">
            <v>#N/A</v>
          </cell>
          <cell r="E973">
            <v>-16.908812260536532</v>
          </cell>
          <cell r="F973">
            <v>45.455172413793242</v>
          </cell>
          <cell r="G973">
            <v>28.723371647509047</v>
          </cell>
          <cell r="H973">
            <v>28.723371647509047</v>
          </cell>
          <cell r="I973" t="e">
            <v>#N/A</v>
          </cell>
          <cell r="J973" t="e">
            <v>#N/A</v>
          </cell>
          <cell r="K973">
            <v>41</v>
          </cell>
          <cell r="L973">
            <v>30</v>
          </cell>
          <cell r="M973" t="e">
            <v>#N/A</v>
          </cell>
          <cell r="N973">
            <v>38</v>
          </cell>
          <cell r="O973" t="e">
            <v>#N/A</v>
          </cell>
          <cell r="P973" t="str">
            <v/>
          </cell>
          <cell r="Q973" t="str">
            <v/>
          </cell>
          <cell r="R973" t="e">
            <v>#N/A</v>
          </cell>
        </row>
        <row r="974">
          <cell r="A974" t="str">
            <v/>
          </cell>
          <cell r="B974" t="str">
            <v/>
          </cell>
          <cell r="C974" t="str">
            <v>Future</v>
          </cell>
          <cell r="D974" t="e">
            <v>#N/A</v>
          </cell>
          <cell r="E974">
            <v>-17.033141762452242</v>
          </cell>
          <cell r="F974">
            <v>45.487931034482898</v>
          </cell>
          <cell r="G974">
            <v>28.71398467432897</v>
          </cell>
          <cell r="H974">
            <v>28.71398467432897</v>
          </cell>
          <cell r="I974" t="e">
            <v>#N/A</v>
          </cell>
          <cell r="J974" t="e">
            <v>#N/A</v>
          </cell>
          <cell r="K974">
            <v>41</v>
          </cell>
          <cell r="L974">
            <v>30</v>
          </cell>
          <cell r="M974" t="e">
            <v>#N/A</v>
          </cell>
          <cell r="N974">
            <v>38</v>
          </cell>
          <cell r="O974" t="e">
            <v>#N/A</v>
          </cell>
          <cell r="P974" t="str">
            <v/>
          </cell>
          <cell r="Q974" t="str">
            <v/>
          </cell>
          <cell r="R974" t="e">
            <v>#N/A</v>
          </cell>
        </row>
        <row r="975">
          <cell r="A975" t="str">
            <v/>
          </cell>
          <cell r="B975" t="str">
            <v/>
          </cell>
          <cell r="C975" t="str">
            <v>Future</v>
          </cell>
          <cell r="D975" t="e">
            <v>#N/A</v>
          </cell>
          <cell r="E975">
            <v>-17.157471264367953</v>
          </cell>
          <cell r="F975">
            <v>45.520689655172554</v>
          </cell>
          <cell r="G975">
            <v>28.704597701148892</v>
          </cell>
          <cell r="H975">
            <v>28.704597701148892</v>
          </cell>
          <cell r="I975" t="e">
            <v>#N/A</v>
          </cell>
          <cell r="J975" t="e">
            <v>#N/A</v>
          </cell>
          <cell r="K975">
            <v>41</v>
          </cell>
          <cell r="L975">
            <v>30</v>
          </cell>
          <cell r="M975" t="e">
            <v>#N/A</v>
          </cell>
          <cell r="N975">
            <v>38</v>
          </cell>
          <cell r="O975" t="e">
            <v>#N/A</v>
          </cell>
          <cell r="P975" t="str">
            <v/>
          </cell>
          <cell r="Q975" t="str">
            <v/>
          </cell>
          <cell r="R975" t="e">
            <v>#N/A</v>
          </cell>
        </row>
        <row r="976">
          <cell r="A976" t="str">
            <v/>
          </cell>
          <cell r="B976" t="str">
            <v/>
          </cell>
          <cell r="C976" t="str">
            <v>Future</v>
          </cell>
          <cell r="D976" t="e">
            <v>#N/A</v>
          </cell>
          <cell r="E976">
            <v>-17.281800766283663</v>
          </cell>
          <cell r="F976">
            <v>45.553448275862209</v>
          </cell>
          <cell r="G976">
            <v>28.695210727968814</v>
          </cell>
          <cell r="H976">
            <v>28.695210727968814</v>
          </cell>
          <cell r="I976" t="e">
            <v>#N/A</v>
          </cell>
          <cell r="J976" t="e">
            <v>#N/A</v>
          </cell>
          <cell r="K976">
            <v>41</v>
          </cell>
          <cell r="L976">
            <v>30</v>
          </cell>
          <cell r="M976" t="e">
            <v>#N/A</v>
          </cell>
          <cell r="N976">
            <v>38</v>
          </cell>
          <cell r="O976" t="e">
            <v>#N/A</v>
          </cell>
          <cell r="P976" t="str">
            <v/>
          </cell>
          <cell r="Q976" t="str">
            <v/>
          </cell>
          <cell r="R976" t="e">
            <v>#N/A</v>
          </cell>
        </row>
        <row r="977">
          <cell r="A977" t="str">
            <v/>
          </cell>
          <cell r="B977" t="str">
            <v/>
          </cell>
          <cell r="C977" t="str">
            <v>Future</v>
          </cell>
          <cell r="D977" t="e">
            <v>#N/A</v>
          </cell>
          <cell r="E977">
            <v>-17.406130268199373</v>
          </cell>
          <cell r="F977">
            <v>45.586206896551865</v>
          </cell>
          <cell r="G977">
            <v>28.685823754788736</v>
          </cell>
          <cell r="H977">
            <v>28.685823754788736</v>
          </cell>
          <cell r="I977" t="e">
            <v>#N/A</v>
          </cell>
          <cell r="J977" t="e">
            <v>#N/A</v>
          </cell>
          <cell r="K977">
            <v>41</v>
          </cell>
          <cell r="L977">
            <v>30</v>
          </cell>
          <cell r="M977" t="e">
            <v>#N/A</v>
          </cell>
          <cell r="N977">
            <v>38</v>
          </cell>
          <cell r="O977" t="e">
            <v>#N/A</v>
          </cell>
          <cell r="P977" t="str">
            <v/>
          </cell>
          <cell r="Q977" t="str">
            <v/>
          </cell>
          <cell r="R977" t="e">
            <v>#N/A</v>
          </cell>
        </row>
        <row r="978">
          <cell r="A978" t="str">
            <v/>
          </cell>
          <cell r="B978" t="str">
            <v/>
          </cell>
          <cell r="C978" t="str">
            <v>Future</v>
          </cell>
          <cell r="D978" t="e">
            <v>#N/A</v>
          </cell>
          <cell r="E978">
            <v>-17.530459770115083</v>
          </cell>
          <cell r="F978">
            <v>45.61896551724152</v>
          </cell>
          <cell r="G978">
            <v>28.676436781608658</v>
          </cell>
          <cell r="H978">
            <v>28.676436781608658</v>
          </cell>
          <cell r="I978" t="e">
            <v>#N/A</v>
          </cell>
          <cell r="J978" t="e">
            <v>#N/A</v>
          </cell>
          <cell r="K978">
            <v>41</v>
          </cell>
          <cell r="L978">
            <v>30</v>
          </cell>
          <cell r="M978" t="e">
            <v>#N/A</v>
          </cell>
          <cell r="N978">
            <v>38</v>
          </cell>
          <cell r="O978" t="e">
            <v>#N/A</v>
          </cell>
          <cell r="P978" t="str">
            <v/>
          </cell>
          <cell r="Q978" t="str">
            <v/>
          </cell>
          <cell r="R978" t="e">
            <v>#N/A</v>
          </cell>
        </row>
        <row r="979">
          <cell r="A979" t="str">
            <v/>
          </cell>
          <cell r="B979" t="str">
            <v/>
          </cell>
          <cell r="C979" t="str">
            <v>Future</v>
          </cell>
          <cell r="D979" t="e">
            <v>#N/A</v>
          </cell>
          <cell r="E979">
            <v>-17.654789272030794</v>
          </cell>
          <cell r="F979">
            <v>45.651724137931176</v>
          </cell>
          <cell r="G979">
            <v>28.66704980842858</v>
          </cell>
          <cell r="H979">
            <v>28.66704980842858</v>
          </cell>
          <cell r="I979" t="e">
            <v>#N/A</v>
          </cell>
          <cell r="J979" t="e">
            <v>#N/A</v>
          </cell>
          <cell r="K979">
            <v>41</v>
          </cell>
          <cell r="L979">
            <v>30</v>
          </cell>
          <cell r="M979" t="e">
            <v>#N/A</v>
          </cell>
          <cell r="N979">
            <v>38</v>
          </cell>
          <cell r="O979" t="e">
            <v>#N/A</v>
          </cell>
          <cell r="P979" t="str">
            <v/>
          </cell>
          <cell r="Q979" t="str">
            <v/>
          </cell>
          <cell r="R979" t="e">
            <v>#N/A</v>
          </cell>
        </row>
        <row r="980">
          <cell r="A980" t="str">
            <v/>
          </cell>
          <cell r="B980" t="str">
            <v/>
          </cell>
          <cell r="C980" t="str">
            <v>Future</v>
          </cell>
          <cell r="D980" t="e">
            <v>#N/A</v>
          </cell>
          <cell r="E980">
            <v>-17.779118773946504</v>
          </cell>
          <cell r="F980">
            <v>45.684482758620831</v>
          </cell>
          <cell r="G980">
            <v>28.657662835248502</v>
          </cell>
          <cell r="H980">
            <v>28.657662835248502</v>
          </cell>
          <cell r="I980" t="e">
            <v>#N/A</v>
          </cell>
          <cell r="J980" t="e">
            <v>#N/A</v>
          </cell>
          <cell r="K980">
            <v>41</v>
          </cell>
          <cell r="L980">
            <v>30</v>
          </cell>
          <cell r="M980" t="e">
            <v>#N/A</v>
          </cell>
          <cell r="N980">
            <v>38</v>
          </cell>
          <cell r="O980" t="e">
            <v>#N/A</v>
          </cell>
          <cell r="P980" t="str">
            <v/>
          </cell>
          <cell r="Q980" t="str">
            <v/>
          </cell>
          <cell r="R980" t="e">
            <v>#N/A</v>
          </cell>
        </row>
        <row r="981">
          <cell r="A981" t="str">
            <v/>
          </cell>
          <cell r="B981" t="str">
            <v/>
          </cell>
          <cell r="C981" t="str">
            <v>Future</v>
          </cell>
          <cell r="D981" t="e">
            <v>#N/A</v>
          </cell>
          <cell r="E981">
            <v>-17.903448275862214</v>
          </cell>
          <cell r="F981">
            <v>45.717241379310487</v>
          </cell>
          <cell r="G981">
            <v>28.648275862068424</v>
          </cell>
          <cell r="H981">
            <v>28.648275862068424</v>
          </cell>
          <cell r="I981" t="e">
            <v>#N/A</v>
          </cell>
          <cell r="J981" t="e">
            <v>#N/A</v>
          </cell>
          <cell r="K981">
            <v>41</v>
          </cell>
          <cell r="L981">
            <v>30</v>
          </cell>
          <cell r="M981" t="e">
            <v>#N/A</v>
          </cell>
          <cell r="N981">
            <v>38</v>
          </cell>
          <cell r="O981" t="e">
            <v>#N/A</v>
          </cell>
          <cell r="P981" t="str">
            <v/>
          </cell>
          <cell r="Q981" t="str">
            <v/>
          </cell>
          <cell r="R981" t="e">
            <v>#N/A</v>
          </cell>
        </row>
        <row r="982">
          <cell r="A982" t="str">
            <v/>
          </cell>
          <cell r="B982" t="str">
            <v/>
          </cell>
          <cell r="C982" t="str">
            <v>Future</v>
          </cell>
          <cell r="D982" t="e">
            <v>#N/A</v>
          </cell>
          <cell r="E982">
            <v>-18.027777777777924</v>
          </cell>
          <cell r="F982">
            <v>45.750000000000142</v>
          </cell>
          <cell r="G982">
            <v>28.638888888888346</v>
          </cell>
          <cell r="H982">
            <v>28.638888888888346</v>
          </cell>
          <cell r="I982" t="e">
            <v>#N/A</v>
          </cell>
          <cell r="J982" t="e">
            <v>#N/A</v>
          </cell>
          <cell r="K982">
            <v>41</v>
          </cell>
          <cell r="L982">
            <v>30</v>
          </cell>
          <cell r="M982" t="e">
            <v>#N/A</v>
          </cell>
          <cell r="N982">
            <v>38</v>
          </cell>
          <cell r="O982" t="e">
            <v>#N/A</v>
          </cell>
          <cell r="P982" t="str">
            <v/>
          </cell>
          <cell r="Q982" t="str">
            <v/>
          </cell>
          <cell r="R982" t="e">
            <v>#N/A</v>
          </cell>
        </row>
        <row r="983">
          <cell r="A983" t="str">
            <v/>
          </cell>
          <cell r="B983" t="str">
            <v/>
          </cell>
          <cell r="C983" t="str">
            <v>Future</v>
          </cell>
          <cell r="D983" t="e">
            <v>#N/A</v>
          </cell>
          <cell r="E983">
            <v>-18.152107279693634</v>
          </cell>
          <cell r="F983">
            <v>45.782758620689798</v>
          </cell>
          <cell r="G983">
            <v>28.629501915708268</v>
          </cell>
          <cell r="H983">
            <v>28.629501915708268</v>
          </cell>
          <cell r="I983" t="e">
            <v>#N/A</v>
          </cell>
          <cell r="J983" t="e">
            <v>#N/A</v>
          </cell>
          <cell r="K983">
            <v>41</v>
          </cell>
          <cell r="L983">
            <v>30</v>
          </cell>
          <cell r="M983" t="e">
            <v>#N/A</v>
          </cell>
          <cell r="N983">
            <v>38</v>
          </cell>
          <cell r="O983" t="e">
            <v>#N/A</v>
          </cell>
          <cell r="P983" t="str">
            <v/>
          </cell>
          <cell r="Q983" t="str">
            <v/>
          </cell>
          <cell r="R983" t="e">
            <v>#N/A</v>
          </cell>
        </row>
        <row r="984">
          <cell r="A984" t="str">
            <v/>
          </cell>
          <cell r="B984" t="str">
            <v/>
          </cell>
          <cell r="C984" t="str">
            <v>Future</v>
          </cell>
          <cell r="D984" t="e">
            <v>#N/A</v>
          </cell>
          <cell r="E984">
            <v>-18.276436781609345</v>
          </cell>
          <cell r="F984">
            <v>45.815517241379453</v>
          </cell>
          <cell r="G984">
            <v>28.62011494252819</v>
          </cell>
          <cell r="H984">
            <v>28.62011494252819</v>
          </cell>
          <cell r="I984" t="e">
            <v>#N/A</v>
          </cell>
          <cell r="J984" t="e">
            <v>#N/A</v>
          </cell>
          <cell r="K984">
            <v>41</v>
          </cell>
          <cell r="L984">
            <v>30</v>
          </cell>
          <cell r="M984" t="e">
            <v>#N/A</v>
          </cell>
          <cell r="N984">
            <v>38</v>
          </cell>
          <cell r="O984" t="e">
            <v>#N/A</v>
          </cell>
          <cell r="P984" t="str">
            <v/>
          </cell>
          <cell r="Q984" t="str">
            <v/>
          </cell>
          <cell r="R984" t="e">
            <v>#N/A</v>
          </cell>
        </row>
        <row r="985">
          <cell r="A985" t="str">
            <v/>
          </cell>
          <cell r="B985" t="str">
            <v/>
          </cell>
          <cell r="C985" t="str">
            <v>Future</v>
          </cell>
          <cell r="D985" t="e">
            <v>#N/A</v>
          </cell>
          <cell r="E985">
            <v>-18.400766283525055</v>
          </cell>
          <cell r="F985">
            <v>45.848275862069109</v>
          </cell>
          <cell r="G985">
            <v>28.610727969348112</v>
          </cell>
          <cell r="H985">
            <v>28.610727969348112</v>
          </cell>
          <cell r="I985" t="e">
            <v>#N/A</v>
          </cell>
          <cell r="J985" t="e">
            <v>#N/A</v>
          </cell>
          <cell r="K985">
            <v>41</v>
          </cell>
          <cell r="L985">
            <v>30</v>
          </cell>
          <cell r="M985" t="e">
            <v>#N/A</v>
          </cell>
          <cell r="N985">
            <v>38</v>
          </cell>
          <cell r="O985" t="e">
            <v>#N/A</v>
          </cell>
          <cell r="P985" t="str">
            <v/>
          </cell>
          <cell r="Q985" t="str">
            <v/>
          </cell>
          <cell r="R985" t="e">
            <v>#N/A</v>
          </cell>
        </row>
        <row r="986">
          <cell r="A986" t="str">
            <v/>
          </cell>
          <cell r="B986" t="str">
            <v/>
          </cell>
          <cell r="C986" t="str">
            <v>Future</v>
          </cell>
          <cell r="D986" t="e">
            <v>#N/A</v>
          </cell>
          <cell r="E986">
            <v>-18.525095785440765</v>
          </cell>
          <cell r="F986">
            <v>45.881034482758764</v>
          </cell>
          <cell r="G986">
            <v>28.601340996168034</v>
          </cell>
          <cell r="H986">
            <v>28.601340996168034</v>
          </cell>
          <cell r="I986" t="e">
            <v>#N/A</v>
          </cell>
          <cell r="J986" t="e">
            <v>#N/A</v>
          </cell>
          <cell r="K986">
            <v>41</v>
          </cell>
          <cell r="L986">
            <v>30</v>
          </cell>
          <cell r="M986" t="e">
            <v>#N/A</v>
          </cell>
          <cell r="N986">
            <v>38</v>
          </cell>
          <cell r="O986" t="e">
            <v>#N/A</v>
          </cell>
          <cell r="P986" t="str">
            <v/>
          </cell>
          <cell r="Q986" t="str">
            <v/>
          </cell>
          <cell r="R986" t="e">
            <v>#N/A</v>
          </cell>
        </row>
        <row r="987">
          <cell r="A987" t="str">
            <v/>
          </cell>
          <cell r="B987" t="str">
            <v/>
          </cell>
          <cell r="C987" t="str">
            <v>Future</v>
          </cell>
          <cell r="D987" t="e">
            <v>#N/A</v>
          </cell>
          <cell r="E987">
            <v>-18.649425287356475</v>
          </cell>
          <cell r="F987">
            <v>45.91379310344842</v>
          </cell>
          <cell r="G987">
            <v>28.591954022987956</v>
          </cell>
          <cell r="H987">
            <v>28.591954022987956</v>
          </cell>
          <cell r="I987" t="e">
            <v>#N/A</v>
          </cell>
          <cell r="J987" t="e">
            <v>#N/A</v>
          </cell>
          <cell r="K987">
            <v>41</v>
          </cell>
          <cell r="L987">
            <v>30</v>
          </cell>
          <cell r="M987" t="e">
            <v>#N/A</v>
          </cell>
          <cell r="N987">
            <v>38</v>
          </cell>
          <cell r="O987" t="e">
            <v>#N/A</v>
          </cell>
          <cell r="P987" t="str">
            <v/>
          </cell>
          <cell r="Q987" t="str">
            <v/>
          </cell>
          <cell r="R987" t="e">
            <v>#N/A</v>
          </cell>
        </row>
        <row r="988">
          <cell r="A988" t="str">
            <v/>
          </cell>
          <cell r="B988" t="str">
            <v/>
          </cell>
          <cell r="C988" t="str">
            <v>Future</v>
          </cell>
          <cell r="D988" t="e">
            <v>#N/A</v>
          </cell>
          <cell r="E988">
            <v>-18.773754789272186</v>
          </cell>
          <cell r="F988">
            <v>45.946551724138075</v>
          </cell>
          <cell r="G988">
            <v>28.582567049807878</v>
          </cell>
          <cell r="H988">
            <v>28.582567049807878</v>
          </cell>
          <cell r="I988" t="e">
            <v>#N/A</v>
          </cell>
          <cell r="J988" t="e">
            <v>#N/A</v>
          </cell>
          <cell r="K988">
            <v>41</v>
          </cell>
          <cell r="L988">
            <v>30</v>
          </cell>
          <cell r="M988" t="e">
            <v>#N/A</v>
          </cell>
          <cell r="N988">
            <v>38</v>
          </cell>
          <cell r="O988" t="e">
            <v>#N/A</v>
          </cell>
          <cell r="P988" t="str">
            <v/>
          </cell>
          <cell r="Q988" t="str">
            <v/>
          </cell>
          <cell r="R988" t="e">
            <v>#N/A</v>
          </cell>
        </row>
        <row r="989">
          <cell r="A989" t="str">
            <v/>
          </cell>
          <cell r="B989" t="str">
            <v/>
          </cell>
          <cell r="C989" t="str">
            <v>Future</v>
          </cell>
          <cell r="D989" t="e">
            <v>#N/A</v>
          </cell>
          <cell r="E989">
            <v>-18.898084291187896</v>
          </cell>
          <cell r="F989">
            <v>45.979310344827731</v>
          </cell>
          <cell r="G989">
            <v>28.5731800766278</v>
          </cell>
          <cell r="H989">
            <v>28.5731800766278</v>
          </cell>
          <cell r="I989" t="e">
            <v>#N/A</v>
          </cell>
          <cell r="J989" t="e">
            <v>#N/A</v>
          </cell>
          <cell r="K989">
            <v>41</v>
          </cell>
          <cell r="L989">
            <v>30</v>
          </cell>
          <cell r="M989" t="e">
            <v>#N/A</v>
          </cell>
          <cell r="N989">
            <v>38</v>
          </cell>
          <cell r="O989" t="e">
            <v>#N/A</v>
          </cell>
          <cell r="P989" t="str">
            <v/>
          </cell>
          <cell r="Q989" t="str">
            <v/>
          </cell>
          <cell r="R989" t="e">
            <v>#N/A</v>
          </cell>
        </row>
        <row r="990">
          <cell r="A990" t="str">
            <v/>
          </cell>
          <cell r="B990" t="str">
            <v/>
          </cell>
          <cell r="C990" t="str">
            <v>Future</v>
          </cell>
          <cell r="D990" t="e">
            <v>#N/A</v>
          </cell>
          <cell r="E990">
            <v>-19.022413793103606</v>
          </cell>
          <cell r="F990">
            <v>46.012068965517386</v>
          </cell>
          <cell r="G990">
            <v>28.563793103447722</v>
          </cell>
          <cell r="H990">
            <v>28.563793103447722</v>
          </cell>
          <cell r="I990" t="e">
            <v>#N/A</v>
          </cell>
          <cell r="J990" t="e">
            <v>#N/A</v>
          </cell>
          <cell r="K990">
            <v>41</v>
          </cell>
          <cell r="L990">
            <v>30</v>
          </cell>
          <cell r="M990" t="e">
            <v>#N/A</v>
          </cell>
          <cell r="N990">
            <v>38</v>
          </cell>
          <cell r="O990" t="e">
            <v>#N/A</v>
          </cell>
          <cell r="P990" t="str">
            <v/>
          </cell>
          <cell r="Q990" t="str">
            <v/>
          </cell>
          <cell r="R990" t="e">
            <v>#N/A</v>
          </cell>
        </row>
        <row r="991">
          <cell r="A991" t="str">
            <v/>
          </cell>
          <cell r="B991" t="str">
            <v/>
          </cell>
          <cell r="C991" t="str">
            <v>Future</v>
          </cell>
          <cell r="D991" t="e">
            <v>#N/A</v>
          </cell>
          <cell r="E991">
            <v>-19.146743295019316</v>
          </cell>
          <cell r="F991">
            <v>46.044827586207042</v>
          </cell>
          <cell r="G991">
            <v>28.554406130267644</v>
          </cell>
          <cell r="H991">
            <v>28.554406130267644</v>
          </cell>
          <cell r="I991" t="e">
            <v>#N/A</v>
          </cell>
          <cell r="J991" t="e">
            <v>#N/A</v>
          </cell>
          <cell r="K991">
            <v>41</v>
          </cell>
          <cell r="L991">
            <v>30</v>
          </cell>
          <cell r="M991" t="e">
            <v>#N/A</v>
          </cell>
          <cell r="N991">
            <v>38</v>
          </cell>
          <cell r="O991" t="e">
            <v>#N/A</v>
          </cell>
          <cell r="P991" t="str">
            <v/>
          </cell>
          <cell r="Q991" t="str">
            <v/>
          </cell>
          <cell r="R991" t="e">
            <v>#N/A</v>
          </cell>
        </row>
        <row r="992">
          <cell r="A992" t="str">
            <v/>
          </cell>
          <cell r="B992" t="str">
            <v/>
          </cell>
          <cell r="C992" t="str">
            <v>Future</v>
          </cell>
          <cell r="D992" t="e">
            <v>#N/A</v>
          </cell>
          <cell r="E992">
            <v>-19.271072796935027</v>
          </cell>
          <cell r="F992">
            <v>46.077586206896697</v>
          </cell>
          <cell r="G992">
            <v>28.545019157087566</v>
          </cell>
          <cell r="H992">
            <v>28.545019157087566</v>
          </cell>
          <cell r="I992" t="e">
            <v>#N/A</v>
          </cell>
          <cell r="J992" t="e">
            <v>#N/A</v>
          </cell>
          <cell r="K992">
            <v>41</v>
          </cell>
          <cell r="L992">
            <v>30</v>
          </cell>
          <cell r="M992" t="e">
            <v>#N/A</v>
          </cell>
          <cell r="N992">
            <v>38</v>
          </cell>
          <cell r="O992" t="e">
            <v>#N/A</v>
          </cell>
          <cell r="P992" t="str">
            <v/>
          </cell>
          <cell r="Q992" t="str">
            <v/>
          </cell>
          <cell r="R992" t="e">
            <v>#N/A</v>
          </cell>
        </row>
        <row r="993">
          <cell r="A993" t="str">
            <v/>
          </cell>
          <cell r="B993" t="str">
            <v/>
          </cell>
          <cell r="C993" t="str">
            <v>Future</v>
          </cell>
          <cell r="D993" t="e">
            <v>#N/A</v>
          </cell>
          <cell r="E993">
            <v>-19.395402298850737</v>
          </cell>
          <cell r="F993">
            <v>46.110344827586353</v>
          </cell>
          <cell r="G993">
            <v>28.535632183907488</v>
          </cell>
          <cell r="H993">
            <v>28.535632183907488</v>
          </cell>
          <cell r="I993" t="e">
            <v>#N/A</v>
          </cell>
          <cell r="J993" t="e">
            <v>#N/A</v>
          </cell>
          <cell r="K993">
            <v>41</v>
          </cell>
          <cell r="L993">
            <v>30</v>
          </cell>
          <cell r="M993" t="e">
            <v>#N/A</v>
          </cell>
          <cell r="N993">
            <v>38</v>
          </cell>
          <cell r="O993" t="e">
            <v>#N/A</v>
          </cell>
          <cell r="P993" t="str">
            <v/>
          </cell>
          <cell r="Q993" t="str">
            <v/>
          </cell>
          <cell r="R993" t="e">
            <v>#N/A</v>
          </cell>
        </row>
        <row r="994">
          <cell r="A994" t="str">
            <v/>
          </cell>
          <cell r="B994" t="str">
            <v/>
          </cell>
          <cell r="C994" t="str">
            <v>Future</v>
          </cell>
          <cell r="D994" t="e">
            <v>#N/A</v>
          </cell>
          <cell r="E994">
            <v>-19.519731800766447</v>
          </cell>
          <cell r="F994">
            <v>46.143103448276008</v>
          </cell>
          <cell r="G994">
            <v>28.52624521072741</v>
          </cell>
          <cell r="H994">
            <v>28.52624521072741</v>
          </cell>
          <cell r="I994" t="e">
            <v>#N/A</v>
          </cell>
          <cell r="J994" t="e">
            <v>#N/A</v>
          </cell>
          <cell r="K994">
            <v>41</v>
          </cell>
          <cell r="L994">
            <v>30</v>
          </cell>
          <cell r="M994" t="e">
            <v>#N/A</v>
          </cell>
          <cell r="N994">
            <v>38</v>
          </cell>
          <cell r="O994" t="e">
            <v>#N/A</v>
          </cell>
          <cell r="P994" t="str">
            <v/>
          </cell>
          <cell r="Q994" t="str">
            <v/>
          </cell>
          <cell r="R994" t="e">
            <v>#N/A</v>
          </cell>
        </row>
        <row r="995">
          <cell r="A995" t="str">
            <v/>
          </cell>
          <cell r="B995" t="str">
            <v/>
          </cell>
          <cell r="C995" t="str">
            <v>Future</v>
          </cell>
          <cell r="D995" t="e">
            <v>#N/A</v>
          </cell>
          <cell r="E995">
            <v>-19.644061302682157</v>
          </cell>
          <cell r="F995">
            <v>46.175862068965664</v>
          </cell>
          <cell r="G995">
            <v>28.516858237547332</v>
          </cell>
          <cell r="H995">
            <v>28.516858237547332</v>
          </cell>
          <cell r="I995" t="e">
            <v>#N/A</v>
          </cell>
          <cell r="J995" t="e">
            <v>#N/A</v>
          </cell>
          <cell r="K995">
            <v>41</v>
          </cell>
          <cell r="L995">
            <v>30</v>
          </cell>
          <cell r="M995" t="e">
            <v>#N/A</v>
          </cell>
          <cell r="N995">
            <v>38</v>
          </cell>
          <cell r="O995" t="e">
            <v>#N/A</v>
          </cell>
          <cell r="P995" t="str">
            <v/>
          </cell>
          <cell r="Q995" t="str">
            <v/>
          </cell>
          <cell r="R995" t="e">
            <v>#N/A</v>
          </cell>
        </row>
        <row r="996">
          <cell r="A996" t="str">
            <v/>
          </cell>
          <cell r="B996" t="str">
            <v/>
          </cell>
          <cell r="C996" t="str">
            <v>Future</v>
          </cell>
          <cell r="D996" t="e">
            <v>#N/A</v>
          </cell>
          <cell r="E996">
            <v>-19.768390804597868</v>
          </cell>
          <cell r="F996">
            <v>46.208620689655319</v>
          </cell>
          <cell r="G996">
            <v>28.507471264367254</v>
          </cell>
          <cell r="H996">
            <v>28.507471264367254</v>
          </cell>
          <cell r="I996" t="e">
            <v>#N/A</v>
          </cell>
          <cell r="J996" t="e">
            <v>#N/A</v>
          </cell>
          <cell r="K996">
            <v>41</v>
          </cell>
          <cell r="L996">
            <v>30</v>
          </cell>
          <cell r="M996" t="e">
            <v>#N/A</v>
          </cell>
          <cell r="N996">
            <v>38</v>
          </cell>
          <cell r="O996" t="e">
            <v>#N/A</v>
          </cell>
          <cell r="P996" t="str">
            <v/>
          </cell>
          <cell r="Q996" t="str">
            <v/>
          </cell>
          <cell r="R996" t="e">
            <v>#N/A</v>
          </cell>
        </row>
        <row r="997">
          <cell r="A997" t="str">
            <v/>
          </cell>
          <cell r="B997" t="str">
            <v/>
          </cell>
          <cell r="C997" t="str">
            <v>Future</v>
          </cell>
          <cell r="D997" t="e">
            <v>#N/A</v>
          </cell>
          <cell r="E997">
            <v>-19.892720306513578</v>
          </cell>
          <cell r="F997">
            <v>46.241379310344975</v>
          </cell>
          <cell r="G997">
            <v>28.498084291187176</v>
          </cell>
          <cell r="H997">
            <v>28.498084291187176</v>
          </cell>
          <cell r="I997" t="e">
            <v>#N/A</v>
          </cell>
          <cell r="J997" t="e">
            <v>#N/A</v>
          </cell>
          <cell r="K997">
            <v>41</v>
          </cell>
          <cell r="L997">
            <v>30</v>
          </cell>
          <cell r="M997" t="e">
            <v>#N/A</v>
          </cell>
          <cell r="N997">
            <v>38</v>
          </cell>
          <cell r="O997" t="e">
            <v>#N/A</v>
          </cell>
          <cell r="P997" t="str">
            <v/>
          </cell>
          <cell r="Q997" t="str">
            <v/>
          </cell>
          <cell r="R997" t="e">
            <v>#N/A</v>
          </cell>
        </row>
        <row r="998">
          <cell r="A998" t="str">
            <v/>
          </cell>
          <cell r="B998" t="str">
            <v/>
          </cell>
          <cell r="C998" t="str">
            <v>Future</v>
          </cell>
          <cell r="D998" t="e">
            <v>#N/A</v>
          </cell>
          <cell r="E998">
            <v>-20.017049808429288</v>
          </cell>
          <cell r="F998">
            <v>46.27413793103463</v>
          </cell>
          <cell r="G998">
            <v>28.488697318007098</v>
          </cell>
          <cell r="H998">
            <v>28.488697318007098</v>
          </cell>
          <cell r="I998" t="e">
            <v>#N/A</v>
          </cell>
          <cell r="J998" t="e">
            <v>#N/A</v>
          </cell>
          <cell r="K998">
            <v>41</v>
          </cell>
          <cell r="L998">
            <v>30</v>
          </cell>
          <cell r="M998" t="e">
            <v>#N/A</v>
          </cell>
          <cell r="N998">
            <v>38</v>
          </cell>
          <cell r="O998" t="e">
            <v>#N/A</v>
          </cell>
          <cell r="P998" t="str">
            <v/>
          </cell>
          <cell r="Q998" t="str">
            <v/>
          </cell>
          <cell r="R998" t="e">
            <v>#N/A</v>
          </cell>
        </row>
        <row r="999">
          <cell r="A999" t="str">
            <v/>
          </cell>
          <cell r="B999" t="str">
            <v/>
          </cell>
          <cell r="C999" t="str">
            <v>Future</v>
          </cell>
          <cell r="D999" t="e">
            <v>#N/A</v>
          </cell>
          <cell r="E999">
            <v>-20.141379310344998</v>
          </cell>
          <cell r="F999">
            <v>46.306896551724286</v>
          </cell>
          <cell r="G999">
            <v>28.47931034482702</v>
          </cell>
          <cell r="H999">
            <v>28.47931034482702</v>
          </cell>
          <cell r="I999" t="e">
            <v>#N/A</v>
          </cell>
          <cell r="J999" t="e">
            <v>#N/A</v>
          </cell>
          <cell r="K999">
            <v>41</v>
          </cell>
          <cell r="L999">
            <v>30</v>
          </cell>
          <cell r="M999" t="e">
            <v>#N/A</v>
          </cell>
          <cell r="N999">
            <v>38</v>
          </cell>
          <cell r="O999" t="e">
            <v>#N/A</v>
          </cell>
          <cell r="P999" t="str">
            <v/>
          </cell>
          <cell r="Q999" t="str">
            <v/>
          </cell>
          <cell r="R999" t="e">
            <v>#N/A</v>
          </cell>
        </row>
        <row r="1000">
          <cell r="A1000" t="str">
            <v/>
          </cell>
          <cell r="B1000" t="str">
            <v/>
          </cell>
          <cell r="C1000" t="str">
            <v>Future</v>
          </cell>
          <cell r="D1000" t="e">
            <v>#N/A</v>
          </cell>
          <cell r="E1000">
            <v>-20.265708812260709</v>
          </cell>
          <cell r="F1000">
            <v>46.339655172413941</v>
          </cell>
          <cell r="G1000">
            <v>28.469923371646942</v>
          </cell>
          <cell r="H1000">
            <v>28.469923371646942</v>
          </cell>
          <cell r="I1000" t="e">
            <v>#N/A</v>
          </cell>
          <cell r="J1000" t="e">
            <v>#N/A</v>
          </cell>
          <cell r="K1000">
            <v>41</v>
          </cell>
          <cell r="L1000">
            <v>30</v>
          </cell>
          <cell r="M1000" t="e">
            <v>#N/A</v>
          </cell>
          <cell r="N1000">
            <v>38</v>
          </cell>
          <cell r="O1000" t="e">
            <v>#N/A</v>
          </cell>
          <cell r="P1000" t="str">
            <v/>
          </cell>
          <cell r="Q1000" t="str">
            <v/>
          </cell>
          <cell r="R1000" t="e">
            <v>#N/A</v>
          </cell>
        </row>
        <row r="1001">
          <cell r="A1001" t="str">
            <v/>
          </cell>
          <cell r="B1001" t="str">
            <v/>
          </cell>
          <cell r="C1001" t="str">
            <v>Future</v>
          </cell>
          <cell r="D1001" t="e">
            <v>#N/A</v>
          </cell>
          <cell r="E1001">
            <v>-20.390038314176419</v>
          </cell>
          <cell r="F1001">
            <v>46.372413793103597</v>
          </cell>
          <cell r="G1001">
            <v>28.460536398466864</v>
          </cell>
          <cell r="H1001">
            <v>28.460536398466864</v>
          </cell>
          <cell r="I1001" t="e">
            <v>#N/A</v>
          </cell>
          <cell r="J1001" t="e">
            <v>#N/A</v>
          </cell>
          <cell r="K1001">
            <v>41</v>
          </cell>
          <cell r="L1001">
            <v>30</v>
          </cell>
          <cell r="M1001" t="e">
            <v>#N/A</v>
          </cell>
          <cell r="N1001">
            <v>38</v>
          </cell>
          <cell r="O1001" t="e">
            <v>#N/A</v>
          </cell>
          <cell r="P1001" t="str">
            <v/>
          </cell>
          <cell r="Q1001" t="str">
            <v/>
          </cell>
          <cell r="R1001" t="e">
            <v>#N/A</v>
          </cell>
        </row>
        <row r="1002">
          <cell r="A1002" t="str">
            <v/>
          </cell>
          <cell r="B1002" t="str">
            <v/>
          </cell>
          <cell r="C1002" t="str">
            <v>Future</v>
          </cell>
          <cell r="D1002" t="e">
            <v>#N/A</v>
          </cell>
          <cell r="E1002">
            <v>-20.514367816092129</v>
          </cell>
          <cell r="F1002">
            <v>46.405172413793252</v>
          </cell>
          <cell r="G1002">
            <v>28.451149425286786</v>
          </cell>
          <cell r="H1002">
            <v>28.451149425286786</v>
          </cell>
          <cell r="I1002" t="e">
            <v>#N/A</v>
          </cell>
          <cell r="J1002" t="e">
            <v>#N/A</v>
          </cell>
          <cell r="K1002">
            <v>41</v>
          </cell>
          <cell r="L1002">
            <v>30</v>
          </cell>
          <cell r="M1002" t="e">
            <v>#N/A</v>
          </cell>
          <cell r="N1002">
            <v>38</v>
          </cell>
          <cell r="O1002" t="e">
            <v>#N/A</v>
          </cell>
          <cell r="P1002" t="str">
            <v/>
          </cell>
          <cell r="Q1002" t="str">
            <v/>
          </cell>
          <cell r="R1002" t="e">
            <v>#N/A</v>
          </cell>
        </row>
        <row r="1003">
          <cell r="A1003" t="str">
            <v/>
          </cell>
          <cell r="B1003" t="str">
            <v/>
          </cell>
          <cell r="C1003" t="str">
            <v>Future</v>
          </cell>
          <cell r="D1003" t="e">
            <v>#N/A</v>
          </cell>
          <cell r="E1003">
            <v>-20.638697318007839</v>
          </cell>
          <cell r="F1003">
            <v>46.437931034482908</v>
          </cell>
          <cell r="G1003">
            <v>28.441762452106708</v>
          </cell>
          <cell r="H1003">
            <v>28.441762452106708</v>
          </cell>
          <cell r="I1003" t="e">
            <v>#N/A</v>
          </cell>
          <cell r="J1003" t="e">
            <v>#N/A</v>
          </cell>
          <cell r="K1003">
            <v>41</v>
          </cell>
          <cell r="L1003">
            <v>30</v>
          </cell>
          <cell r="M1003" t="e">
            <v>#N/A</v>
          </cell>
          <cell r="N1003">
            <v>38</v>
          </cell>
          <cell r="O1003" t="e">
            <v>#N/A</v>
          </cell>
          <cell r="P1003" t="str">
            <v/>
          </cell>
          <cell r="Q1003" t="str">
            <v/>
          </cell>
          <cell r="R1003" t="e">
            <v>#N/A</v>
          </cell>
        </row>
        <row r="1004">
          <cell r="A1004" t="str">
            <v/>
          </cell>
          <cell r="B1004" t="str">
            <v/>
          </cell>
          <cell r="C1004" t="str">
            <v>Future</v>
          </cell>
          <cell r="D1004" t="e">
            <v>#N/A</v>
          </cell>
          <cell r="E1004">
            <v>-20.763026819923549</v>
          </cell>
          <cell r="F1004">
            <v>46.470689655172563</v>
          </cell>
          <cell r="G1004">
            <v>28.43237547892663</v>
          </cell>
          <cell r="H1004">
            <v>28.43237547892663</v>
          </cell>
          <cell r="I1004" t="e">
            <v>#N/A</v>
          </cell>
          <cell r="J1004" t="e">
            <v>#N/A</v>
          </cell>
          <cell r="K1004">
            <v>41</v>
          </cell>
          <cell r="L1004">
            <v>30</v>
          </cell>
          <cell r="M1004" t="e">
            <v>#N/A</v>
          </cell>
          <cell r="N1004">
            <v>38</v>
          </cell>
          <cell r="O1004" t="e">
            <v>#N/A</v>
          </cell>
          <cell r="P1004" t="str">
            <v/>
          </cell>
          <cell r="Q1004" t="str">
            <v/>
          </cell>
          <cell r="R1004" t="e">
            <v>#N/A</v>
          </cell>
        </row>
        <row r="1005">
          <cell r="A1005" t="str">
            <v/>
          </cell>
          <cell r="B1005" t="str">
            <v/>
          </cell>
          <cell r="C1005" t="str">
            <v>Future</v>
          </cell>
          <cell r="D1005" t="e">
            <v>#N/A</v>
          </cell>
          <cell r="E1005">
            <v>-20.88735632183926</v>
          </cell>
          <cell r="F1005">
            <v>46.503448275862219</v>
          </cell>
          <cell r="G1005">
            <v>28.422988505746552</v>
          </cell>
          <cell r="H1005">
            <v>28.422988505746552</v>
          </cell>
          <cell r="I1005" t="e">
            <v>#N/A</v>
          </cell>
          <cell r="J1005" t="e">
            <v>#N/A</v>
          </cell>
          <cell r="K1005">
            <v>41</v>
          </cell>
          <cell r="L1005">
            <v>30</v>
          </cell>
          <cell r="M1005" t="e">
            <v>#N/A</v>
          </cell>
          <cell r="N1005">
            <v>38</v>
          </cell>
          <cell r="O1005" t="e">
            <v>#N/A</v>
          </cell>
          <cell r="P1005" t="str">
            <v/>
          </cell>
          <cell r="Q1005" t="str">
            <v/>
          </cell>
          <cell r="R1005" t="e">
            <v>#N/A</v>
          </cell>
        </row>
        <row r="1006">
          <cell r="A1006" t="str">
            <v/>
          </cell>
          <cell r="B1006" t="str">
            <v/>
          </cell>
          <cell r="C1006" t="str">
            <v>Future</v>
          </cell>
          <cell r="D1006" t="e">
            <v>#N/A</v>
          </cell>
          <cell r="E1006">
            <v>-21.01168582375497</v>
          </cell>
          <cell r="F1006">
            <v>46.536206896551874</v>
          </cell>
          <cell r="G1006">
            <v>28.413601532566474</v>
          </cell>
          <cell r="H1006">
            <v>28.413601532566474</v>
          </cell>
          <cell r="I1006" t="e">
            <v>#N/A</v>
          </cell>
          <cell r="J1006" t="e">
            <v>#N/A</v>
          </cell>
          <cell r="K1006">
            <v>41</v>
          </cell>
          <cell r="L1006">
            <v>30</v>
          </cell>
          <cell r="M1006" t="e">
            <v>#N/A</v>
          </cell>
          <cell r="N1006">
            <v>38</v>
          </cell>
          <cell r="O1006" t="e">
            <v>#N/A</v>
          </cell>
          <cell r="P1006" t="str">
            <v/>
          </cell>
          <cell r="Q1006" t="str">
            <v/>
          </cell>
          <cell r="R1006" t="e">
            <v>#N/A</v>
          </cell>
        </row>
        <row r="1007">
          <cell r="A1007" t="str">
            <v/>
          </cell>
          <cell r="B1007" t="str">
            <v/>
          </cell>
          <cell r="C1007" t="str">
            <v>Future</v>
          </cell>
          <cell r="D1007" t="e">
            <v>#N/A</v>
          </cell>
          <cell r="E1007">
            <v>-21.13601532567068</v>
          </cell>
          <cell r="F1007">
            <v>46.56896551724153</v>
          </cell>
          <cell r="G1007">
            <v>28.404214559386396</v>
          </cell>
          <cell r="H1007">
            <v>28.404214559386396</v>
          </cell>
          <cell r="I1007" t="e">
            <v>#N/A</v>
          </cell>
          <cell r="J1007" t="e">
            <v>#N/A</v>
          </cell>
          <cell r="K1007">
            <v>41</v>
          </cell>
          <cell r="L1007">
            <v>30</v>
          </cell>
          <cell r="M1007" t="e">
            <v>#N/A</v>
          </cell>
          <cell r="N1007">
            <v>38</v>
          </cell>
          <cell r="O1007" t="e">
            <v>#N/A</v>
          </cell>
          <cell r="P1007" t="str">
            <v/>
          </cell>
          <cell r="Q1007" t="str">
            <v/>
          </cell>
          <cell r="R1007" t="e">
            <v>#N/A</v>
          </cell>
        </row>
        <row r="1008">
          <cell r="A1008" t="str">
            <v/>
          </cell>
          <cell r="B1008" t="str">
            <v/>
          </cell>
          <cell r="C1008" t="str">
            <v>Future</v>
          </cell>
          <cell r="D1008" t="e">
            <v>#N/A</v>
          </cell>
          <cell r="E1008">
            <v>-21.26034482758639</v>
          </cell>
          <cell r="F1008">
            <v>46.601724137931186</v>
          </cell>
          <cell r="G1008">
            <v>28.394827586206318</v>
          </cell>
          <cell r="H1008">
            <v>28.394827586206318</v>
          </cell>
          <cell r="I1008" t="e">
            <v>#N/A</v>
          </cell>
          <cell r="J1008" t="e">
            <v>#N/A</v>
          </cell>
          <cell r="K1008">
            <v>41</v>
          </cell>
          <cell r="L1008">
            <v>30</v>
          </cell>
          <cell r="M1008" t="e">
            <v>#N/A</v>
          </cell>
          <cell r="N1008">
            <v>38</v>
          </cell>
          <cell r="O1008" t="e">
            <v>#N/A</v>
          </cell>
          <cell r="P1008" t="str">
            <v/>
          </cell>
          <cell r="Q1008" t="str">
            <v/>
          </cell>
          <cell r="R1008" t="e">
            <v>#N/A</v>
          </cell>
        </row>
        <row r="1009">
          <cell r="A1009" t="str">
            <v/>
          </cell>
          <cell r="B1009" t="str">
            <v/>
          </cell>
          <cell r="C1009" t="str">
            <v>Future</v>
          </cell>
          <cell r="D1009" t="e">
            <v>#N/A</v>
          </cell>
          <cell r="E1009">
            <v>-21.384674329502101</v>
          </cell>
          <cell r="F1009">
            <v>46.634482758620841</v>
          </cell>
          <cell r="G1009">
            <v>28.38544061302624</v>
          </cell>
          <cell r="H1009">
            <v>28.38544061302624</v>
          </cell>
          <cell r="I1009" t="e">
            <v>#N/A</v>
          </cell>
          <cell r="J1009" t="e">
            <v>#N/A</v>
          </cell>
          <cell r="K1009">
            <v>41</v>
          </cell>
          <cell r="L1009">
            <v>30</v>
          </cell>
          <cell r="M1009" t="e">
            <v>#N/A</v>
          </cell>
          <cell r="N1009">
            <v>38</v>
          </cell>
          <cell r="O1009" t="e">
            <v>#N/A</v>
          </cell>
          <cell r="P1009" t="str">
            <v/>
          </cell>
          <cell r="Q1009" t="str">
            <v/>
          </cell>
          <cell r="R1009" t="e">
            <v>#N/A</v>
          </cell>
        </row>
        <row r="1010">
          <cell r="A1010" t="str">
            <v/>
          </cell>
          <cell r="B1010" t="str">
            <v/>
          </cell>
          <cell r="C1010" t="str">
            <v>Future</v>
          </cell>
          <cell r="D1010" t="e">
            <v>#N/A</v>
          </cell>
          <cell r="E1010">
            <v>-21.509003831417811</v>
          </cell>
          <cell r="F1010">
            <v>46.667241379310497</v>
          </cell>
          <cell r="G1010">
            <v>28.376053639846162</v>
          </cell>
          <cell r="H1010">
            <v>28.376053639846162</v>
          </cell>
          <cell r="I1010" t="e">
            <v>#N/A</v>
          </cell>
          <cell r="J1010" t="e">
            <v>#N/A</v>
          </cell>
          <cell r="K1010">
            <v>41</v>
          </cell>
          <cell r="L1010">
            <v>30</v>
          </cell>
          <cell r="M1010" t="e">
            <v>#N/A</v>
          </cell>
          <cell r="N1010">
            <v>38</v>
          </cell>
          <cell r="O1010" t="e">
            <v>#N/A</v>
          </cell>
          <cell r="P1010" t="str">
            <v/>
          </cell>
          <cell r="Q1010" t="str">
            <v/>
          </cell>
          <cell r="R1010" t="e">
            <v>#N/A</v>
          </cell>
        </row>
        <row r="1011">
          <cell r="A1011" t="str">
            <v/>
          </cell>
          <cell r="B1011" t="str">
            <v/>
          </cell>
          <cell r="C1011" t="str">
            <v>Future</v>
          </cell>
          <cell r="D1011" t="e">
            <v>#N/A</v>
          </cell>
          <cell r="E1011">
            <v>-21.633333333333521</v>
          </cell>
          <cell r="F1011">
            <v>46.700000000000152</v>
          </cell>
          <cell r="G1011">
            <v>28.366666666666084</v>
          </cell>
          <cell r="H1011">
            <v>28.366666666666084</v>
          </cell>
          <cell r="I1011" t="e">
            <v>#N/A</v>
          </cell>
          <cell r="J1011" t="e">
            <v>#N/A</v>
          </cell>
          <cell r="K1011">
            <v>41</v>
          </cell>
          <cell r="L1011">
            <v>30</v>
          </cell>
          <cell r="M1011" t="e">
            <v>#N/A</v>
          </cell>
          <cell r="N1011">
            <v>38</v>
          </cell>
          <cell r="O1011" t="e">
            <v>#N/A</v>
          </cell>
          <cell r="P1011" t="str">
            <v/>
          </cell>
          <cell r="Q1011" t="str">
            <v/>
          </cell>
          <cell r="R1011" t="e">
            <v>#N/A</v>
          </cell>
        </row>
        <row r="1012">
          <cell r="A1012" t="str">
            <v/>
          </cell>
          <cell r="B1012" t="str">
            <v/>
          </cell>
          <cell r="C1012" t="str">
            <v>Future</v>
          </cell>
          <cell r="D1012" t="e">
            <v>#N/A</v>
          </cell>
          <cell r="E1012">
            <v>-21.757662835249231</v>
          </cell>
          <cell r="F1012">
            <v>46.732758620689808</v>
          </cell>
          <cell r="G1012">
            <v>28.357279693486007</v>
          </cell>
          <cell r="H1012">
            <v>28.357279693486007</v>
          </cell>
          <cell r="I1012" t="e">
            <v>#N/A</v>
          </cell>
          <cell r="J1012" t="e">
            <v>#N/A</v>
          </cell>
          <cell r="K1012">
            <v>41</v>
          </cell>
          <cell r="L1012">
            <v>30</v>
          </cell>
          <cell r="M1012" t="e">
            <v>#N/A</v>
          </cell>
          <cell r="N1012">
            <v>38</v>
          </cell>
          <cell r="O1012" t="e">
            <v>#N/A</v>
          </cell>
          <cell r="P1012" t="str">
            <v/>
          </cell>
          <cell r="Q1012" t="str">
            <v/>
          </cell>
          <cell r="R1012" t="e">
            <v>#N/A</v>
          </cell>
        </row>
        <row r="1013">
          <cell r="A1013" t="str">
            <v/>
          </cell>
          <cell r="B1013" t="str">
            <v/>
          </cell>
          <cell r="C1013" t="str">
            <v>Future</v>
          </cell>
          <cell r="D1013" t="e">
            <v>#N/A</v>
          </cell>
          <cell r="E1013">
            <v>-21.881992337164942</v>
          </cell>
          <cell r="F1013">
            <v>46.765517241379463</v>
          </cell>
          <cell r="G1013">
            <v>28.347892720305929</v>
          </cell>
          <cell r="H1013">
            <v>28.347892720305929</v>
          </cell>
          <cell r="I1013" t="e">
            <v>#N/A</v>
          </cell>
          <cell r="J1013" t="e">
            <v>#N/A</v>
          </cell>
          <cell r="K1013">
            <v>41</v>
          </cell>
          <cell r="L1013">
            <v>30</v>
          </cell>
          <cell r="M1013" t="e">
            <v>#N/A</v>
          </cell>
          <cell r="N1013">
            <v>38</v>
          </cell>
          <cell r="O1013" t="e">
            <v>#N/A</v>
          </cell>
          <cell r="P1013" t="str">
            <v/>
          </cell>
          <cell r="Q1013" t="str">
            <v/>
          </cell>
          <cell r="R1013" t="e">
            <v>#N/A</v>
          </cell>
        </row>
        <row r="1014">
          <cell r="A1014" t="str">
            <v/>
          </cell>
          <cell r="B1014" t="str">
            <v/>
          </cell>
          <cell r="C1014" t="str">
            <v>Future</v>
          </cell>
          <cell r="D1014" t="e">
            <v>#N/A</v>
          </cell>
          <cell r="E1014">
            <v>-22.006321839080652</v>
          </cell>
          <cell r="F1014">
            <v>46.798275862069119</v>
          </cell>
          <cell r="G1014">
            <v>28.338505747125851</v>
          </cell>
          <cell r="H1014">
            <v>28.338505747125851</v>
          </cell>
          <cell r="I1014" t="e">
            <v>#N/A</v>
          </cell>
          <cell r="J1014" t="e">
            <v>#N/A</v>
          </cell>
          <cell r="K1014">
            <v>41</v>
          </cell>
          <cell r="L1014">
            <v>30</v>
          </cell>
          <cell r="M1014" t="e">
            <v>#N/A</v>
          </cell>
          <cell r="N1014">
            <v>38</v>
          </cell>
          <cell r="O1014" t="e">
            <v>#N/A</v>
          </cell>
          <cell r="P1014" t="str">
            <v/>
          </cell>
          <cell r="Q1014" t="str">
            <v/>
          </cell>
          <cell r="R1014" t="e">
            <v>#N/A</v>
          </cell>
        </row>
        <row r="1015">
          <cell r="A1015" t="str">
            <v/>
          </cell>
          <cell r="B1015" t="str">
            <v/>
          </cell>
          <cell r="C1015" t="str">
            <v>Future</v>
          </cell>
          <cell r="D1015" t="e">
            <v>#N/A</v>
          </cell>
          <cell r="E1015">
            <v>-22.130651340996362</v>
          </cell>
          <cell r="F1015">
            <v>46.831034482758774</v>
          </cell>
          <cell r="G1015">
            <v>28.329118773945773</v>
          </cell>
          <cell r="H1015">
            <v>28.329118773945773</v>
          </cell>
          <cell r="I1015" t="e">
            <v>#N/A</v>
          </cell>
          <cell r="J1015" t="e">
            <v>#N/A</v>
          </cell>
          <cell r="K1015">
            <v>41</v>
          </cell>
          <cell r="L1015">
            <v>30</v>
          </cell>
          <cell r="M1015" t="e">
            <v>#N/A</v>
          </cell>
          <cell r="N1015">
            <v>38</v>
          </cell>
          <cell r="O1015" t="e">
            <v>#N/A</v>
          </cell>
          <cell r="P1015" t="str">
            <v/>
          </cell>
          <cell r="Q1015" t="str">
            <v/>
          </cell>
          <cell r="R1015" t="e">
            <v>#N/A</v>
          </cell>
        </row>
        <row r="1016">
          <cell r="A1016" t="str">
            <v/>
          </cell>
          <cell r="B1016" t="str">
            <v/>
          </cell>
          <cell r="C1016" t="str">
            <v>Future</v>
          </cell>
          <cell r="D1016" t="e">
            <v>#N/A</v>
          </cell>
          <cell r="E1016">
            <v>-22.254980842912072</v>
          </cell>
          <cell r="F1016">
            <v>46.86379310344843</v>
          </cell>
          <cell r="G1016">
            <v>28.319731800765695</v>
          </cell>
          <cell r="H1016">
            <v>28.319731800765695</v>
          </cell>
          <cell r="I1016" t="e">
            <v>#N/A</v>
          </cell>
          <cell r="J1016" t="e">
            <v>#N/A</v>
          </cell>
          <cell r="K1016">
            <v>41</v>
          </cell>
          <cell r="L1016">
            <v>30</v>
          </cell>
          <cell r="M1016" t="e">
            <v>#N/A</v>
          </cell>
          <cell r="N1016">
            <v>38</v>
          </cell>
          <cell r="O1016" t="e">
            <v>#N/A</v>
          </cell>
          <cell r="P1016" t="str">
            <v/>
          </cell>
          <cell r="Q1016" t="str">
            <v/>
          </cell>
          <cell r="R1016" t="e">
            <v>#N/A</v>
          </cell>
        </row>
        <row r="1017">
          <cell r="A1017" t="str">
            <v/>
          </cell>
          <cell r="B1017" t="str">
            <v/>
          </cell>
          <cell r="C1017" t="str">
            <v>Future</v>
          </cell>
          <cell r="D1017" t="e">
            <v>#N/A</v>
          </cell>
          <cell r="E1017">
            <v>-22.379310344827783</v>
          </cell>
          <cell r="F1017">
            <v>46.896551724138085</v>
          </cell>
          <cell r="G1017">
            <v>28.310344827585617</v>
          </cell>
          <cell r="H1017">
            <v>28.310344827585617</v>
          </cell>
          <cell r="I1017" t="e">
            <v>#N/A</v>
          </cell>
          <cell r="J1017" t="e">
            <v>#N/A</v>
          </cell>
          <cell r="K1017">
            <v>41</v>
          </cell>
          <cell r="L1017">
            <v>30</v>
          </cell>
          <cell r="M1017" t="e">
            <v>#N/A</v>
          </cell>
          <cell r="N1017">
            <v>38</v>
          </cell>
          <cell r="O1017" t="e">
            <v>#N/A</v>
          </cell>
          <cell r="P1017" t="str">
            <v/>
          </cell>
          <cell r="Q1017" t="str">
            <v/>
          </cell>
          <cell r="R1017" t="e">
            <v>#N/A</v>
          </cell>
        </row>
        <row r="1018">
          <cell r="A1018" t="str">
            <v/>
          </cell>
          <cell r="B1018" t="str">
            <v/>
          </cell>
          <cell r="C1018" t="str">
            <v>Future</v>
          </cell>
          <cell r="D1018" t="e">
            <v>#N/A</v>
          </cell>
          <cell r="E1018">
            <v>-22.503639846743493</v>
          </cell>
          <cell r="F1018">
            <v>46.929310344827741</v>
          </cell>
          <cell r="G1018">
            <v>28.300957854405539</v>
          </cell>
          <cell r="H1018">
            <v>28.300957854405539</v>
          </cell>
          <cell r="I1018" t="e">
            <v>#N/A</v>
          </cell>
          <cell r="J1018" t="e">
            <v>#N/A</v>
          </cell>
          <cell r="K1018">
            <v>41</v>
          </cell>
          <cell r="L1018">
            <v>30</v>
          </cell>
          <cell r="M1018" t="e">
            <v>#N/A</v>
          </cell>
          <cell r="N1018">
            <v>38</v>
          </cell>
          <cell r="O1018" t="e">
            <v>#N/A</v>
          </cell>
          <cell r="P1018" t="str">
            <v/>
          </cell>
          <cell r="Q1018" t="str">
            <v/>
          </cell>
          <cell r="R1018" t="e">
            <v>#N/A</v>
          </cell>
        </row>
        <row r="1019">
          <cell r="A1019" t="str">
            <v/>
          </cell>
          <cell r="B1019" t="str">
            <v/>
          </cell>
          <cell r="C1019" t="str">
            <v>Future</v>
          </cell>
          <cell r="D1019" t="e">
            <v>#N/A</v>
          </cell>
          <cell r="E1019">
            <v>-22.627969348659203</v>
          </cell>
          <cell r="F1019">
            <v>46.962068965517396</v>
          </cell>
          <cell r="G1019">
            <v>28.291570881225461</v>
          </cell>
          <cell r="H1019">
            <v>28.291570881225461</v>
          </cell>
          <cell r="I1019" t="e">
            <v>#N/A</v>
          </cell>
          <cell r="J1019" t="e">
            <v>#N/A</v>
          </cell>
          <cell r="K1019">
            <v>41</v>
          </cell>
          <cell r="L1019">
            <v>30</v>
          </cell>
          <cell r="M1019" t="e">
            <v>#N/A</v>
          </cell>
          <cell r="N1019">
            <v>38</v>
          </cell>
          <cell r="O1019" t="e">
            <v>#N/A</v>
          </cell>
          <cell r="P1019" t="str">
            <v/>
          </cell>
          <cell r="Q1019" t="str">
            <v/>
          </cell>
          <cell r="R1019" t="e">
            <v>#N/A</v>
          </cell>
        </row>
        <row r="1020">
          <cell r="A1020" t="str">
            <v/>
          </cell>
          <cell r="B1020" t="str">
            <v/>
          </cell>
          <cell r="C1020" t="str">
            <v>Future</v>
          </cell>
          <cell r="D1020" t="e">
            <v>#N/A</v>
          </cell>
          <cell r="E1020">
            <v>-22.752298850574913</v>
          </cell>
          <cell r="F1020">
            <v>46.994827586207052</v>
          </cell>
          <cell r="G1020">
            <v>28.282183908045383</v>
          </cell>
          <cell r="H1020">
            <v>28.282183908045383</v>
          </cell>
          <cell r="I1020" t="e">
            <v>#N/A</v>
          </cell>
          <cell r="J1020" t="e">
            <v>#N/A</v>
          </cell>
          <cell r="K1020">
            <v>41</v>
          </cell>
          <cell r="L1020">
            <v>30</v>
          </cell>
          <cell r="M1020" t="e">
            <v>#N/A</v>
          </cell>
          <cell r="N1020">
            <v>38</v>
          </cell>
          <cell r="O1020" t="e">
            <v>#N/A</v>
          </cell>
          <cell r="P1020" t="str">
            <v/>
          </cell>
          <cell r="Q1020" t="str">
            <v/>
          </cell>
          <cell r="R1020" t="e">
            <v>#N/A</v>
          </cell>
        </row>
        <row r="1021">
          <cell r="A1021" t="str">
            <v/>
          </cell>
          <cell r="B1021" t="str">
            <v/>
          </cell>
          <cell r="C1021" t="str">
            <v>Future</v>
          </cell>
          <cell r="D1021" t="e">
            <v>#N/A</v>
          </cell>
          <cell r="E1021">
            <v>-22.876628352490624</v>
          </cell>
          <cell r="F1021">
            <v>47.027586206896707</v>
          </cell>
          <cell r="G1021">
            <v>28.272796934865305</v>
          </cell>
          <cell r="H1021">
            <v>28.272796934865305</v>
          </cell>
          <cell r="I1021" t="e">
            <v>#N/A</v>
          </cell>
          <cell r="J1021" t="e">
            <v>#N/A</v>
          </cell>
          <cell r="K1021">
            <v>41</v>
          </cell>
          <cell r="L1021">
            <v>30</v>
          </cell>
          <cell r="M1021" t="e">
            <v>#N/A</v>
          </cell>
          <cell r="N1021">
            <v>38</v>
          </cell>
          <cell r="O1021" t="e">
            <v>#N/A</v>
          </cell>
          <cell r="P1021" t="str">
            <v/>
          </cell>
          <cell r="Q1021" t="str">
            <v/>
          </cell>
          <cell r="R1021" t="e">
            <v>#N/A</v>
          </cell>
        </row>
        <row r="1022">
          <cell r="A1022" t="str">
            <v/>
          </cell>
          <cell r="B1022" t="str">
            <v/>
          </cell>
          <cell r="C1022" t="str">
            <v>Future</v>
          </cell>
          <cell r="D1022" t="e">
            <v>#N/A</v>
          </cell>
          <cell r="E1022">
            <v>-23.000957854406334</v>
          </cell>
          <cell r="F1022">
            <v>47.060344827586363</v>
          </cell>
          <cell r="G1022">
            <v>28.263409961685227</v>
          </cell>
          <cell r="H1022">
            <v>28.263409961685227</v>
          </cell>
          <cell r="I1022" t="e">
            <v>#N/A</v>
          </cell>
          <cell r="J1022" t="e">
            <v>#N/A</v>
          </cell>
          <cell r="K1022">
            <v>41</v>
          </cell>
          <cell r="L1022">
            <v>30</v>
          </cell>
          <cell r="M1022" t="e">
            <v>#N/A</v>
          </cell>
          <cell r="N1022">
            <v>38</v>
          </cell>
          <cell r="O1022" t="e">
            <v>#N/A</v>
          </cell>
          <cell r="P1022" t="str">
            <v/>
          </cell>
          <cell r="Q1022" t="str">
            <v/>
          </cell>
          <cell r="R1022" t="e">
            <v>#N/A</v>
          </cell>
        </row>
        <row r="1023">
          <cell r="A1023" t="str">
            <v/>
          </cell>
          <cell r="B1023" t="str">
            <v/>
          </cell>
          <cell r="C1023" t="str">
            <v>Future</v>
          </cell>
          <cell r="D1023" t="e">
            <v>#N/A</v>
          </cell>
          <cell r="E1023">
            <v>-23.125287356322044</v>
          </cell>
          <cell r="F1023">
            <v>47.093103448276018</v>
          </cell>
          <cell r="G1023">
            <v>28.254022988505149</v>
          </cell>
          <cell r="H1023">
            <v>28.254022988505149</v>
          </cell>
          <cell r="I1023" t="e">
            <v>#N/A</v>
          </cell>
          <cell r="J1023" t="e">
            <v>#N/A</v>
          </cell>
          <cell r="K1023">
            <v>41</v>
          </cell>
          <cell r="L1023">
            <v>30</v>
          </cell>
          <cell r="M1023" t="e">
            <v>#N/A</v>
          </cell>
          <cell r="N1023">
            <v>38</v>
          </cell>
          <cell r="O1023" t="e">
            <v>#N/A</v>
          </cell>
          <cell r="P1023" t="str">
            <v/>
          </cell>
          <cell r="Q1023" t="str">
            <v/>
          </cell>
          <cell r="R1023" t="e">
            <v>#N/A</v>
          </cell>
        </row>
        <row r="1024">
          <cell r="A1024" t="str">
            <v/>
          </cell>
          <cell r="B1024" t="str">
            <v/>
          </cell>
          <cell r="C1024" t="str">
            <v>Future</v>
          </cell>
          <cell r="D1024" t="e">
            <v>#N/A</v>
          </cell>
          <cell r="E1024">
            <v>-23.249616858237754</v>
          </cell>
          <cell r="F1024">
            <v>47.125862068965674</v>
          </cell>
          <cell r="G1024">
            <v>28.244636015325071</v>
          </cell>
          <cell r="H1024">
            <v>28.244636015325071</v>
          </cell>
          <cell r="I1024" t="e">
            <v>#N/A</v>
          </cell>
          <cell r="J1024" t="e">
            <v>#N/A</v>
          </cell>
          <cell r="K1024">
            <v>41</v>
          </cell>
          <cell r="L1024">
            <v>30</v>
          </cell>
          <cell r="M1024" t="e">
            <v>#N/A</v>
          </cell>
          <cell r="N1024">
            <v>38</v>
          </cell>
          <cell r="O1024" t="e">
            <v>#N/A</v>
          </cell>
          <cell r="P1024" t="str">
            <v/>
          </cell>
          <cell r="Q1024" t="str">
            <v/>
          </cell>
          <cell r="R1024" t="e">
            <v>#N/A</v>
          </cell>
        </row>
        <row r="1025">
          <cell r="A1025" t="str">
            <v/>
          </cell>
          <cell r="B1025" t="str">
            <v/>
          </cell>
          <cell r="C1025" t="str">
            <v>Future</v>
          </cell>
          <cell r="D1025" t="e">
            <v>#N/A</v>
          </cell>
          <cell r="E1025">
            <v>-23.373946360153464</v>
          </cell>
          <cell r="F1025">
            <v>47.158620689655329</v>
          </cell>
          <cell r="G1025">
            <v>28.235249042144993</v>
          </cell>
          <cell r="H1025">
            <v>28.235249042144993</v>
          </cell>
          <cell r="I1025" t="e">
            <v>#N/A</v>
          </cell>
          <cell r="J1025" t="e">
            <v>#N/A</v>
          </cell>
          <cell r="K1025">
            <v>41</v>
          </cell>
          <cell r="L1025">
            <v>30</v>
          </cell>
          <cell r="M1025" t="e">
            <v>#N/A</v>
          </cell>
          <cell r="N1025">
            <v>38</v>
          </cell>
          <cell r="O1025" t="e">
            <v>#N/A</v>
          </cell>
          <cell r="P1025" t="str">
            <v/>
          </cell>
          <cell r="Q1025" t="str">
            <v/>
          </cell>
          <cell r="R1025" t="e">
            <v>#N/A</v>
          </cell>
        </row>
        <row r="1026">
          <cell r="A1026" t="str">
            <v/>
          </cell>
          <cell r="B1026" t="str">
            <v/>
          </cell>
          <cell r="C1026" t="str">
            <v>Future</v>
          </cell>
          <cell r="D1026" t="e">
            <v>#N/A</v>
          </cell>
          <cell r="E1026">
            <v>-23.498275862069175</v>
          </cell>
          <cell r="F1026">
            <v>47.191379310344985</v>
          </cell>
          <cell r="G1026">
            <v>28.225862068964915</v>
          </cell>
          <cell r="H1026">
            <v>28.225862068964915</v>
          </cell>
          <cell r="I1026" t="e">
            <v>#N/A</v>
          </cell>
          <cell r="J1026" t="e">
            <v>#N/A</v>
          </cell>
          <cell r="K1026">
            <v>41</v>
          </cell>
          <cell r="L1026">
            <v>30</v>
          </cell>
          <cell r="M1026" t="e">
            <v>#N/A</v>
          </cell>
          <cell r="N1026">
            <v>38</v>
          </cell>
          <cell r="O1026" t="e">
            <v>#N/A</v>
          </cell>
          <cell r="P1026" t="str">
            <v/>
          </cell>
          <cell r="Q1026" t="str">
            <v/>
          </cell>
          <cell r="R1026" t="e">
            <v>#N/A</v>
          </cell>
        </row>
        <row r="1027">
          <cell r="A1027" t="str">
            <v/>
          </cell>
          <cell r="B1027" t="str">
            <v/>
          </cell>
          <cell r="C1027" t="str">
            <v>Future</v>
          </cell>
          <cell r="D1027" t="e">
            <v>#N/A</v>
          </cell>
          <cell r="E1027">
            <v>-23.622605363984885</v>
          </cell>
          <cell r="F1027">
            <v>47.22413793103464</v>
          </cell>
          <cell r="G1027">
            <v>28.216475095784837</v>
          </cell>
          <cell r="H1027">
            <v>28.216475095784837</v>
          </cell>
          <cell r="I1027" t="e">
            <v>#N/A</v>
          </cell>
          <cell r="J1027" t="e">
            <v>#N/A</v>
          </cell>
          <cell r="K1027">
            <v>41</v>
          </cell>
          <cell r="L1027">
            <v>30</v>
          </cell>
          <cell r="M1027" t="e">
            <v>#N/A</v>
          </cell>
          <cell r="N1027">
            <v>38</v>
          </cell>
          <cell r="O1027" t="e">
            <v>#N/A</v>
          </cell>
          <cell r="P1027" t="str">
            <v/>
          </cell>
          <cell r="Q1027" t="str">
            <v/>
          </cell>
          <cell r="R1027" t="e">
            <v>#N/A</v>
          </cell>
        </row>
        <row r="1028">
          <cell r="A1028" t="str">
            <v/>
          </cell>
          <cell r="B1028" t="str">
            <v/>
          </cell>
          <cell r="C1028" t="str">
            <v>Future</v>
          </cell>
          <cell r="D1028" t="e">
            <v>#N/A</v>
          </cell>
          <cell r="E1028">
            <v>-23.746934865900595</v>
          </cell>
          <cell r="F1028">
            <v>47.256896551724296</v>
          </cell>
          <cell r="G1028">
            <v>28.207088122604759</v>
          </cell>
          <cell r="H1028">
            <v>28.207088122604759</v>
          </cell>
          <cell r="I1028" t="e">
            <v>#N/A</v>
          </cell>
          <cell r="J1028" t="e">
            <v>#N/A</v>
          </cell>
          <cell r="K1028">
            <v>41</v>
          </cell>
          <cell r="L1028">
            <v>30</v>
          </cell>
          <cell r="M1028" t="e">
            <v>#N/A</v>
          </cell>
          <cell r="N1028">
            <v>38</v>
          </cell>
          <cell r="O1028" t="e">
            <v>#N/A</v>
          </cell>
          <cell r="P1028" t="str">
            <v/>
          </cell>
          <cell r="Q1028" t="str">
            <v/>
          </cell>
          <cell r="R1028" t="e">
            <v>#N/A</v>
          </cell>
        </row>
        <row r="1029">
          <cell r="A1029" t="str">
            <v/>
          </cell>
          <cell r="B1029" t="str">
            <v/>
          </cell>
          <cell r="C1029" t="str">
            <v>Future</v>
          </cell>
          <cell r="D1029" t="e">
            <v>#N/A</v>
          </cell>
          <cell r="E1029">
            <v>-23.871264367816305</v>
          </cell>
          <cell r="F1029">
            <v>47.289655172413951</v>
          </cell>
          <cell r="G1029">
            <v>28.197701149424681</v>
          </cell>
          <cell r="H1029">
            <v>28.197701149424681</v>
          </cell>
          <cell r="I1029" t="e">
            <v>#N/A</v>
          </cell>
          <cell r="J1029" t="e">
            <v>#N/A</v>
          </cell>
          <cell r="K1029">
            <v>41</v>
          </cell>
          <cell r="L1029">
            <v>30</v>
          </cell>
          <cell r="M1029" t="e">
            <v>#N/A</v>
          </cell>
          <cell r="N1029">
            <v>38</v>
          </cell>
          <cell r="O1029" t="e">
            <v>#N/A</v>
          </cell>
          <cell r="P1029" t="str">
            <v/>
          </cell>
          <cell r="Q1029" t="str">
            <v/>
          </cell>
          <cell r="R1029" t="e">
            <v>#N/A</v>
          </cell>
        </row>
        <row r="1030">
          <cell r="A1030" t="str">
            <v/>
          </cell>
          <cell r="B1030" t="str">
            <v/>
          </cell>
          <cell r="C1030" t="str">
            <v>Future</v>
          </cell>
          <cell r="D1030" t="e">
            <v>#N/A</v>
          </cell>
          <cell r="E1030">
            <v>-23.995593869732016</v>
          </cell>
          <cell r="F1030">
            <v>47.322413793103607</v>
          </cell>
          <cell r="G1030">
            <v>28.188314176244603</v>
          </cell>
          <cell r="H1030">
            <v>28.188314176244603</v>
          </cell>
          <cell r="I1030" t="e">
            <v>#N/A</v>
          </cell>
          <cell r="J1030" t="e">
            <v>#N/A</v>
          </cell>
          <cell r="K1030">
            <v>41</v>
          </cell>
          <cell r="L1030">
            <v>30</v>
          </cell>
          <cell r="M1030" t="e">
            <v>#N/A</v>
          </cell>
          <cell r="N1030">
            <v>38</v>
          </cell>
          <cell r="O1030" t="e">
            <v>#N/A</v>
          </cell>
          <cell r="P1030" t="str">
            <v/>
          </cell>
          <cell r="Q1030" t="str">
            <v/>
          </cell>
          <cell r="R1030" t="e">
            <v>#N/A</v>
          </cell>
        </row>
        <row r="1031">
          <cell r="A1031" t="str">
            <v/>
          </cell>
          <cell r="B1031" t="str">
            <v/>
          </cell>
          <cell r="C1031" t="str">
            <v>Future</v>
          </cell>
          <cell r="D1031" t="e">
            <v>#N/A</v>
          </cell>
          <cell r="E1031">
            <v>-24.119923371647726</v>
          </cell>
          <cell r="F1031">
            <v>47.355172413793262</v>
          </cell>
          <cell r="G1031">
            <v>28.178927203064525</v>
          </cell>
          <cell r="H1031">
            <v>28.178927203064525</v>
          </cell>
          <cell r="I1031" t="e">
            <v>#N/A</v>
          </cell>
          <cell r="J1031" t="e">
            <v>#N/A</v>
          </cell>
          <cell r="K1031">
            <v>41</v>
          </cell>
          <cell r="L1031">
            <v>30</v>
          </cell>
          <cell r="M1031" t="e">
            <v>#N/A</v>
          </cell>
          <cell r="N1031">
            <v>38</v>
          </cell>
          <cell r="O1031" t="e">
            <v>#N/A</v>
          </cell>
          <cell r="P1031" t="str">
            <v/>
          </cell>
          <cell r="Q1031" t="str">
            <v/>
          </cell>
          <cell r="R1031" t="e">
            <v>#N/A</v>
          </cell>
        </row>
        <row r="1032">
          <cell r="A1032" t="str">
            <v/>
          </cell>
          <cell r="B1032" t="str">
            <v/>
          </cell>
          <cell r="C1032" t="str">
            <v>Future</v>
          </cell>
          <cell r="D1032" t="e">
            <v>#N/A</v>
          </cell>
          <cell r="E1032">
            <v>-24.244252873563436</v>
          </cell>
          <cell r="F1032">
            <v>47.387931034482918</v>
          </cell>
          <cell r="G1032">
            <v>28.169540229884447</v>
          </cell>
          <cell r="H1032">
            <v>28.169540229884447</v>
          </cell>
          <cell r="I1032" t="e">
            <v>#N/A</v>
          </cell>
          <cell r="J1032" t="e">
            <v>#N/A</v>
          </cell>
          <cell r="K1032">
            <v>41</v>
          </cell>
          <cell r="L1032">
            <v>30</v>
          </cell>
          <cell r="M1032" t="e">
            <v>#N/A</v>
          </cell>
          <cell r="N1032">
            <v>38</v>
          </cell>
          <cell r="O1032" t="e">
            <v>#N/A</v>
          </cell>
          <cell r="P1032" t="str">
            <v/>
          </cell>
          <cell r="Q1032" t="str">
            <v/>
          </cell>
          <cell r="R1032" t="e">
            <v>#N/A</v>
          </cell>
        </row>
        <row r="1033">
          <cell r="A1033" t="str">
            <v/>
          </cell>
          <cell r="B1033" t="str">
            <v/>
          </cell>
          <cell r="C1033" t="str">
            <v>Future</v>
          </cell>
          <cell r="D1033" t="e">
            <v>#N/A</v>
          </cell>
          <cell r="E1033">
            <v>-24.368582375479146</v>
          </cell>
          <cell r="F1033">
            <v>47.420689655172573</v>
          </cell>
          <cell r="G1033">
            <v>28.160153256704369</v>
          </cell>
          <cell r="H1033">
            <v>28.160153256704369</v>
          </cell>
          <cell r="I1033" t="e">
            <v>#N/A</v>
          </cell>
          <cell r="J1033" t="e">
            <v>#N/A</v>
          </cell>
          <cell r="K1033">
            <v>41</v>
          </cell>
          <cell r="L1033">
            <v>30</v>
          </cell>
          <cell r="M1033" t="e">
            <v>#N/A</v>
          </cell>
          <cell r="N1033">
            <v>38</v>
          </cell>
          <cell r="O1033" t="e">
            <v>#N/A</v>
          </cell>
          <cell r="P1033" t="str">
            <v/>
          </cell>
          <cell r="Q1033" t="str">
            <v/>
          </cell>
          <cell r="R1033" t="e">
            <v>#N/A</v>
          </cell>
        </row>
        <row r="1034">
          <cell r="A1034" t="str">
            <v/>
          </cell>
          <cell r="B1034" t="str">
            <v/>
          </cell>
          <cell r="C1034" t="str">
            <v>Future</v>
          </cell>
          <cell r="D1034" t="e">
            <v>#N/A</v>
          </cell>
          <cell r="E1034">
            <v>-24.492911877394857</v>
          </cell>
          <cell r="F1034">
            <v>47.453448275862229</v>
          </cell>
          <cell r="G1034">
            <v>28.150766283524291</v>
          </cell>
          <cell r="H1034">
            <v>28.150766283524291</v>
          </cell>
          <cell r="I1034" t="e">
            <v>#N/A</v>
          </cell>
          <cell r="J1034" t="e">
            <v>#N/A</v>
          </cell>
          <cell r="K1034">
            <v>41</v>
          </cell>
          <cell r="L1034">
            <v>30</v>
          </cell>
          <cell r="M1034" t="e">
            <v>#N/A</v>
          </cell>
          <cell r="N1034">
            <v>38</v>
          </cell>
          <cell r="O1034" t="e">
            <v>#N/A</v>
          </cell>
          <cell r="P1034" t="str">
            <v/>
          </cell>
          <cell r="Q1034" t="str">
            <v/>
          </cell>
          <cell r="R1034" t="e">
            <v>#N/A</v>
          </cell>
        </row>
        <row r="1035">
          <cell r="A1035" t="str">
            <v/>
          </cell>
          <cell r="B1035" t="str">
            <v/>
          </cell>
          <cell r="C1035" t="str">
            <v>Future</v>
          </cell>
          <cell r="D1035" t="e">
            <v>#N/A</v>
          </cell>
          <cell r="E1035">
            <v>-24.617241379310567</v>
          </cell>
          <cell r="F1035">
            <v>47.486206896551884</v>
          </cell>
          <cell r="G1035">
            <v>28.141379310344213</v>
          </cell>
          <cell r="H1035">
            <v>28.141379310344213</v>
          </cell>
          <cell r="I1035" t="e">
            <v>#N/A</v>
          </cell>
          <cell r="J1035" t="e">
            <v>#N/A</v>
          </cell>
          <cell r="K1035">
            <v>41</v>
          </cell>
          <cell r="L1035">
            <v>30</v>
          </cell>
          <cell r="M1035" t="e">
            <v>#N/A</v>
          </cell>
          <cell r="N1035">
            <v>38</v>
          </cell>
          <cell r="O1035" t="e">
            <v>#N/A</v>
          </cell>
          <cell r="P1035" t="str">
            <v/>
          </cell>
          <cell r="Q1035" t="str">
            <v/>
          </cell>
          <cell r="R1035" t="e">
            <v>#N/A</v>
          </cell>
        </row>
        <row r="1036">
          <cell r="A1036" t="str">
            <v/>
          </cell>
          <cell r="B1036" t="str">
            <v/>
          </cell>
          <cell r="C1036" t="str">
            <v>Future</v>
          </cell>
          <cell r="D1036" t="e">
            <v>#N/A</v>
          </cell>
          <cell r="E1036">
            <v>-24.741570881226277</v>
          </cell>
          <cell r="F1036">
            <v>47.51896551724154</v>
          </cell>
          <cell r="G1036">
            <v>28.131992337164135</v>
          </cell>
          <cell r="H1036">
            <v>28.131992337164135</v>
          </cell>
          <cell r="I1036" t="e">
            <v>#N/A</v>
          </cell>
          <cell r="J1036" t="e">
            <v>#N/A</v>
          </cell>
          <cell r="K1036">
            <v>41</v>
          </cell>
          <cell r="L1036">
            <v>30</v>
          </cell>
          <cell r="M1036" t="e">
            <v>#N/A</v>
          </cell>
          <cell r="N1036">
            <v>38</v>
          </cell>
          <cell r="O1036" t="e">
            <v>#N/A</v>
          </cell>
          <cell r="P1036" t="str">
            <v/>
          </cell>
          <cell r="Q1036" t="str">
            <v/>
          </cell>
          <cell r="R1036" t="e">
            <v>#N/A</v>
          </cell>
        </row>
        <row r="1037">
          <cell r="A1037" t="str">
            <v/>
          </cell>
          <cell r="B1037" t="str">
            <v/>
          </cell>
          <cell r="C1037" t="str">
            <v>Future</v>
          </cell>
          <cell r="D1037" t="e">
            <v>#N/A</v>
          </cell>
          <cell r="E1037">
            <v>-24.865900383141987</v>
          </cell>
          <cell r="F1037">
            <v>47.551724137931195</v>
          </cell>
          <cell r="G1037">
            <v>28.122605363984057</v>
          </cell>
          <cell r="H1037">
            <v>28.122605363984057</v>
          </cell>
          <cell r="I1037" t="e">
            <v>#N/A</v>
          </cell>
          <cell r="J1037" t="e">
            <v>#N/A</v>
          </cell>
          <cell r="K1037">
            <v>41</v>
          </cell>
          <cell r="L1037">
            <v>30</v>
          </cell>
          <cell r="M1037" t="e">
            <v>#N/A</v>
          </cell>
          <cell r="N1037">
            <v>38</v>
          </cell>
          <cell r="O1037" t="e">
            <v>#N/A</v>
          </cell>
          <cell r="P1037" t="str">
            <v/>
          </cell>
          <cell r="Q1037" t="str">
            <v/>
          </cell>
          <cell r="R1037" t="e">
            <v>#N/A</v>
          </cell>
        </row>
        <row r="1038">
          <cell r="A1038" t="str">
            <v/>
          </cell>
          <cell r="B1038" t="str">
            <v/>
          </cell>
          <cell r="C1038" t="str">
            <v>Future</v>
          </cell>
          <cell r="D1038" t="e">
            <v>#N/A</v>
          </cell>
          <cell r="E1038">
            <v>-24.990229885057698</v>
          </cell>
          <cell r="F1038">
            <v>47.584482758620851</v>
          </cell>
          <cell r="G1038">
            <v>28.113218390803979</v>
          </cell>
          <cell r="H1038">
            <v>28.113218390803979</v>
          </cell>
          <cell r="I1038" t="e">
            <v>#N/A</v>
          </cell>
          <cell r="J1038" t="e">
            <v>#N/A</v>
          </cell>
          <cell r="K1038">
            <v>41</v>
          </cell>
          <cell r="L1038">
            <v>30</v>
          </cell>
          <cell r="M1038" t="e">
            <v>#N/A</v>
          </cell>
          <cell r="N1038">
            <v>38</v>
          </cell>
          <cell r="O1038" t="e">
            <v>#N/A</v>
          </cell>
          <cell r="P1038" t="str">
            <v/>
          </cell>
          <cell r="Q1038" t="str">
            <v/>
          </cell>
          <cell r="R1038" t="e">
            <v>#N/A</v>
          </cell>
        </row>
        <row r="1039">
          <cell r="A1039" t="str">
            <v/>
          </cell>
          <cell r="B1039" t="str">
            <v/>
          </cell>
          <cell r="C1039" t="str">
            <v>Future</v>
          </cell>
          <cell r="D1039" t="e">
            <v>#N/A</v>
          </cell>
          <cell r="E1039">
            <v>-25.114559386973408</v>
          </cell>
          <cell r="F1039">
            <v>47.617241379310506</v>
          </cell>
          <cell r="G1039">
            <v>28.103831417623901</v>
          </cell>
          <cell r="H1039">
            <v>28.103831417623901</v>
          </cell>
          <cell r="I1039" t="e">
            <v>#N/A</v>
          </cell>
          <cell r="J1039" t="e">
            <v>#N/A</v>
          </cell>
          <cell r="K1039">
            <v>41</v>
          </cell>
          <cell r="L1039">
            <v>30</v>
          </cell>
          <cell r="M1039" t="e">
            <v>#N/A</v>
          </cell>
          <cell r="N1039">
            <v>38</v>
          </cell>
          <cell r="O1039" t="e">
            <v>#N/A</v>
          </cell>
          <cell r="P1039" t="str">
            <v/>
          </cell>
          <cell r="Q1039" t="str">
            <v/>
          </cell>
          <cell r="R1039" t="e">
            <v>#N/A</v>
          </cell>
        </row>
        <row r="1040">
          <cell r="A1040" t="str">
            <v/>
          </cell>
          <cell r="B1040" t="str">
            <v/>
          </cell>
          <cell r="C1040" t="str">
            <v>Future</v>
          </cell>
          <cell r="D1040" t="e">
            <v>#N/A</v>
          </cell>
          <cell r="E1040">
            <v>-25.238888888889118</v>
          </cell>
          <cell r="F1040">
            <v>47.650000000000162</v>
          </cell>
          <cell r="G1040">
            <v>28.094444444443823</v>
          </cell>
          <cell r="H1040">
            <v>28.094444444443823</v>
          </cell>
          <cell r="I1040" t="e">
            <v>#N/A</v>
          </cell>
          <cell r="J1040" t="e">
            <v>#N/A</v>
          </cell>
          <cell r="K1040">
            <v>41</v>
          </cell>
          <cell r="L1040">
            <v>30</v>
          </cell>
          <cell r="M1040" t="e">
            <v>#N/A</v>
          </cell>
          <cell r="N1040">
            <v>38</v>
          </cell>
          <cell r="O1040" t="e">
            <v>#N/A</v>
          </cell>
          <cell r="P1040" t="str">
            <v/>
          </cell>
          <cell r="Q1040" t="str">
            <v/>
          </cell>
          <cell r="R1040" t="e">
            <v>#N/A</v>
          </cell>
        </row>
        <row r="1041">
          <cell r="A1041" t="str">
            <v/>
          </cell>
          <cell r="B1041" t="str">
            <v/>
          </cell>
          <cell r="C1041" t="str">
            <v>Future</v>
          </cell>
          <cell r="D1041" t="e">
            <v>#N/A</v>
          </cell>
          <cell r="E1041">
            <v>-25.363218390804828</v>
          </cell>
          <cell r="F1041">
            <v>47.682758620689818</v>
          </cell>
          <cell r="G1041">
            <v>28.085057471263745</v>
          </cell>
          <cell r="H1041">
            <v>28.085057471263745</v>
          </cell>
          <cell r="I1041" t="e">
            <v>#N/A</v>
          </cell>
          <cell r="J1041" t="e">
            <v>#N/A</v>
          </cell>
          <cell r="K1041">
            <v>41</v>
          </cell>
          <cell r="L1041">
            <v>30</v>
          </cell>
          <cell r="M1041" t="e">
            <v>#N/A</v>
          </cell>
          <cell r="N1041">
            <v>38</v>
          </cell>
          <cell r="O1041" t="e">
            <v>#N/A</v>
          </cell>
          <cell r="P1041" t="str">
            <v/>
          </cell>
          <cell r="Q1041" t="str">
            <v/>
          </cell>
          <cell r="R1041" t="e">
            <v>#N/A</v>
          </cell>
        </row>
        <row r="1042">
          <cell r="A1042" t="str">
            <v/>
          </cell>
          <cell r="B1042" t="str">
            <v/>
          </cell>
          <cell r="C1042" t="str">
            <v>Future</v>
          </cell>
          <cell r="D1042" t="e">
            <v>#N/A</v>
          </cell>
          <cell r="E1042">
            <v>-25.487547892720539</v>
          </cell>
          <cell r="F1042">
            <v>47.715517241379473</v>
          </cell>
          <cell r="G1042">
            <v>28.075670498083667</v>
          </cell>
          <cell r="H1042">
            <v>28.075670498083667</v>
          </cell>
          <cell r="I1042" t="e">
            <v>#N/A</v>
          </cell>
          <cell r="J1042" t="e">
            <v>#N/A</v>
          </cell>
          <cell r="K1042">
            <v>41</v>
          </cell>
          <cell r="L1042">
            <v>30</v>
          </cell>
          <cell r="M1042" t="e">
            <v>#N/A</v>
          </cell>
          <cell r="N1042">
            <v>38</v>
          </cell>
          <cell r="O1042" t="e">
            <v>#N/A</v>
          </cell>
          <cell r="P1042" t="str">
            <v/>
          </cell>
          <cell r="Q1042" t="str">
            <v/>
          </cell>
          <cell r="R1042" t="e">
            <v>#N/A</v>
          </cell>
        </row>
        <row r="1043">
          <cell r="A1043" t="str">
            <v/>
          </cell>
          <cell r="B1043" t="str">
            <v/>
          </cell>
          <cell r="C1043" t="str">
            <v>Future</v>
          </cell>
          <cell r="D1043" t="e">
            <v>#N/A</v>
          </cell>
          <cell r="E1043">
            <v>-25.611877394636249</v>
          </cell>
          <cell r="F1043">
            <v>47.748275862069129</v>
          </cell>
          <cell r="G1043">
            <v>28.066283524903589</v>
          </cell>
          <cell r="H1043">
            <v>28.066283524903589</v>
          </cell>
          <cell r="I1043" t="e">
            <v>#N/A</v>
          </cell>
          <cell r="J1043" t="e">
            <v>#N/A</v>
          </cell>
          <cell r="K1043">
            <v>41</v>
          </cell>
          <cell r="L1043">
            <v>30</v>
          </cell>
          <cell r="M1043" t="e">
            <v>#N/A</v>
          </cell>
          <cell r="N1043">
            <v>38</v>
          </cell>
          <cell r="O1043" t="e">
            <v>#N/A</v>
          </cell>
          <cell r="P1043" t="str">
            <v/>
          </cell>
          <cell r="Q1043" t="str">
            <v/>
          </cell>
          <cell r="R1043" t="e">
            <v>#N/A</v>
          </cell>
        </row>
        <row r="1044">
          <cell r="A1044" t="str">
            <v/>
          </cell>
          <cell r="B1044" t="str">
            <v/>
          </cell>
          <cell r="C1044" t="str">
            <v>Future</v>
          </cell>
          <cell r="D1044" t="e">
            <v>#N/A</v>
          </cell>
          <cell r="E1044">
            <v>-25.736206896551959</v>
          </cell>
          <cell r="F1044">
            <v>47.781034482758784</v>
          </cell>
          <cell r="G1044">
            <v>28.056896551723511</v>
          </cell>
          <cell r="H1044">
            <v>28.056896551723511</v>
          </cell>
          <cell r="I1044" t="e">
            <v>#N/A</v>
          </cell>
          <cell r="J1044" t="e">
            <v>#N/A</v>
          </cell>
          <cell r="K1044">
            <v>41</v>
          </cell>
          <cell r="L1044">
            <v>30</v>
          </cell>
          <cell r="M1044" t="e">
            <v>#N/A</v>
          </cell>
          <cell r="N1044">
            <v>38</v>
          </cell>
          <cell r="O1044" t="e">
            <v>#N/A</v>
          </cell>
          <cell r="P1044" t="str">
            <v/>
          </cell>
          <cell r="Q1044" t="str">
            <v/>
          </cell>
          <cell r="R1044" t="e">
            <v>#N/A</v>
          </cell>
        </row>
        <row r="1045">
          <cell r="A1045" t="str">
            <v/>
          </cell>
          <cell r="B1045" t="str">
            <v/>
          </cell>
          <cell r="C1045" t="str">
            <v>Future</v>
          </cell>
          <cell r="D1045" t="e">
            <v>#N/A</v>
          </cell>
          <cell r="E1045">
            <v>-25.860536398467669</v>
          </cell>
          <cell r="F1045">
            <v>47.81379310344844</v>
          </cell>
          <cell r="G1045">
            <v>28.047509578543433</v>
          </cell>
          <cell r="H1045">
            <v>28.047509578543433</v>
          </cell>
          <cell r="I1045" t="e">
            <v>#N/A</v>
          </cell>
          <cell r="J1045" t="e">
            <v>#N/A</v>
          </cell>
          <cell r="K1045">
            <v>41</v>
          </cell>
          <cell r="L1045">
            <v>30</v>
          </cell>
          <cell r="M1045" t="e">
            <v>#N/A</v>
          </cell>
          <cell r="N1045">
            <v>38</v>
          </cell>
          <cell r="O1045" t="e">
            <v>#N/A</v>
          </cell>
          <cell r="P1045" t="str">
            <v/>
          </cell>
          <cell r="Q1045" t="str">
            <v/>
          </cell>
          <cell r="R1045" t="e">
            <v>#N/A</v>
          </cell>
        </row>
        <row r="1046">
          <cell r="A1046" t="str">
            <v/>
          </cell>
          <cell r="B1046" t="str">
            <v/>
          </cell>
          <cell r="C1046" t="str">
            <v>Future</v>
          </cell>
          <cell r="D1046" t="e">
            <v>#N/A</v>
          </cell>
          <cell r="E1046">
            <v>-25.98486590038338</v>
          </cell>
          <cell r="F1046">
            <v>47.846551724138095</v>
          </cell>
          <cell r="G1046">
            <v>28.038122605363355</v>
          </cell>
          <cell r="H1046">
            <v>28.038122605363355</v>
          </cell>
          <cell r="I1046" t="e">
            <v>#N/A</v>
          </cell>
          <cell r="J1046" t="e">
            <v>#N/A</v>
          </cell>
          <cell r="K1046">
            <v>41</v>
          </cell>
          <cell r="L1046">
            <v>30</v>
          </cell>
          <cell r="M1046" t="e">
            <v>#N/A</v>
          </cell>
          <cell r="N1046">
            <v>38</v>
          </cell>
          <cell r="O1046" t="e">
            <v>#N/A</v>
          </cell>
          <cell r="P1046" t="str">
            <v/>
          </cell>
          <cell r="Q1046" t="str">
            <v/>
          </cell>
          <cell r="R1046" t="e">
            <v>#N/A</v>
          </cell>
        </row>
        <row r="1047">
          <cell r="A1047" t="str">
            <v/>
          </cell>
          <cell r="B1047" t="str">
            <v/>
          </cell>
          <cell r="C1047" t="str">
            <v>Future</v>
          </cell>
          <cell r="D1047" t="e">
            <v>#N/A</v>
          </cell>
          <cell r="E1047">
            <v>-26.10919540229909</v>
          </cell>
          <cell r="F1047">
            <v>47.879310344827751</v>
          </cell>
          <cell r="G1047">
            <v>28.028735632183277</v>
          </cell>
          <cell r="H1047">
            <v>28.028735632183277</v>
          </cell>
          <cell r="I1047" t="e">
            <v>#N/A</v>
          </cell>
          <cell r="J1047" t="e">
            <v>#N/A</v>
          </cell>
          <cell r="K1047">
            <v>41</v>
          </cell>
          <cell r="L1047">
            <v>30</v>
          </cell>
          <cell r="M1047" t="e">
            <v>#N/A</v>
          </cell>
          <cell r="N1047">
            <v>38</v>
          </cell>
          <cell r="O1047" t="e">
            <v>#N/A</v>
          </cell>
          <cell r="P1047" t="str">
            <v/>
          </cell>
          <cell r="Q1047" t="str">
            <v/>
          </cell>
          <cell r="R1047" t="e">
            <v>#N/A</v>
          </cell>
        </row>
        <row r="1048">
          <cell r="A1048" t="str">
            <v/>
          </cell>
          <cell r="B1048" t="str">
            <v/>
          </cell>
          <cell r="C1048" t="str">
            <v>Future</v>
          </cell>
          <cell r="D1048" t="e">
            <v>#N/A</v>
          </cell>
          <cell r="E1048">
            <v>-26.2335249042148</v>
          </cell>
          <cell r="F1048">
            <v>47.912068965517406</v>
          </cell>
          <cell r="G1048">
            <v>28.019348659003199</v>
          </cell>
          <cell r="H1048">
            <v>28.019348659003199</v>
          </cell>
          <cell r="I1048" t="e">
            <v>#N/A</v>
          </cell>
          <cell r="J1048" t="e">
            <v>#N/A</v>
          </cell>
          <cell r="K1048">
            <v>41</v>
          </cell>
          <cell r="L1048">
            <v>30</v>
          </cell>
          <cell r="M1048" t="e">
            <v>#N/A</v>
          </cell>
          <cell r="N1048">
            <v>38</v>
          </cell>
          <cell r="O1048" t="e">
            <v>#N/A</v>
          </cell>
          <cell r="P1048" t="str">
            <v/>
          </cell>
          <cell r="Q1048" t="str">
            <v/>
          </cell>
          <cell r="R1048" t="e">
            <v>#N/A</v>
          </cell>
        </row>
        <row r="1049">
          <cell r="A1049" t="str">
            <v/>
          </cell>
          <cell r="B1049" t="str">
            <v/>
          </cell>
          <cell r="C1049" t="str">
            <v>Future</v>
          </cell>
          <cell r="D1049" t="e">
            <v>#N/A</v>
          </cell>
          <cell r="E1049">
            <v>-26.35785440613051</v>
          </cell>
          <cell r="F1049">
            <v>47.944827586207062</v>
          </cell>
          <cell r="G1049">
            <v>28.009961685823122</v>
          </cell>
          <cell r="H1049">
            <v>28.009961685823122</v>
          </cell>
          <cell r="I1049" t="e">
            <v>#N/A</v>
          </cell>
          <cell r="J1049" t="e">
            <v>#N/A</v>
          </cell>
          <cell r="K1049">
            <v>41</v>
          </cell>
          <cell r="L1049">
            <v>30</v>
          </cell>
          <cell r="M1049" t="e">
            <v>#N/A</v>
          </cell>
          <cell r="N1049">
            <v>38</v>
          </cell>
          <cell r="O1049" t="e">
            <v>#N/A</v>
          </cell>
          <cell r="P1049" t="str">
            <v/>
          </cell>
          <cell r="Q1049" t="str">
            <v/>
          </cell>
          <cell r="R1049" t="e">
            <v>#N/A</v>
          </cell>
        </row>
        <row r="1050">
          <cell r="A1050" t="str">
            <v/>
          </cell>
          <cell r="B1050" t="str">
            <v/>
          </cell>
          <cell r="C1050" t="str">
            <v>Future</v>
          </cell>
          <cell r="D1050" t="e">
            <v>#N/A</v>
          </cell>
          <cell r="E1050">
            <v>-26.48218390804622</v>
          </cell>
          <cell r="F1050">
            <v>47.977586206896717</v>
          </cell>
          <cell r="G1050">
            <v>28.000574712643044</v>
          </cell>
          <cell r="H1050">
            <v>28.000574712643044</v>
          </cell>
          <cell r="I1050" t="e">
            <v>#N/A</v>
          </cell>
          <cell r="J1050" t="e">
            <v>#N/A</v>
          </cell>
          <cell r="K1050">
            <v>41</v>
          </cell>
          <cell r="L1050">
            <v>30</v>
          </cell>
          <cell r="M1050" t="e">
            <v>#N/A</v>
          </cell>
          <cell r="N1050">
            <v>38</v>
          </cell>
          <cell r="O1050" t="e">
            <v>#N/A</v>
          </cell>
          <cell r="P1050" t="str">
            <v/>
          </cell>
          <cell r="Q1050" t="str">
            <v/>
          </cell>
          <cell r="R1050" t="e">
            <v>#N/A</v>
          </cell>
        </row>
        <row r="1051">
          <cell r="A1051" t="str">
            <v/>
          </cell>
          <cell r="B1051" t="str">
            <v/>
          </cell>
          <cell r="C1051" t="str">
            <v>Future</v>
          </cell>
          <cell r="D1051" t="e">
            <v>#N/A</v>
          </cell>
          <cell r="E1051">
            <v>-26.606513409961931</v>
          </cell>
          <cell r="F1051">
            <v>48.010344827586373</v>
          </cell>
          <cell r="G1051">
            <v>27.991187739462966</v>
          </cell>
          <cell r="H1051">
            <v>27.991187739462966</v>
          </cell>
          <cell r="I1051" t="e">
            <v>#N/A</v>
          </cell>
          <cell r="J1051" t="e">
            <v>#N/A</v>
          </cell>
          <cell r="K1051">
            <v>41</v>
          </cell>
          <cell r="L1051">
            <v>30</v>
          </cell>
          <cell r="M1051" t="e">
            <v>#N/A</v>
          </cell>
          <cell r="N1051">
            <v>38</v>
          </cell>
          <cell r="O1051" t="e">
            <v>#N/A</v>
          </cell>
          <cell r="P1051" t="str">
            <v/>
          </cell>
          <cell r="Q1051" t="str">
            <v/>
          </cell>
          <cell r="R1051" t="e">
            <v>#N/A</v>
          </cell>
        </row>
        <row r="1052">
          <cell r="A1052" t="str">
            <v/>
          </cell>
          <cell r="B1052" t="str">
            <v/>
          </cell>
          <cell r="C1052" t="str">
            <v>Future</v>
          </cell>
          <cell r="D1052" t="e">
            <v>#N/A</v>
          </cell>
          <cell r="E1052">
            <v>-26.730842911877641</v>
          </cell>
          <cell r="F1052">
            <v>48.043103448276028</v>
          </cell>
          <cell r="G1052">
            <v>27.981800766282888</v>
          </cell>
          <cell r="H1052">
            <v>27.981800766282888</v>
          </cell>
          <cell r="I1052" t="e">
            <v>#N/A</v>
          </cell>
          <cell r="J1052" t="e">
            <v>#N/A</v>
          </cell>
          <cell r="K1052">
            <v>41</v>
          </cell>
          <cell r="L1052">
            <v>30</v>
          </cell>
          <cell r="M1052" t="e">
            <v>#N/A</v>
          </cell>
          <cell r="N1052">
            <v>38</v>
          </cell>
          <cell r="O1052" t="e">
            <v>#N/A</v>
          </cell>
          <cell r="P1052" t="str">
            <v/>
          </cell>
          <cell r="Q1052" t="str">
            <v/>
          </cell>
          <cell r="R1052" t="e">
            <v>#N/A</v>
          </cell>
        </row>
        <row r="1053">
          <cell r="A1053" t="str">
            <v/>
          </cell>
          <cell r="B1053" t="str">
            <v/>
          </cell>
          <cell r="C1053" t="str">
            <v>Future</v>
          </cell>
          <cell r="D1053" t="e">
            <v>#N/A</v>
          </cell>
          <cell r="E1053">
            <v>-26.855172413793351</v>
          </cell>
          <cell r="F1053">
            <v>48.075862068965684</v>
          </cell>
          <cell r="G1053">
            <v>27.97241379310281</v>
          </cell>
          <cell r="H1053">
            <v>27.97241379310281</v>
          </cell>
          <cell r="I1053" t="e">
            <v>#N/A</v>
          </cell>
          <cell r="J1053" t="e">
            <v>#N/A</v>
          </cell>
          <cell r="K1053">
            <v>41</v>
          </cell>
          <cell r="L1053">
            <v>30</v>
          </cell>
          <cell r="M1053" t="e">
            <v>#N/A</v>
          </cell>
          <cell r="N1053">
            <v>38</v>
          </cell>
          <cell r="O1053" t="e">
            <v>#N/A</v>
          </cell>
          <cell r="P1053" t="str">
            <v/>
          </cell>
          <cell r="Q1053" t="str">
            <v/>
          </cell>
          <cell r="R1053" t="e">
            <v>#N/A</v>
          </cell>
        </row>
        <row r="1054">
          <cell r="A1054" t="str">
            <v/>
          </cell>
          <cell r="B1054" t="str">
            <v/>
          </cell>
          <cell r="C1054" t="str">
            <v>Future</v>
          </cell>
          <cell r="D1054" t="e">
            <v>#N/A</v>
          </cell>
          <cell r="E1054">
            <v>-26.979501915709061</v>
          </cell>
          <cell r="F1054">
            <v>48.108620689655339</v>
          </cell>
          <cell r="G1054">
            <v>27.963026819922732</v>
          </cell>
          <cell r="H1054">
            <v>27.963026819922732</v>
          </cell>
          <cell r="I1054" t="e">
            <v>#N/A</v>
          </cell>
          <cell r="J1054" t="e">
            <v>#N/A</v>
          </cell>
          <cell r="K1054">
            <v>41</v>
          </cell>
          <cell r="L1054">
            <v>30</v>
          </cell>
          <cell r="M1054" t="e">
            <v>#N/A</v>
          </cell>
          <cell r="N1054">
            <v>38</v>
          </cell>
          <cell r="O1054" t="e">
            <v>#N/A</v>
          </cell>
          <cell r="P1054" t="str">
            <v/>
          </cell>
          <cell r="Q1054" t="str">
            <v/>
          </cell>
          <cell r="R1054" t="e">
            <v>#N/A</v>
          </cell>
        </row>
        <row r="1055">
          <cell r="A1055" t="str">
            <v/>
          </cell>
          <cell r="B1055" t="str">
            <v/>
          </cell>
          <cell r="C1055" t="str">
            <v>Future</v>
          </cell>
          <cell r="D1055" t="e">
            <v>#N/A</v>
          </cell>
          <cell r="E1055">
            <v>-27.103831417624772</v>
          </cell>
          <cell r="F1055">
            <v>48.141379310344995</v>
          </cell>
          <cell r="G1055">
            <v>27.953639846742654</v>
          </cell>
          <cell r="H1055">
            <v>27.953639846742654</v>
          </cell>
          <cell r="I1055" t="e">
            <v>#N/A</v>
          </cell>
          <cell r="J1055" t="e">
            <v>#N/A</v>
          </cell>
          <cell r="K1055">
            <v>41</v>
          </cell>
          <cell r="L1055">
            <v>30</v>
          </cell>
          <cell r="M1055" t="e">
            <v>#N/A</v>
          </cell>
          <cell r="N1055">
            <v>38</v>
          </cell>
          <cell r="O1055" t="e">
            <v>#N/A</v>
          </cell>
          <cell r="P1055" t="str">
            <v/>
          </cell>
          <cell r="Q1055" t="str">
            <v/>
          </cell>
          <cell r="R1055" t="e">
            <v>#N/A</v>
          </cell>
        </row>
        <row r="1056">
          <cell r="A1056" t="str">
            <v/>
          </cell>
          <cell r="B1056" t="str">
            <v/>
          </cell>
          <cell r="C1056" t="str">
            <v>Future</v>
          </cell>
          <cell r="D1056" t="e">
            <v>#N/A</v>
          </cell>
          <cell r="E1056">
            <v>-27.228160919540482</v>
          </cell>
          <cell r="F1056">
            <v>48.17413793103465</v>
          </cell>
          <cell r="G1056">
            <v>27.944252873562576</v>
          </cell>
          <cell r="H1056">
            <v>27.944252873562576</v>
          </cell>
          <cell r="I1056" t="e">
            <v>#N/A</v>
          </cell>
          <cell r="J1056" t="e">
            <v>#N/A</v>
          </cell>
          <cell r="K1056">
            <v>41</v>
          </cell>
          <cell r="L1056">
            <v>30</v>
          </cell>
          <cell r="M1056" t="e">
            <v>#N/A</v>
          </cell>
          <cell r="N1056">
            <v>38</v>
          </cell>
          <cell r="O1056" t="e">
            <v>#N/A</v>
          </cell>
          <cell r="P1056" t="str">
            <v/>
          </cell>
          <cell r="Q1056" t="str">
            <v/>
          </cell>
          <cell r="R1056" t="e">
            <v>#N/A</v>
          </cell>
        </row>
        <row r="1057">
          <cell r="A1057" t="str">
            <v/>
          </cell>
          <cell r="B1057" t="str">
            <v/>
          </cell>
          <cell r="C1057" t="str">
            <v>Future</v>
          </cell>
          <cell r="D1057" t="e">
            <v>#N/A</v>
          </cell>
          <cell r="E1057">
            <v>-27.352490421456192</v>
          </cell>
          <cell r="F1057">
            <v>48.206896551724306</v>
          </cell>
          <cell r="G1057">
            <v>27.934865900382498</v>
          </cell>
          <cell r="H1057">
            <v>27.934865900382498</v>
          </cell>
          <cell r="I1057" t="e">
            <v>#N/A</v>
          </cell>
          <cell r="J1057" t="e">
            <v>#N/A</v>
          </cell>
          <cell r="K1057">
            <v>41</v>
          </cell>
          <cell r="L1057">
            <v>30</v>
          </cell>
          <cell r="M1057" t="e">
            <v>#N/A</v>
          </cell>
          <cell r="N1057">
            <v>38</v>
          </cell>
          <cell r="O1057" t="e">
            <v>#N/A</v>
          </cell>
          <cell r="P1057" t="str">
            <v/>
          </cell>
          <cell r="Q1057" t="str">
            <v/>
          </cell>
          <cell r="R1057" t="e">
            <v>#N/A</v>
          </cell>
        </row>
        <row r="1058">
          <cell r="A1058" t="str">
            <v/>
          </cell>
          <cell r="B1058" t="str">
            <v/>
          </cell>
          <cell r="C1058" t="str">
            <v>Future</v>
          </cell>
          <cell r="D1058" t="e">
            <v>#N/A</v>
          </cell>
          <cell r="E1058">
            <v>-27.476819923371902</v>
          </cell>
          <cell r="F1058">
            <v>48.239655172413961</v>
          </cell>
          <cell r="G1058">
            <v>27.92547892720242</v>
          </cell>
          <cell r="H1058">
            <v>27.92547892720242</v>
          </cell>
          <cell r="I1058" t="e">
            <v>#N/A</v>
          </cell>
          <cell r="J1058" t="e">
            <v>#N/A</v>
          </cell>
          <cell r="K1058">
            <v>41</v>
          </cell>
          <cell r="L1058">
            <v>30</v>
          </cell>
          <cell r="M1058" t="e">
            <v>#N/A</v>
          </cell>
          <cell r="N1058">
            <v>38</v>
          </cell>
          <cell r="O1058" t="e">
            <v>#N/A</v>
          </cell>
          <cell r="P1058" t="str">
            <v/>
          </cell>
          <cell r="Q1058" t="str">
            <v/>
          </cell>
          <cell r="R1058" t="e">
            <v>#N/A</v>
          </cell>
        </row>
        <row r="1059">
          <cell r="A1059" t="str">
            <v/>
          </cell>
          <cell r="B1059" t="str">
            <v/>
          </cell>
          <cell r="C1059" t="str">
            <v>Future</v>
          </cell>
          <cell r="D1059" t="e">
            <v>#N/A</v>
          </cell>
          <cell r="E1059">
            <v>-27.601149425287613</v>
          </cell>
          <cell r="F1059">
            <v>48.272413793103617</v>
          </cell>
          <cell r="G1059">
            <v>27.916091954022342</v>
          </cell>
          <cell r="H1059">
            <v>27.916091954022342</v>
          </cell>
          <cell r="I1059" t="e">
            <v>#N/A</v>
          </cell>
          <cell r="J1059" t="e">
            <v>#N/A</v>
          </cell>
          <cell r="K1059">
            <v>41</v>
          </cell>
          <cell r="L1059">
            <v>30</v>
          </cell>
          <cell r="M1059" t="e">
            <v>#N/A</v>
          </cell>
          <cell r="N1059">
            <v>38</v>
          </cell>
          <cell r="O1059" t="e">
            <v>#N/A</v>
          </cell>
          <cell r="P1059" t="str">
            <v/>
          </cell>
          <cell r="Q1059" t="str">
            <v/>
          </cell>
          <cell r="R1059" t="e">
            <v>#N/A</v>
          </cell>
        </row>
        <row r="1060">
          <cell r="A1060" t="str">
            <v/>
          </cell>
          <cell r="B1060" t="str">
            <v/>
          </cell>
          <cell r="C1060" t="str">
            <v>Future</v>
          </cell>
          <cell r="D1060" t="e">
            <v>#N/A</v>
          </cell>
          <cell r="E1060">
            <v>-27.725478927203323</v>
          </cell>
          <cell r="F1060">
            <v>48.305172413793272</v>
          </cell>
          <cell r="G1060">
            <v>27.906704980842264</v>
          </cell>
          <cell r="H1060">
            <v>27.906704980842264</v>
          </cell>
          <cell r="I1060" t="e">
            <v>#N/A</v>
          </cell>
          <cell r="J1060" t="e">
            <v>#N/A</v>
          </cell>
          <cell r="K1060">
            <v>41</v>
          </cell>
          <cell r="L1060">
            <v>30</v>
          </cell>
          <cell r="M1060" t="e">
            <v>#N/A</v>
          </cell>
          <cell r="N1060">
            <v>38</v>
          </cell>
          <cell r="O1060" t="e">
            <v>#N/A</v>
          </cell>
          <cell r="P1060" t="str">
            <v/>
          </cell>
          <cell r="Q1060" t="str">
            <v/>
          </cell>
          <cell r="R1060" t="e">
            <v>#N/A</v>
          </cell>
        </row>
        <row r="1061">
          <cell r="A1061" t="str">
            <v/>
          </cell>
          <cell r="B1061" t="str">
            <v/>
          </cell>
          <cell r="C1061" t="str">
            <v>Future</v>
          </cell>
          <cell r="D1061" t="e">
            <v>#N/A</v>
          </cell>
          <cell r="E1061">
            <v>-27.849808429119033</v>
          </cell>
          <cell r="F1061">
            <v>48.337931034482928</v>
          </cell>
          <cell r="G1061">
            <v>27.897318007662186</v>
          </cell>
          <cell r="H1061">
            <v>27.897318007662186</v>
          </cell>
          <cell r="I1061" t="e">
            <v>#N/A</v>
          </cell>
          <cell r="J1061" t="e">
            <v>#N/A</v>
          </cell>
          <cell r="K1061">
            <v>41</v>
          </cell>
          <cell r="L1061">
            <v>30</v>
          </cell>
          <cell r="M1061" t="e">
            <v>#N/A</v>
          </cell>
          <cell r="N1061">
            <v>38</v>
          </cell>
          <cell r="O1061" t="e">
            <v>#N/A</v>
          </cell>
          <cell r="P1061" t="str">
            <v/>
          </cell>
          <cell r="Q1061" t="str">
            <v/>
          </cell>
          <cell r="R1061" t="e">
            <v>#N/A</v>
          </cell>
        </row>
        <row r="1062">
          <cell r="A1062" t="str">
            <v/>
          </cell>
          <cell r="B1062" t="str">
            <v/>
          </cell>
          <cell r="C1062" t="str">
            <v>Future</v>
          </cell>
          <cell r="D1062" t="e">
            <v>#N/A</v>
          </cell>
          <cell r="E1062">
            <v>-27.974137931034743</v>
          </cell>
          <cell r="F1062">
            <v>48.370689655172583</v>
          </cell>
          <cell r="G1062">
            <v>27.887931034482108</v>
          </cell>
          <cell r="H1062">
            <v>27.887931034482108</v>
          </cell>
          <cell r="I1062" t="e">
            <v>#N/A</v>
          </cell>
          <cell r="J1062" t="e">
            <v>#N/A</v>
          </cell>
          <cell r="K1062">
            <v>41</v>
          </cell>
          <cell r="L1062">
            <v>30</v>
          </cell>
          <cell r="M1062" t="e">
            <v>#N/A</v>
          </cell>
          <cell r="N1062">
            <v>38</v>
          </cell>
          <cell r="O1062" t="e">
            <v>#N/A</v>
          </cell>
          <cell r="P1062" t="str">
            <v/>
          </cell>
          <cell r="Q1062" t="str">
            <v/>
          </cell>
          <cell r="R1062" t="e">
            <v>#N/A</v>
          </cell>
        </row>
        <row r="1063">
          <cell r="A1063" t="str">
            <v/>
          </cell>
          <cell r="B1063" t="str">
            <v/>
          </cell>
          <cell r="C1063" t="str">
            <v>Future</v>
          </cell>
          <cell r="D1063" t="e">
            <v>#N/A</v>
          </cell>
          <cell r="E1063">
            <v>-28.098467432950454</v>
          </cell>
          <cell r="F1063">
            <v>48.403448275862239</v>
          </cell>
          <cell r="G1063">
            <v>27.87854406130203</v>
          </cell>
          <cell r="H1063">
            <v>27.87854406130203</v>
          </cell>
          <cell r="I1063" t="e">
            <v>#N/A</v>
          </cell>
          <cell r="J1063" t="e">
            <v>#N/A</v>
          </cell>
          <cell r="K1063">
            <v>41</v>
          </cell>
          <cell r="L1063">
            <v>30</v>
          </cell>
          <cell r="M1063" t="e">
            <v>#N/A</v>
          </cell>
          <cell r="N1063">
            <v>38</v>
          </cell>
          <cell r="O1063" t="e">
            <v>#N/A</v>
          </cell>
          <cell r="P1063" t="str">
            <v/>
          </cell>
          <cell r="Q1063" t="str">
            <v/>
          </cell>
          <cell r="R1063" t="e">
            <v>#N/A</v>
          </cell>
        </row>
        <row r="1064">
          <cell r="A1064" t="str">
            <v/>
          </cell>
          <cell r="B1064" t="str">
            <v/>
          </cell>
          <cell r="C1064" t="str">
            <v>Future</v>
          </cell>
          <cell r="D1064" t="e">
            <v>#N/A</v>
          </cell>
          <cell r="E1064">
            <v>-28.222796934866164</v>
          </cell>
          <cell r="F1064">
            <v>48.436206896551894</v>
          </cell>
          <cell r="G1064">
            <v>27.869157088121952</v>
          </cell>
          <cell r="H1064">
            <v>27.869157088121952</v>
          </cell>
          <cell r="I1064" t="e">
            <v>#N/A</v>
          </cell>
          <cell r="J1064" t="e">
            <v>#N/A</v>
          </cell>
          <cell r="K1064">
            <v>41</v>
          </cell>
          <cell r="L1064">
            <v>30</v>
          </cell>
          <cell r="M1064" t="e">
            <v>#N/A</v>
          </cell>
          <cell r="N1064">
            <v>38</v>
          </cell>
          <cell r="O1064" t="e">
            <v>#N/A</v>
          </cell>
          <cell r="P1064" t="str">
            <v/>
          </cell>
          <cell r="Q1064" t="str">
            <v/>
          </cell>
          <cell r="R1064" t="e">
            <v>#N/A</v>
          </cell>
        </row>
        <row r="1065">
          <cell r="A1065" t="str">
            <v/>
          </cell>
          <cell r="B1065" t="str">
            <v/>
          </cell>
          <cell r="C1065" t="str">
            <v>Future</v>
          </cell>
          <cell r="D1065" t="e">
            <v>#N/A</v>
          </cell>
          <cell r="E1065">
            <v>-28.347126436781874</v>
          </cell>
          <cell r="F1065">
            <v>48.46896551724155</v>
          </cell>
          <cell r="G1065">
            <v>27.859770114941874</v>
          </cell>
          <cell r="H1065">
            <v>27.859770114941874</v>
          </cell>
          <cell r="I1065" t="e">
            <v>#N/A</v>
          </cell>
          <cell r="J1065" t="e">
            <v>#N/A</v>
          </cell>
          <cell r="K1065">
            <v>41</v>
          </cell>
          <cell r="L1065">
            <v>30</v>
          </cell>
          <cell r="M1065" t="e">
            <v>#N/A</v>
          </cell>
          <cell r="N1065">
            <v>38</v>
          </cell>
          <cell r="O1065" t="e">
            <v>#N/A</v>
          </cell>
          <cell r="P1065" t="str">
            <v/>
          </cell>
          <cell r="Q1065" t="str">
            <v/>
          </cell>
          <cell r="R1065" t="e">
            <v>#N/A</v>
          </cell>
        </row>
        <row r="1066">
          <cell r="A1066" t="str">
            <v/>
          </cell>
          <cell r="B1066" t="str">
            <v/>
          </cell>
          <cell r="C1066" t="str">
            <v>Future</v>
          </cell>
          <cell r="D1066" t="e">
            <v>#N/A</v>
          </cell>
          <cell r="E1066">
            <v>-28.471455938697584</v>
          </cell>
          <cell r="F1066">
            <v>48.501724137931205</v>
          </cell>
          <cell r="G1066">
            <v>27.850383141761796</v>
          </cell>
          <cell r="H1066">
            <v>27.850383141761796</v>
          </cell>
          <cell r="I1066" t="e">
            <v>#N/A</v>
          </cell>
          <cell r="J1066" t="e">
            <v>#N/A</v>
          </cell>
          <cell r="K1066">
            <v>41</v>
          </cell>
          <cell r="L1066">
            <v>30</v>
          </cell>
          <cell r="M1066" t="e">
            <v>#N/A</v>
          </cell>
          <cell r="N1066">
            <v>38</v>
          </cell>
          <cell r="O1066" t="e">
            <v>#N/A</v>
          </cell>
          <cell r="P1066" t="str">
            <v/>
          </cell>
          <cell r="Q1066" t="str">
            <v/>
          </cell>
          <cell r="R1066" t="e">
            <v>#N/A</v>
          </cell>
        </row>
        <row r="1067">
          <cell r="A1067" t="str">
            <v/>
          </cell>
          <cell r="B1067" t="str">
            <v/>
          </cell>
          <cell r="C1067" t="str">
            <v>Future</v>
          </cell>
          <cell r="D1067" t="e">
            <v>#N/A</v>
          </cell>
          <cell r="E1067">
            <v>-28.595785440613295</v>
          </cell>
          <cell r="F1067">
            <v>48.534482758620861</v>
          </cell>
          <cell r="G1067">
            <v>27.840996168581718</v>
          </cell>
          <cell r="H1067">
            <v>27.840996168581718</v>
          </cell>
          <cell r="I1067" t="e">
            <v>#N/A</v>
          </cell>
          <cell r="J1067" t="e">
            <v>#N/A</v>
          </cell>
          <cell r="K1067">
            <v>41</v>
          </cell>
          <cell r="L1067">
            <v>30</v>
          </cell>
          <cell r="M1067" t="e">
            <v>#N/A</v>
          </cell>
          <cell r="N1067">
            <v>38</v>
          </cell>
          <cell r="O1067" t="e">
            <v>#N/A</v>
          </cell>
          <cell r="P1067" t="str">
            <v/>
          </cell>
          <cell r="Q1067" t="str">
            <v/>
          </cell>
          <cell r="R1067" t="e">
            <v>#N/A</v>
          </cell>
        </row>
        <row r="1068">
          <cell r="A1068" t="str">
            <v/>
          </cell>
          <cell r="B1068" t="str">
            <v/>
          </cell>
          <cell r="C1068" t="str">
            <v>Future</v>
          </cell>
          <cell r="D1068" t="e">
            <v>#N/A</v>
          </cell>
          <cell r="E1068">
            <v>-28.720114942529005</v>
          </cell>
          <cell r="F1068">
            <v>48.567241379310516</v>
          </cell>
          <cell r="G1068">
            <v>27.83160919540164</v>
          </cell>
          <cell r="H1068">
            <v>27.83160919540164</v>
          </cell>
          <cell r="I1068" t="e">
            <v>#N/A</v>
          </cell>
          <cell r="J1068" t="e">
            <v>#N/A</v>
          </cell>
          <cell r="K1068">
            <v>41</v>
          </cell>
          <cell r="L1068">
            <v>30</v>
          </cell>
          <cell r="M1068" t="e">
            <v>#N/A</v>
          </cell>
          <cell r="N1068">
            <v>38</v>
          </cell>
          <cell r="O1068" t="e">
            <v>#N/A</v>
          </cell>
          <cell r="P1068" t="str">
            <v/>
          </cell>
          <cell r="Q1068" t="str">
            <v/>
          </cell>
          <cell r="R1068" t="e">
            <v>#N/A</v>
          </cell>
        </row>
        <row r="1069">
          <cell r="A1069" t="str">
            <v/>
          </cell>
          <cell r="B1069" t="str">
            <v/>
          </cell>
          <cell r="C1069" t="str">
            <v>Future</v>
          </cell>
          <cell r="D1069" t="e">
            <v>#N/A</v>
          </cell>
          <cell r="E1069">
            <v>-28.844444444444715</v>
          </cell>
          <cell r="F1069">
            <v>48.600000000000172</v>
          </cell>
          <cell r="G1069">
            <v>27.822222222221562</v>
          </cell>
          <cell r="H1069">
            <v>27.822222222221562</v>
          </cell>
          <cell r="I1069" t="e">
            <v>#N/A</v>
          </cell>
          <cell r="J1069" t="e">
            <v>#N/A</v>
          </cell>
          <cell r="K1069">
            <v>41</v>
          </cell>
          <cell r="L1069">
            <v>30</v>
          </cell>
          <cell r="M1069" t="e">
            <v>#N/A</v>
          </cell>
          <cell r="N1069">
            <v>38</v>
          </cell>
          <cell r="O1069" t="e">
            <v>#N/A</v>
          </cell>
          <cell r="P1069" t="str">
            <v/>
          </cell>
          <cell r="Q1069" t="str">
            <v/>
          </cell>
          <cell r="R1069" t="e">
            <v>#N/A</v>
          </cell>
        </row>
        <row r="1070">
          <cell r="A1070" t="str">
            <v/>
          </cell>
          <cell r="B1070" t="str">
            <v/>
          </cell>
          <cell r="C1070" t="str">
            <v>Future</v>
          </cell>
          <cell r="D1070" t="e">
            <v>#N/A</v>
          </cell>
          <cell r="E1070">
            <v>-28.968773946360425</v>
          </cell>
          <cell r="F1070">
            <v>48.632758620689827</v>
          </cell>
          <cell r="G1070">
            <v>27.812835249041484</v>
          </cell>
          <cell r="H1070">
            <v>27.812835249041484</v>
          </cell>
          <cell r="I1070" t="e">
            <v>#N/A</v>
          </cell>
          <cell r="J1070" t="e">
            <v>#N/A</v>
          </cell>
          <cell r="K1070">
            <v>41</v>
          </cell>
          <cell r="L1070">
            <v>30</v>
          </cell>
          <cell r="M1070" t="e">
            <v>#N/A</v>
          </cell>
          <cell r="N1070">
            <v>38</v>
          </cell>
          <cell r="O1070" t="e">
            <v>#N/A</v>
          </cell>
          <cell r="P1070" t="str">
            <v/>
          </cell>
          <cell r="Q1070" t="str">
            <v/>
          </cell>
          <cell r="R1070" t="e">
            <v>#N/A</v>
          </cell>
        </row>
        <row r="1071">
          <cell r="A1071" t="str">
            <v/>
          </cell>
          <cell r="B1071" t="str">
            <v/>
          </cell>
          <cell r="C1071" t="str">
            <v>Future</v>
          </cell>
          <cell r="D1071" t="e">
            <v>#N/A</v>
          </cell>
          <cell r="E1071">
            <v>-29.093103448276135</v>
          </cell>
          <cell r="F1071">
            <v>48.665517241379483</v>
          </cell>
          <cell r="G1071">
            <v>27.803448275861406</v>
          </cell>
          <cell r="H1071">
            <v>27.803448275861406</v>
          </cell>
          <cell r="I1071" t="e">
            <v>#N/A</v>
          </cell>
          <cell r="J1071" t="e">
            <v>#N/A</v>
          </cell>
          <cell r="K1071">
            <v>41</v>
          </cell>
          <cell r="L1071">
            <v>30</v>
          </cell>
          <cell r="M1071" t="e">
            <v>#N/A</v>
          </cell>
          <cell r="N1071">
            <v>38</v>
          </cell>
          <cell r="O1071" t="e">
            <v>#N/A</v>
          </cell>
          <cell r="P1071" t="str">
            <v/>
          </cell>
          <cell r="Q1071" t="str">
            <v/>
          </cell>
          <cell r="R1071" t="e">
            <v>#N/A</v>
          </cell>
        </row>
        <row r="1072">
          <cell r="A1072" t="str">
            <v/>
          </cell>
          <cell r="B1072" t="str">
            <v/>
          </cell>
          <cell r="C1072" t="str">
            <v>Future</v>
          </cell>
          <cell r="D1072" t="e">
            <v>#N/A</v>
          </cell>
          <cell r="E1072">
            <v>-29.217432950191846</v>
          </cell>
          <cell r="F1072">
            <v>48.698275862069138</v>
          </cell>
          <cell r="G1072">
            <v>27.794061302681328</v>
          </cell>
          <cell r="H1072">
            <v>27.794061302681328</v>
          </cell>
          <cell r="I1072" t="e">
            <v>#N/A</v>
          </cell>
          <cell r="J1072" t="e">
            <v>#N/A</v>
          </cell>
          <cell r="K1072">
            <v>41</v>
          </cell>
          <cell r="L1072">
            <v>30</v>
          </cell>
          <cell r="M1072" t="e">
            <v>#N/A</v>
          </cell>
          <cell r="N1072">
            <v>38</v>
          </cell>
          <cell r="O1072" t="e">
            <v>#N/A</v>
          </cell>
          <cell r="P1072" t="str">
            <v/>
          </cell>
          <cell r="Q1072" t="str">
            <v/>
          </cell>
          <cell r="R1072" t="e">
            <v>#N/A</v>
          </cell>
        </row>
        <row r="1073">
          <cell r="A1073" t="str">
            <v/>
          </cell>
          <cell r="B1073" t="str">
            <v/>
          </cell>
          <cell r="C1073" t="str">
            <v>Future</v>
          </cell>
          <cell r="D1073" t="e">
            <v>#N/A</v>
          </cell>
          <cell r="E1073">
            <v>-29.341762452107556</v>
          </cell>
          <cell r="F1073">
            <v>48.731034482758794</v>
          </cell>
          <cell r="G1073">
            <v>27.78467432950125</v>
          </cell>
          <cell r="H1073">
            <v>27.78467432950125</v>
          </cell>
          <cell r="I1073" t="e">
            <v>#N/A</v>
          </cell>
          <cell r="J1073" t="e">
            <v>#N/A</v>
          </cell>
          <cell r="K1073">
            <v>41</v>
          </cell>
          <cell r="L1073">
            <v>30</v>
          </cell>
          <cell r="M1073" t="e">
            <v>#N/A</v>
          </cell>
          <cell r="N1073">
            <v>38</v>
          </cell>
          <cell r="O1073" t="e">
            <v>#N/A</v>
          </cell>
          <cell r="P1073" t="str">
            <v/>
          </cell>
          <cell r="Q1073" t="str">
            <v/>
          </cell>
          <cell r="R1073" t="e">
            <v>#N/A</v>
          </cell>
        </row>
        <row r="1074">
          <cell r="A1074" t="str">
            <v/>
          </cell>
          <cell r="B1074" t="str">
            <v/>
          </cell>
          <cell r="C1074" t="str">
            <v>Future</v>
          </cell>
          <cell r="D1074" t="e">
            <v>#N/A</v>
          </cell>
          <cell r="E1074">
            <v>-29.466091954023266</v>
          </cell>
          <cell r="F1074">
            <v>48.76379310344845</v>
          </cell>
          <cell r="G1074">
            <v>27.775287356321172</v>
          </cell>
          <cell r="H1074">
            <v>27.775287356321172</v>
          </cell>
          <cell r="I1074" t="e">
            <v>#N/A</v>
          </cell>
          <cell r="J1074" t="e">
            <v>#N/A</v>
          </cell>
          <cell r="K1074">
            <v>41</v>
          </cell>
          <cell r="L1074">
            <v>30</v>
          </cell>
          <cell r="M1074" t="e">
            <v>#N/A</v>
          </cell>
          <cell r="N1074">
            <v>38</v>
          </cell>
          <cell r="O1074" t="e">
            <v>#N/A</v>
          </cell>
          <cell r="P1074" t="str">
            <v/>
          </cell>
          <cell r="Q1074" t="str">
            <v/>
          </cell>
          <cell r="R1074" t="e">
            <v>#N/A</v>
          </cell>
        </row>
        <row r="1075">
          <cell r="A1075" t="str">
            <v/>
          </cell>
          <cell r="B1075" t="str">
            <v/>
          </cell>
          <cell r="C1075" t="str">
            <v>Future</v>
          </cell>
          <cell r="D1075" t="e">
            <v>#N/A</v>
          </cell>
          <cell r="E1075">
            <v>-29.590421455938976</v>
          </cell>
          <cell r="F1075">
            <v>48.796551724138105</v>
          </cell>
          <cell r="G1075">
            <v>27.765900383141094</v>
          </cell>
          <cell r="H1075">
            <v>27.765900383141094</v>
          </cell>
          <cell r="I1075" t="e">
            <v>#N/A</v>
          </cell>
          <cell r="J1075" t="e">
            <v>#N/A</v>
          </cell>
          <cell r="K1075">
            <v>41</v>
          </cell>
          <cell r="L1075">
            <v>30</v>
          </cell>
          <cell r="M1075" t="e">
            <v>#N/A</v>
          </cell>
          <cell r="N1075">
            <v>38</v>
          </cell>
          <cell r="O1075" t="e">
            <v>#N/A</v>
          </cell>
          <cell r="P1075" t="str">
            <v/>
          </cell>
          <cell r="Q1075" t="str">
            <v/>
          </cell>
          <cell r="R1075" t="e">
            <v>#N/A</v>
          </cell>
        </row>
        <row r="1076">
          <cell r="A1076" t="str">
            <v/>
          </cell>
          <cell r="B1076" t="str">
            <v/>
          </cell>
          <cell r="C1076" t="str">
            <v>Future</v>
          </cell>
          <cell r="D1076" t="e">
            <v>#N/A</v>
          </cell>
          <cell r="E1076">
            <v>-29.714750957854687</v>
          </cell>
          <cell r="F1076">
            <v>48.829310344827761</v>
          </cell>
          <cell r="G1076">
            <v>27.756513409961016</v>
          </cell>
          <cell r="H1076">
            <v>27.756513409961016</v>
          </cell>
          <cell r="I1076" t="e">
            <v>#N/A</v>
          </cell>
          <cell r="J1076" t="e">
            <v>#N/A</v>
          </cell>
          <cell r="K1076">
            <v>41</v>
          </cell>
          <cell r="L1076">
            <v>30</v>
          </cell>
          <cell r="M1076" t="e">
            <v>#N/A</v>
          </cell>
          <cell r="N1076">
            <v>38</v>
          </cell>
          <cell r="O1076" t="e">
            <v>#N/A</v>
          </cell>
          <cell r="P1076" t="str">
            <v/>
          </cell>
          <cell r="Q1076" t="str">
            <v/>
          </cell>
          <cell r="R1076" t="e">
            <v>#N/A</v>
          </cell>
        </row>
        <row r="1077">
          <cell r="A1077" t="str">
            <v/>
          </cell>
          <cell r="B1077" t="str">
            <v/>
          </cell>
          <cell r="C1077" t="str">
            <v>Future</v>
          </cell>
          <cell r="D1077" t="e">
            <v>#N/A</v>
          </cell>
          <cell r="E1077">
            <v>-29.839080459770397</v>
          </cell>
          <cell r="F1077">
            <v>48.862068965517416</v>
          </cell>
          <cell r="G1077">
            <v>27.747126436780938</v>
          </cell>
          <cell r="H1077">
            <v>27.747126436780938</v>
          </cell>
          <cell r="I1077" t="e">
            <v>#N/A</v>
          </cell>
          <cell r="J1077" t="e">
            <v>#N/A</v>
          </cell>
          <cell r="K1077">
            <v>41</v>
          </cell>
          <cell r="L1077">
            <v>30</v>
          </cell>
          <cell r="M1077" t="e">
            <v>#N/A</v>
          </cell>
          <cell r="N1077">
            <v>38</v>
          </cell>
          <cell r="O1077" t="e">
            <v>#N/A</v>
          </cell>
          <cell r="P1077" t="str">
            <v/>
          </cell>
          <cell r="Q1077" t="str">
            <v/>
          </cell>
          <cell r="R1077" t="e">
            <v>#N/A</v>
          </cell>
        </row>
        <row r="1078">
          <cell r="A1078" t="str">
            <v/>
          </cell>
          <cell r="B1078" t="str">
            <v/>
          </cell>
          <cell r="C1078" t="str">
            <v>Future</v>
          </cell>
          <cell r="D1078" t="e">
            <v>#N/A</v>
          </cell>
          <cell r="E1078">
            <v>-29.963409961686107</v>
          </cell>
          <cell r="F1078">
            <v>48.894827586207072</v>
          </cell>
          <cell r="G1078">
            <v>27.73773946360086</v>
          </cell>
          <cell r="H1078">
            <v>27.73773946360086</v>
          </cell>
          <cell r="I1078" t="e">
            <v>#N/A</v>
          </cell>
          <cell r="J1078" t="e">
            <v>#N/A</v>
          </cell>
          <cell r="K1078">
            <v>41</v>
          </cell>
          <cell r="L1078">
            <v>30</v>
          </cell>
          <cell r="M1078" t="e">
            <v>#N/A</v>
          </cell>
          <cell r="N1078">
            <v>38</v>
          </cell>
          <cell r="O1078" t="e">
            <v>#N/A</v>
          </cell>
          <cell r="P1078" t="str">
            <v/>
          </cell>
          <cell r="Q1078" t="str">
            <v/>
          </cell>
          <cell r="R1078" t="e">
            <v>#N/A</v>
          </cell>
        </row>
        <row r="1079">
          <cell r="A1079" t="str">
            <v/>
          </cell>
          <cell r="B1079" t="str">
            <v/>
          </cell>
          <cell r="C1079" t="str">
            <v>Future</v>
          </cell>
          <cell r="D1079" t="e">
            <v>#N/A</v>
          </cell>
          <cell r="E1079">
            <v>-30.087739463601817</v>
          </cell>
          <cell r="F1079">
            <v>48.927586206896727</v>
          </cell>
          <cell r="G1079">
            <v>27.728352490420782</v>
          </cell>
          <cell r="H1079">
            <v>27.728352490420782</v>
          </cell>
          <cell r="I1079" t="e">
            <v>#N/A</v>
          </cell>
          <cell r="J1079" t="e">
            <v>#N/A</v>
          </cell>
          <cell r="K1079">
            <v>41</v>
          </cell>
          <cell r="L1079">
            <v>30</v>
          </cell>
          <cell r="M1079" t="e">
            <v>#N/A</v>
          </cell>
          <cell r="N1079">
            <v>38</v>
          </cell>
          <cell r="O1079" t="e">
            <v>#N/A</v>
          </cell>
          <cell r="P1079" t="str">
            <v/>
          </cell>
          <cell r="Q1079" t="str">
            <v/>
          </cell>
          <cell r="R1079" t="e">
            <v>#N/A</v>
          </cell>
        </row>
        <row r="1080">
          <cell r="A1080" t="str">
            <v/>
          </cell>
          <cell r="B1080" t="str">
            <v/>
          </cell>
          <cell r="C1080" t="str">
            <v>Future</v>
          </cell>
          <cell r="D1080" t="e">
            <v>#N/A</v>
          </cell>
          <cell r="E1080">
            <v>-30.212068965517528</v>
          </cell>
          <cell r="F1080">
            <v>48.960344827586383</v>
          </cell>
          <cell r="G1080">
            <v>27.718965517240704</v>
          </cell>
          <cell r="H1080">
            <v>27.718965517240704</v>
          </cell>
          <cell r="I1080" t="e">
            <v>#N/A</v>
          </cell>
          <cell r="J1080" t="e">
            <v>#N/A</v>
          </cell>
          <cell r="K1080">
            <v>41</v>
          </cell>
          <cell r="L1080">
            <v>30</v>
          </cell>
          <cell r="M1080" t="e">
            <v>#N/A</v>
          </cell>
          <cell r="N1080">
            <v>38</v>
          </cell>
          <cell r="O1080" t="e">
            <v>#N/A</v>
          </cell>
          <cell r="P1080" t="str">
            <v/>
          </cell>
          <cell r="Q1080" t="str">
            <v/>
          </cell>
          <cell r="R1080" t="e">
            <v>#N/A</v>
          </cell>
        </row>
        <row r="1081">
          <cell r="A1081" t="str">
            <v/>
          </cell>
          <cell r="B1081" t="str">
            <v/>
          </cell>
          <cell r="C1081" t="str">
            <v>Future</v>
          </cell>
          <cell r="D1081" t="e">
            <v>#N/A</v>
          </cell>
          <cell r="E1081">
            <v>-30.336398467433238</v>
          </cell>
          <cell r="F1081">
            <v>48.993103448276038</v>
          </cell>
          <cell r="G1081">
            <v>27.709578544060626</v>
          </cell>
          <cell r="H1081">
            <v>27.709578544060626</v>
          </cell>
          <cell r="I1081" t="e">
            <v>#N/A</v>
          </cell>
          <cell r="J1081" t="e">
            <v>#N/A</v>
          </cell>
          <cell r="K1081">
            <v>41</v>
          </cell>
          <cell r="L1081">
            <v>30</v>
          </cell>
          <cell r="M1081" t="e">
            <v>#N/A</v>
          </cell>
          <cell r="N1081">
            <v>38</v>
          </cell>
          <cell r="O1081" t="e">
            <v>#N/A</v>
          </cell>
          <cell r="P1081" t="str">
            <v/>
          </cell>
          <cell r="Q1081" t="str">
            <v/>
          </cell>
          <cell r="R1081" t="e">
            <v>#N/A</v>
          </cell>
        </row>
        <row r="1082">
          <cell r="A1082" t="str">
            <v/>
          </cell>
          <cell r="B1082" t="str">
            <v/>
          </cell>
          <cell r="C1082" t="str">
            <v>Future</v>
          </cell>
          <cell r="D1082" t="e">
            <v>#N/A</v>
          </cell>
          <cell r="E1082">
            <v>-30.460727969348948</v>
          </cell>
          <cell r="F1082">
            <v>49.025862068965694</v>
          </cell>
          <cell r="G1082">
            <v>27.700191570880548</v>
          </cell>
          <cell r="H1082">
            <v>27.700191570880548</v>
          </cell>
          <cell r="I1082" t="e">
            <v>#N/A</v>
          </cell>
          <cell r="J1082" t="e">
            <v>#N/A</v>
          </cell>
          <cell r="K1082">
            <v>41</v>
          </cell>
          <cell r="L1082">
            <v>30</v>
          </cell>
          <cell r="M1082" t="e">
            <v>#N/A</v>
          </cell>
          <cell r="N1082">
            <v>38</v>
          </cell>
          <cell r="O1082" t="e">
            <v>#N/A</v>
          </cell>
          <cell r="P1082" t="str">
            <v/>
          </cell>
          <cell r="Q1082" t="str">
            <v/>
          </cell>
          <cell r="R1082" t="e">
            <v>#N/A</v>
          </cell>
        </row>
        <row r="1083">
          <cell r="A1083" t="str">
            <v/>
          </cell>
          <cell r="B1083" t="str">
            <v/>
          </cell>
          <cell r="C1083" t="str">
            <v>Future</v>
          </cell>
          <cell r="D1083" t="e">
            <v>#N/A</v>
          </cell>
          <cell r="E1083">
            <v>-30.585057471264658</v>
          </cell>
          <cell r="F1083">
            <v>49.058620689655349</v>
          </cell>
          <cell r="G1083">
            <v>27.69080459770047</v>
          </cell>
          <cell r="H1083">
            <v>27.69080459770047</v>
          </cell>
          <cell r="I1083" t="e">
            <v>#N/A</v>
          </cell>
          <cell r="J1083" t="e">
            <v>#N/A</v>
          </cell>
          <cell r="K1083">
            <v>41</v>
          </cell>
          <cell r="L1083">
            <v>30</v>
          </cell>
          <cell r="M1083" t="e">
            <v>#N/A</v>
          </cell>
          <cell r="N1083">
            <v>38</v>
          </cell>
          <cell r="O1083" t="e">
            <v>#N/A</v>
          </cell>
          <cell r="P1083" t="str">
            <v/>
          </cell>
          <cell r="Q1083" t="str">
            <v/>
          </cell>
          <cell r="R1083" t="e">
            <v>#N/A</v>
          </cell>
        </row>
        <row r="1084">
          <cell r="A1084" t="str">
            <v/>
          </cell>
          <cell r="B1084" t="str">
            <v/>
          </cell>
          <cell r="C1084" t="str">
            <v>Future</v>
          </cell>
          <cell r="D1084" t="e">
            <v>#N/A</v>
          </cell>
          <cell r="E1084">
            <v>-30.709386973180369</v>
          </cell>
          <cell r="F1084">
            <v>49.091379310345005</v>
          </cell>
          <cell r="G1084">
            <v>27.681417624520392</v>
          </cell>
          <cell r="H1084">
            <v>27.681417624520392</v>
          </cell>
          <cell r="I1084" t="e">
            <v>#N/A</v>
          </cell>
          <cell r="J1084" t="e">
            <v>#N/A</v>
          </cell>
          <cell r="K1084">
            <v>41</v>
          </cell>
          <cell r="L1084">
            <v>30</v>
          </cell>
          <cell r="M1084" t="e">
            <v>#N/A</v>
          </cell>
          <cell r="N1084">
            <v>38</v>
          </cell>
          <cell r="O1084" t="e">
            <v>#N/A</v>
          </cell>
          <cell r="P1084" t="str">
            <v/>
          </cell>
          <cell r="Q1084" t="str">
            <v/>
          </cell>
          <cell r="R1084" t="e">
            <v>#N/A</v>
          </cell>
        </row>
        <row r="1085">
          <cell r="A1085" t="str">
            <v/>
          </cell>
          <cell r="B1085" t="str">
            <v/>
          </cell>
          <cell r="C1085" t="str">
            <v>Future</v>
          </cell>
          <cell r="D1085" t="e">
            <v>#N/A</v>
          </cell>
          <cell r="E1085">
            <v>-30.833716475096079</v>
          </cell>
          <cell r="F1085">
            <v>49.12413793103466</v>
          </cell>
          <cell r="G1085">
            <v>27.672030651340314</v>
          </cell>
          <cell r="H1085">
            <v>27.672030651340314</v>
          </cell>
          <cell r="I1085" t="e">
            <v>#N/A</v>
          </cell>
          <cell r="J1085" t="e">
            <v>#N/A</v>
          </cell>
          <cell r="K1085">
            <v>41</v>
          </cell>
          <cell r="L1085">
            <v>30</v>
          </cell>
          <cell r="M1085" t="e">
            <v>#N/A</v>
          </cell>
          <cell r="N1085">
            <v>38</v>
          </cell>
          <cell r="O1085" t="e">
            <v>#N/A</v>
          </cell>
          <cell r="P1085" t="str">
            <v/>
          </cell>
          <cell r="Q1085" t="str">
            <v/>
          </cell>
          <cell r="R1085" t="e">
            <v>#N/A</v>
          </cell>
        </row>
        <row r="1086">
          <cell r="A1086" t="str">
            <v/>
          </cell>
          <cell r="B1086" t="str">
            <v/>
          </cell>
          <cell r="C1086" t="str">
            <v>Future</v>
          </cell>
          <cell r="D1086" t="e">
            <v>#N/A</v>
          </cell>
          <cell r="E1086">
            <v>-30.958045977011789</v>
          </cell>
          <cell r="F1086">
            <v>49.156896551724316</v>
          </cell>
          <cell r="G1086">
            <v>27.662643678160237</v>
          </cell>
          <cell r="H1086">
            <v>27.662643678160237</v>
          </cell>
          <cell r="I1086" t="e">
            <v>#N/A</v>
          </cell>
          <cell r="J1086" t="e">
            <v>#N/A</v>
          </cell>
          <cell r="K1086">
            <v>41</v>
          </cell>
          <cell r="L1086">
            <v>30</v>
          </cell>
          <cell r="M1086" t="e">
            <v>#N/A</v>
          </cell>
          <cell r="N1086">
            <v>38</v>
          </cell>
          <cell r="O1086" t="e">
            <v>#N/A</v>
          </cell>
          <cell r="P1086" t="str">
            <v/>
          </cell>
          <cell r="Q1086" t="str">
            <v/>
          </cell>
          <cell r="R1086" t="e">
            <v>#N/A</v>
          </cell>
        </row>
        <row r="1087">
          <cell r="A1087" t="str">
            <v/>
          </cell>
          <cell r="B1087" t="str">
            <v/>
          </cell>
          <cell r="C1087" t="str">
            <v>Future</v>
          </cell>
          <cell r="D1087" t="e">
            <v>#N/A</v>
          </cell>
          <cell r="E1087">
            <v>-31.082375478927499</v>
          </cell>
          <cell r="F1087">
            <v>49.189655172413971</v>
          </cell>
          <cell r="G1087">
            <v>27.653256704980159</v>
          </cell>
          <cell r="H1087">
            <v>27.653256704980159</v>
          </cell>
          <cell r="I1087" t="e">
            <v>#N/A</v>
          </cell>
          <cell r="J1087" t="e">
            <v>#N/A</v>
          </cell>
          <cell r="K1087">
            <v>41</v>
          </cell>
          <cell r="L1087">
            <v>30</v>
          </cell>
          <cell r="M1087" t="e">
            <v>#N/A</v>
          </cell>
          <cell r="N1087">
            <v>38</v>
          </cell>
          <cell r="O1087" t="e">
            <v>#N/A</v>
          </cell>
          <cell r="P1087" t="str">
            <v/>
          </cell>
          <cell r="Q1087" t="str">
            <v/>
          </cell>
          <cell r="R1087" t="e">
            <v>#N/A</v>
          </cell>
        </row>
        <row r="1088">
          <cell r="A1088" t="str">
            <v/>
          </cell>
          <cell r="B1088" t="str">
            <v/>
          </cell>
          <cell r="C1088" t="str">
            <v>Future</v>
          </cell>
          <cell r="D1088" t="e">
            <v>#N/A</v>
          </cell>
          <cell r="E1088">
            <v>-31.20670498084321</v>
          </cell>
          <cell r="F1088">
            <v>49.222413793103627</v>
          </cell>
          <cell r="G1088">
            <v>27.643869731800081</v>
          </cell>
          <cell r="H1088">
            <v>27.643869731800081</v>
          </cell>
          <cell r="I1088" t="e">
            <v>#N/A</v>
          </cell>
          <cell r="J1088" t="e">
            <v>#N/A</v>
          </cell>
          <cell r="K1088">
            <v>41</v>
          </cell>
          <cell r="L1088">
            <v>30</v>
          </cell>
          <cell r="M1088" t="e">
            <v>#N/A</v>
          </cell>
          <cell r="N1088">
            <v>38</v>
          </cell>
          <cell r="O1088" t="e">
            <v>#N/A</v>
          </cell>
          <cell r="P1088" t="str">
            <v/>
          </cell>
          <cell r="Q1088" t="str">
            <v/>
          </cell>
          <cell r="R1088" t="e">
            <v>#N/A</v>
          </cell>
        </row>
        <row r="1089">
          <cell r="A1089" t="str">
            <v/>
          </cell>
          <cell r="B1089" t="str">
            <v/>
          </cell>
          <cell r="C1089" t="str">
            <v>Future</v>
          </cell>
          <cell r="D1089" t="e">
            <v>#N/A</v>
          </cell>
          <cell r="E1089">
            <v>-31.33103448275892</v>
          </cell>
          <cell r="F1089">
            <v>49.255172413793282</v>
          </cell>
          <cell r="G1089">
            <v>27.634482758620003</v>
          </cell>
          <cell r="H1089">
            <v>27.634482758620003</v>
          </cell>
          <cell r="I1089" t="e">
            <v>#N/A</v>
          </cell>
          <cell r="J1089" t="e">
            <v>#N/A</v>
          </cell>
          <cell r="K1089">
            <v>41</v>
          </cell>
          <cell r="L1089">
            <v>30</v>
          </cell>
          <cell r="M1089" t="e">
            <v>#N/A</v>
          </cell>
          <cell r="N1089">
            <v>38</v>
          </cell>
          <cell r="O1089" t="e">
            <v>#N/A</v>
          </cell>
          <cell r="P1089" t="str">
            <v/>
          </cell>
          <cell r="Q1089" t="str">
            <v/>
          </cell>
          <cell r="R1089" t="e">
            <v>#N/A</v>
          </cell>
        </row>
        <row r="1090">
          <cell r="A1090" t="str">
            <v/>
          </cell>
          <cell r="B1090" t="str">
            <v/>
          </cell>
          <cell r="C1090" t="str">
            <v>Future</v>
          </cell>
          <cell r="D1090" t="e">
            <v>#N/A</v>
          </cell>
          <cell r="E1090">
            <v>-31.45536398467463</v>
          </cell>
          <cell r="F1090">
            <v>49.287931034482938</v>
          </cell>
          <cell r="G1090">
            <v>27.625095785439925</v>
          </cell>
          <cell r="H1090">
            <v>27.625095785439925</v>
          </cell>
          <cell r="I1090" t="e">
            <v>#N/A</v>
          </cell>
          <cell r="J1090" t="e">
            <v>#N/A</v>
          </cell>
          <cell r="K1090">
            <v>41</v>
          </cell>
          <cell r="L1090">
            <v>30</v>
          </cell>
          <cell r="M1090" t="e">
            <v>#N/A</v>
          </cell>
          <cell r="N1090">
            <v>38</v>
          </cell>
          <cell r="O1090" t="e">
            <v>#N/A</v>
          </cell>
          <cell r="P1090" t="str">
            <v/>
          </cell>
          <cell r="Q1090" t="str">
            <v/>
          </cell>
          <cell r="R1090" t="e">
            <v>#N/A</v>
          </cell>
        </row>
        <row r="1091">
          <cell r="A1091" t="str">
            <v/>
          </cell>
          <cell r="B1091" t="str">
            <v/>
          </cell>
          <cell r="C1091" t="str">
            <v>Future</v>
          </cell>
          <cell r="D1091" t="e">
            <v>#N/A</v>
          </cell>
          <cell r="E1091">
            <v>-31.57969348659034</v>
          </cell>
          <cell r="F1091">
            <v>49.320689655172593</v>
          </cell>
          <cell r="G1091">
            <v>27.615708812259847</v>
          </cell>
          <cell r="H1091">
            <v>27.615708812259847</v>
          </cell>
          <cell r="I1091" t="e">
            <v>#N/A</v>
          </cell>
          <cell r="J1091" t="e">
            <v>#N/A</v>
          </cell>
          <cell r="K1091">
            <v>41</v>
          </cell>
          <cell r="L1091">
            <v>30</v>
          </cell>
          <cell r="M1091" t="e">
            <v>#N/A</v>
          </cell>
          <cell r="N1091">
            <v>38</v>
          </cell>
          <cell r="O1091" t="e">
            <v>#N/A</v>
          </cell>
          <cell r="P1091" t="str">
            <v/>
          </cell>
          <cell r="Q1091" t="str">
            <v/>
          </cell>
          <cell r="R1091" t="e">
            <v>#N/A</v>
          </cell>
        </row>
        <row r="1092">
          <cell r="A1092" t="str">
            <v/>
          </cell>
          <cell r="B1092" t="str">
            <v/>
          </cell>
          <cell r="C1092" t="str">
            <v>Future</v>
          </cell>
          <cell r="D1092" t="e">
            <v>#N/A</v>
          </cell>
          <cell r="E1092">
            <v>-31.70402298850605</v>
          </cell>
          <cell r="F1092">
            <v>49.353448275862249</v>
          </cell>
          <cell r="G1092">
            <v>27.606321839079769</v>
          </cell>
          <cell r="H1092">
            <v>27.606321839079769</v>
          </cell>
          <cell r="I1092" t="e">
            <v>#N/A</v>
          </cell>
          <cell r="J1092" t="e">
            <v>#N/A</v>
          </cell>
          <cell r="K1092">
            <v>41</v>
          </cell>
          <cell r="L1092">
            <v>30</v>
          </cell>
          <cell r="M1092" t="e">
            <v>#N/A</v>
          </cell>
          <cell r="N1092">
            <v>38</v>
          </cell>
          <cell r="O1092" t="e">
            <v>#N/A</v>
          </cell>
          <cell r="P1092" t="str">
            <v/>
          </cell>
          <cell r="Q1092" t="str">
            <v/>
          </cell>
          <cell r="R1092" t="e">
            <v>#N/A</v>
          </cell>
        </row>
        <row r="1093">
          <cell r="A1093" t="str">
            <v/>
          </cell>
          <cell r="B1093" t="str">
            <v/>
          </cell>
          <cell r="C1093" t="str">
            <v>Future</v>
          </cell>
          <cell r="D1093" t="e">
            <v>#N/A</v>
          </cell>
          <cell r="E1093">
            <v>-31.828352490421761</v>
          </cell>
          <cell r="F1093">
            <v>49.386206896551904</v>
          </cell>
          <cell r="G1093">
            <v>27.596934865899691</v>
          </cell>
          <cell r="H1093">
            <v>27.596934865899691</v>
          </cell>
          <cell r="I1093" t="e">
            <v>#N/A</v>
          </cell>
          <cell r="J1093" t="e">
            <v>#N/A</v>
          </cell>
          <cell r="K1093">
            <v>41</v>
          </cell>
          <cell r="L1093">
            <v>30</v>
          </cell>
          <cell r="M1093" t="e">
            <v>#N/A</v>
          </cell>
          <cell r="N1093">
            <v>38</v>
          </cell>
          <cell r="O1093" t="e">
            <v>#N/A</v>
          </cell>
          <cell r="P1093" t="str">
            <v/>
          </cell>
          <cell r="Q1093" t="str">
            <v/>
          </cell>
          <cell r="R1093" t="e">
            <v>#N/A</v>
          </cell>
        </row>
        <row r="1094">
          <cell r="A1094" t="str">
            <v/>
          </cell>
          <cell r="B1094" t="str">
            <v/>
          </cell>
          <cell r="C1094" t="str">
            <v>Future</v>
          </cell>
          <cell r="D1094" t="e">
            <v>#N/A</v>
          </cell>
          <cell r="E1094">
            <v>-31.952681992337471</v>
          </cell>
          <cell r="F1094">
            <v>49.41896551724156</v>
          </cell>
          <cell r="G1094">
            <v>27.587547892719613</v>
          </cell>
          <cell r="H1094">
            <v>27.587547892719613</v>
          </cell>
          <cell r="I1094" t="e">
            <v>#N/A</v>
          </cell>
          <cell r="J1094" t="e">
            <v>#N/A</v>
          </cell>
          <cell r="K1094">
            <v>41</v>
          </cell>
          <cell r="L1094">
            <v>30</v>
          </cell>
          <cell r="M1094" t="e">
            <v>#N/A</v>
          </cell>
          <cell r="N1094">
            <v>38</v>
          </cell>
          <cell r="O1094" t="e">
            <v>#N/A</v>
          </cell>
          <cell r="P1094" t="str">
            <v/>
          </cell>
          <cell r="Q1094" t="str">
            <v/>
          </cell>
          <cell r="R1094" t="e">
            <v>#N/A</v>
          </cell>
        </row>
        <row r="1095">
          <cell r="A1095" t="str">
            <v/>
          </cell>
          <cell r="B1095" t="str">
            <v/>
          </cell>
          <cell r="C1095" t="str">
            <v>Future</v>
          </cell>
          <cell r="D1095" t="e">
            <v>#N/A</v>
          </cell>
          <cell r="E1095">
            <v>-32.077011494253178</v>
          </cell>
          <cell r="F1095">
            <v>49.451724137931215</v>
          </cell>
          <cell r="G1095">
            <v>27.578160919539535</v>
          </cell>
          <cell r="H1095">
            <v>27.578160919539535</v>
          </cell>
          <cell r="I1095" t="e">
            <v>#N/A</v>
          </cell>
          <cell r="J1095" t="e">
            <v>#N/A</v>
          </cell>
          <cell r="K1095">
            <v>41</v>
          </cell>
          <cell r="L1095">
            <v>30</v>
          </cell>
          <cell r="M1095" t="e">
            <v>#N/A</v>
          </cell>
          <cell r="N1095">
            <v>38</v>
          </cell>
          <cell r="O1095" t="e">
            <v>#N/A</v>
          </cell>
          <cell r="P1095" t="str">
            <v/>
          </cell>
          <cell r="Q1095" t="str">
            <v/>
          </cell>
          <cell r="R1095" t="e">
            <v>#N/A</v>
          </cell>
        </row>
        <row r="1096">
          <cell r="A1096" t="str">
            <v/>
          </cell>
          <cell r="B1096" t="str">
            <v/>
          </cell>
          <cell r="C1096" t="str">
            <v>Future</v>
          </cell>
          <cell r="D1096" t="e">
            <v>#N/A</v>
          </cell>
          <cell r="E1096">
            <v>-32.201340996168888</v>
          </cell>
          <cell r="F1096">
            <v>49.484482758620871</v>
          </cell>
          <cell r="G1096">
            <v>27.568773946359457</v>
          </cell>
          <cell r="H1096">
            <v>27.568773946359457</v>
          </cell>
          <cell r="I1096" t="e">
            <v>#N/A</v>
          </cell>
          <cell r="J1096" t="e">
            <v>#N/A</v>
          </cell>
          <cell r="K1096">
            <v>41</v>
          </cell>
          <cell r="L1096">
            <v>30</v>
          </cell>
          <cell r="M1096" t="e">
            <v>#N/A</v>
          </cell>
          <cell r="N1096">
            <v>38</v>
          </cell>
          <cell r="O1096" t="e">
            <v>#N/A</v>
          </cell>
          <cell r="P1096" t="str">
            <v/>
          </cell>
          <cell r="Q1096" t="str">
            <v/>
          </cell>
          <cell r="R1096" t="e">
            <v>#N/A</v>
          </cell>
        </row>
        <row r="1097">
          <cell r="A1097" t="str">
            <v/>
          </cell>
          <cell r="B1097" t="str">
            <v/>
          </cell>
          <cell r="C1097" t="str">
            <v>Future</v>
          </cell>
          <cell r="D1097" t="e">
            <v>#N/A</v>
          </cell>
          <cell r="E1097">
            <v>-32.325670498084598</v>
          </cell>
          <cell r="F1097">
            <v>49.517241379310526</v>
          </cell>
          <cell r="G1097">
            <v>27.559386973179379</v>
          </cell>
          <cell r="H1097">
            <v>27.559386973179379</v>
          </cell>
          <cell r="I1097" t="e">
            <v>#N/A</v>
          </cell>
          <cell r="J1097" t="e">
            <v>#N/A</v>
          </cell>
          <cell r="K1097">
            <v>41</v>
          </cell>
          <cell r="L1097">
            <v>30</v>
          </cell>
          <cell r="M1097" t="e">
            <v>#N/A</v>
          </cell>
          <cell r="N1097">
            <v>38</v>
          </cell>
          <cell r="O1097" t="e">
            <v>#N/A</v>
          </cell>
          <cell r="P1097" t="str">
            <v/>
          </cell>
          <cell r="Q1097" t="str">
            <v/>
          </cell>
          <cell r="R1097" t="e">
            <v>#N/A</v>
          </cell>
        </row>
        <row r="1098">
          <cell r="A1098" t="str">
            <v/>
          </cell>
          <cell r="B1098" t="str">
            <v/>
          </cell>
          <cell r="C1098" t="str">
            <v>Future</v>
          </cell>
          <cell r="D1098" t="e">
            <v>#N/A</v>
          </cell>
          <cell r="E1098">
            <v>-32.450000000000308</v>
          </cell>
          <cell r="F1098">
            <v>49.550000000000182</v>
          </cell>
          <cell r="G1098">
            <v>27.549999999999301</v>
          </cell>
          <cell r="H1098">
            <v>27.549999999999301</v>
          </cell>
          <cell r="I1098" t="e">
            <v>#N/A</v>
          </cell>
          <cell r="J1098" t="e">
            <v>#N/A</v>
          </cell>
          <cell r="K1098">
            <v>41</v>
          </cell>
          <cell r="L1098">
            <v>30</v>
          </cell>
          <cell r="M1098" t="e">
            <v>#N/A</v>
          </cell>
          <cell r="N1098">
            <v>38</v>
          </cell>
          <cell r="O1098" t="e">
            <v>#N/A</v>
          </cell>
          <cell r="P1098" t="str">
            <v/>
          </cell>
          <cell r="Q1098" t="str">
            <v/>
          </cell>
          <cell r="R1098" t="e">
            <v>#N/A</v>
          </cell>
        </row>
        <row r="1099">
          <cell r="A1099" t="str">
            <v/>
          </cell>
          <cell r="B1099" t="str">
            <v/>
          </cell>
          <cell r="C1099" t="str">
            <v>Future</v>
          </cell>
          <cell r="D1099" t="e">
            <v>#N/A</v>
          </cell>
          <cell r="E1099">
            <v>-32.574329501916019</v>
          </cell>
          <cell r="F1099">
            <v>49.582758620689837</v>
          </cell>
          <cell r="G1099">
            <v>27.540613026819223</v>
          </cell>
          <cell r="H1099">
            <v>27.540613026819223</v>
          </cell>
          <cell r="I1099" t="e">
            <v>#N/A</v>
          </cell>
          <cell r="J1099" t="e">
            <v>#N/A</v>
          </cell>
          <cell r="K1099">
            <v>41</v>
          </cell>
          <cell r="L1099">
            <v>30</v>
          </cell>
          <cell r="M1099" t="e">
            <v>#N/A</v>
          </cell>
          <cell r="N1099">
            <v>38</v>
          </cell>
          <cell r="O1099" t="e">
            <v>#N/A</v>
          </cell>
          <cell r="P1099" t="str">
            <v/>
          </cell>
          <cell r="Q1099" t="str">
            <v/>
          </cell>
          <cell r="R1099" t="e">
            <v>#N/A</v>
          </cell>
        </row>
        <row r="1100">
          <cell r="A1100" t="str">
            <v/>
          </cell>
          <cell r="B1100" t="str">
            <v/>
          </cell>
          <cell r="C1100" t="str">
            <v>Future</v>
          </cell>
          <cell r="D1100" t="e">
            <v>#N/A</v>
          </cell>
          <cell r="E1100">
            <v>-32.698659003831729</v>
          </cell>
          <cell r="F1100">
            <v>49.615517241379493</v>
          </cell>
          <cell r="G1100">
            <v>27.531226053639145</v>
          </cell>
          <cell r="H1100">
            <v>27.531226053639145</v>
          </cell>
          <cell r="I1100" t="e">
            <v>#N/A</v>
          </cell>
          <cell r="J1100" t="e">
            <v>#N/A</v>
          </cell>
          <cell r="K1100">
            <v>41</v>
          </cell>
          <cell r="L1100">
            <v>30</v>
          </cell>
          <cell r="M1100" t="e">
            <v>#N/A</v>
          </cell>
          <cell r="N1100">
            <v>38</v>
          </cell>
          <cell r="O1100" t="e">
            <v>#N/A</v>
          </cell>
          <cell r="P1100" t="str">
            <v/>
          </cell>
          <cell r="Q1100" t="str">
            <v/>
          </cell>
          <cell r="R1100" t="e">
            <v>#N/A</v>
          </cell>
        </row>
        <row r="1101">
          <cell r="A1101" t="str">
            <v/>
          </cell>
          <cell r="B1101" t="str">
            <v/>
          </cell>
          <cell r="C1101" t="str">
            <v>Future</v>
          </cell>
          <cell r="D1101" t="e">
            <v>#N/A</v>
          </cell>
          <cell r="E1101">
            <v>-32.822988505747439</v>
          </cell>
          <cell r="F1101">
            <v>49.648275862069148</v>
          </cell>
          <cell r="G1101">
            <v>27.521839080459067</v>
          </cell>
          <cell r="H1101">
            <v>27.521839080459067</v>
          </cell>
          <cell r="I1101" t="e">
            <v>#N/A</v>
          </cell>
          <cell r="J1101" t="e">
            <v>#N/A</v>
          </cell>
          <cell r="K1101">
            <v>41</v>
          </cell>
          <cell r="L1101">
            <v>30</v>
          </cell>
          <cell r="M1101" t="e">
            <v>#N/A</v>
          </cell>
          <cell r="N1101">
            <v>38</v>
          </cell>
          <cell r="O1101" t="e">
            <v>#N/A</v>
          </cell>
          <cell r="P1101" t="str">
            <v/>
          </cell>
          <cell r="Q1101" t="str">
            <v/>
          </cell>
          <cell r="R1101" t="e">
            <v>#N/A</v>
          </cell>
        </row>
        <row r="1102">
          <cell r="A1102" t="str">
            <v/>
          </cell>
          <cell r="B1102" t="str">
            <v/>
          </cell>
          <cell r="C1102" t="str">
            <v>Future</v>
          </cell>
          <cell r="D1102" t="e">
            <v>#N/A</v>
          </cell>
          <cell r="E1102">
            <v>-32.947318007663149</v>
          </cell>
          <cell r="F1102">
            <v>49.681034482758804</v>
          </cell>
          <cell r="G1102">
            <v>27.512452107278989</v>
          </cell>
          <cell r="H1102">
            <v>27.512452107278989</v>
          </cell>
          <cell r="I1102" t="e">
            <v>#N/A</v>
          </cell>
          <cell r="J1102" t="e">
            <v>#N/A</v>
          </cell>
          <cell r="K1102">
            <v>41</v>
          </cell>
          <cell r="L1102">
            <v>30</v>
          </cell>
          <cell r="M1102" t="e">
            <v>#N/A</v>
          </cell>
          <cell r="N1102">
            <v>38</v>
          </cell>
          <cell r="O1102" t="e">
            <v>#N/A</v>
          </cell>
          <cell r="P1102" t="str">
            <v/>
          </cell>
          <cell r="Q1102" t="str">
            <v/>
          </cell>
          <cell r="R1102" t="e">
            <v>#N/A</v>
          </cell>
        </row>
        <row r="1103">
          <cell r="A1103" t="str">
            <v/>
          </cell>
          <cell r="B1103" t="str">
            <v/>
          </cell>
          <cell r="C1103" t="str">
            <v>Future</v>
          </cell>
          <cell r="D1103" t="e">
            <v>#N/A</v>
          </cell>
          <cell r="E1103">
            <v>-33.07164750957886</v>
          </cell>
          <cell r="F1103">
            <v>49.713793103448459</v>
          </cell>
          <cell r="G1103">
            <v>27.503065134098911</v>
          </cell>
          <cell r="H1103">
            <v>27.503065134098911</v>
          </cell>
          <cell r="I1103" t="e">
            <v>#N/A</v>
          </cell>
          <cell r="J1103" t="e">
            <v>#N/A</v>
          </cell>
          <cell r="K1103">
            <v>41</v>
          </cell>
          <cell r="L1103">
            <v>30</v>
          </cell>
          <cell r="M1103" t="e">
            <v>#N/A</v>
          </cell>
          <cell r="N1103">
            <v>38</v>
          </cell>
          <cell r="O1103" t="e">
            <v>#N/A</v>
          </cell>
          <cell r="P1103" t="str">
            <v/>
          </cell>
          <cell r="Q1103" t="str">
            <v/>
          </cell>
          <cell r="R1103" t="e">
            <v>#N/A</v>
          </cell>
        </row>
        <row r="1104">
          <cell r="A1104" t="str">
            <v/>
          </cell>
          <cell r="B1104" t="str">
            <v/>
          </cell>
          <cell r="C1104" t="str">
            <v>Future</v>
          </cell>
          <cell r="D1104" t="e">
            <v>#N/A</v>
          </cell>
          <cell r="E1104">
            <v>-33.19597701149457</v>
          </cell>
          <cell r="F1104">
            <v>49.746551724138115</v>
          </cell>
          <cell r="G1104">
            <v>27.493678160918833</v>
          </cell>
          <cell r="H1104">
            <v>27.493678160918833</v>
          </cell>
          <cell r="I1104" t="e">
            <v>#N/A</v>
          </cell>
          <cell r="J1104" t="e">
            <v>#N/A</v>
          </cell>
          <cell r="K1104">
            <v>41</v>
          </cell>
          <cell r="L1104">
            <v>30</v>
          </cell>
          <cell r="M1104" t="e">
            <v>#N/A</v>
          </cell>
          <cell r="N1104">
            <v>38</v>
          </cell>
          <cell r="O1104" t="e">
            <v>#N/A</v>
          </cell>
          <cell r="P1104" t="str">
            <v/>
          </cell>
          <cell r="Q1104" t="str">
            <v/>
          </cell>
          <cell r="R1104" t="e">
            <v>#N/A</v>
          </cell>
        </row>
        <row r="1105">
          <cell r="A1105" t="str">
            <v/>
          </cell>
          <cell r="B1105" t="str">
            <v/>
          </cell>
          <cell r="C1105" t="str">
            <v>Future</v>
          </cell>
          <cell r="D1105" t="e">
            <v>#N/A</v>
          </cell>
          <cell r="E1105">
            <v>-33.32030651341028</v>
          </cell>
          <cell r="F1105">
            <v>49.779310344827771</v>
          </cell>
          <cell r="G1105">
            <v>27.484291187738755</v>
          </cell>
          <cell r="H1105">
            <v>27.484291187738755</v>
          </cell>
          <cell r="I1105" t="e">
            <v>#N/A</v>
          </cell>
          <cell r="J1105" t="e">
            <v>#N/A</v>
          </cell>
          <cell r="K1105">
            <v>41</v>
          </cell>
          <cell r="L1105">
            <v>30</v>
          </cell>
          <cell r="M1105" t="e">
            <v>#N/A</v>
          </cell>
          <cell r="N1105">
            <v>38</v>
          </cell>
          <cell r="O1105" t="e">
            <v>#N/A</v>
          </cell>
          <cell r="P1105" t="str">
            <v/>
          </cell>
          <cell r="Q1105" t="str">
            <v/>
          </cell>
          <cell r="R1105" t="e">
            <v>#N/A</v>
          </cell>
        </row>
        <row r="1106">
          <cell r="A1106" t="str">
            <v/>
          </cell>
          <cell r="B1106" t="str">
            <v/>
          </cell>
          <cell r="C1106" t="str">
            <v>Future</v>
          </cell>
          <cell r="D1106" t="e">
            <v>#N/A</v>
          </cell>
          <cell r="E1106">
            <v>-33.44463601532599</v>
          </cell>
          <cell r="F1106">
            <v>49.812068965517426</v>
          </cell>
          <cell r="G1106">
            <v>27.474904214558677</v>
          </cell>
          <cell r="H1106">
            <v>27.474904214558677</v>
          </cell>
          <cell r="I1106" t="e">
            <v>#N/A</v>
          </cell>
          <cell r="J1106" t="e">
            <v>#N/A</v>
          </cell>
          <cell r="K1106">
            <v>41</v>
          </cell>
          <cell r="L1106">
            <v>30</v>
          </cell>
          <cell r="M1106" t="e">
            <v>#N/A</v>
          </cell>
          <cell r="N1106">
            <v>38</v>
          </cell>
          <cell r="O1106" t="e">
            <v>#N/A</v>
          </cell>
          <cell r="P1106" t="str">
            <v/>
          </cell>
          <cell r="Q1106" t="str">
            <v/>
          </cell>
          <cell r="R1106" t="e">
            <v>#N/A</v>
          </cell>
        </row>
        <row r="1107">
          <cell r="A1107" t="str">
            <v/>
          </cell>
          <cell r="B1107" t="str">
            <v/>
          </cell>
          <cell r="C1107" t="str">
            <v>Future</v>
          </cell>
          <cell r="D1107" t="e">
            <v>#N/A</v>
          </cell>
          <cell r="E1107">
            <v>-33.568965517241701</v>
          </cell>
          <cell r="F1107">
            <v>49.844827586207082</v>
          </cell>
          <cell r="G1107">
            <v>27.465517241378599</v>
          </cell>
          <cell r="H1107">
            <v>27.465517241378599</v>
          </cell>
          <cell r="I1107" t="e">
            <v>#N/A</v>
          </cell>
          <cell r="J1107" t="e">
            <v>#N/A</v>
          </cell>
          <cell r="K1107">
            <v>41</v>
          </cell>
          <cell r="L1107">
            <v>30</v>
          </cell>
          <cell r="M1107" t="e">
            <v>#N/A</v>
          </cell>
          <cell r="N1107">
            <v>38</v>
          </cell>
          <cell r="O1107" t="e">
            <v>#N/A</v>
          </cell>
          <cell r="P1107" t="str">
            <v/>
          </cell>
          <cell r="Q1107" t="str">
            <v/>
          </cell>
          <cell r="R1107" t="e">
            <v>#N/A</v>
          </cell>
        </row>
        <row r="1108">
          <cell r="A1108" t="str">
            <v/>
          </cell>
          <cell r="B1108" t="str">
            <v/>
          </cell>
          <cell r="C1108" t="str">
            <v>Future</v>
          </cell>
          <cell r="D1108" t="e">
            <v>#N/A</v>
          </cell>
          <cell r="E1108">
            <v>-33.693295019157411</v>
          </cell>
          <cell r="F1108">
            <v>49.877586206896737</v>
          </cell>
          <cell r="G1108">
            <v>27.456130268198521</v>
          </cell>
          <cell r="H1108">
            <v>27.456130268198521</v>
          </cell>
          <cell r="I1108" t="e">
            <v>#N/A</v>
          </cell>
          <cell r="J1108" t="e">
            <v>#N/A</v>
          </cell>
          <cell r="K1108">
            <v>41</v>
          </cell>
          <cell r="L1108">
            <v>30</v>
          </cell>
          <cell r="M1108" t="e">
            <v>#N/A</v>
          </cell>
          <cell r="N1108">
            <v>38</v>
          </cell>
          <cell r="O1108" t="e">
            <v>#N/A</v>
          </cell>
          <cell r="P1108" t="str">
            <v/>
          </cell>
          <cell r="Q1108" t="str">
            <v/>
          </cell>
          <cell r="R1108" t="e">
            <v>#N/A</v>
          </cell>
        </row>
        <row r="1109">
          <cell r="A1109" t="str">
            <v/>
          </cell>
          <cell r="B1109" t="str">
            <v/>
          </cell>
          <cell r="C1109" t="str">
            <v>Future</v>
          </cell>
          <cell r="D1109" t="e">
            <v>#N/A</v>
          </cell>
          <cell r="E1109">
            <v>-33.817624521073121</v>
          </cell>
          <cell r="F1109">
            <v>49.910344827586393</v>
          </cell>
          <cell r="G1109">
            <v>27.446743295018443</v>
          </cell>
          <cell r="H1109">
            <v>27.446743295018443</v>
          </cell>
          <cell r="I1109" t="e">
            <v>#N/A</v>
          </cell>
          <cell r="J1109" t="e">
            <v>#N/A</v>
          </cell>
          <cell r="K1109">
            <v>41</v>
          </cell>
          <cell r="L1109">
            <v>30</v>
          </cell>
          <cell r="M1109" t="e">
            <v>#N/A</v>
          </cell>
          <cell r="N1109">
            <v>38</v>
          </cell>
          <cell r="O1109" t="e">
            <v>#N/A</v>
          </cell>
          <cell r="P1109" t="str">
            <v/>
          </cell>
          <cell r="Q1109" t="str">
            <v/>
          </cell>
          <cell r="R1109" t="e">
            <v>#N/A</v>
          </cell>
        </row>
        <row r="1110">
          <cell r="A1110" t="str">
            <v/>
          </cell>
          <cell r="B1110" t="str">
            <v/>
          </cell>
          <cell r="C1110" t="str">
            <v>Future</v>
          </cell>
          <cell r="D1110" t="e">
            <v>#N/A</v>
          </cell>
          <cell r="E1110">
            <v>-33.941954022988831</v>
          </cell>
          <cell r="F1110">
            <v>49.943103448276048</v>
          </cell>
          <cell r="G1110">
            <v>27.437356321838365</v>
          </cell>
          <cell r="H1110">
            <v>27.437356321838365</v>
          </cell>
          <cell r="I1110" t="e">
            <v>#N/A</v>
          </cell>
          <cell r="J1110" t="e">
            <v>#N/A</v>
          </cell>
          <cell r="K1110">
            <v>41</v>
          </cell>
          <cell r="L1110">
            <v>30</v>
          </cell>
          <cell r="M1110" t="e">
            <v>#N/A</v>
          </cell>
          <cell r="N1110">
            <v>38</v>
          </cell>
          <cell r="O1110" t="e">
            <v>#N/A</v>
          </cell>
          <cell r="P1110" t="str">
            <v/>
          </cell>
          <cell r="Q1110" t="str">
            <v/>
          </cell>
          <cell r="R1110" t="e">
            <v>#N/A</v>
          </cell>
        </row>
        <row r="1111">
          <cell r="A1111" t="str">
            <v/>
          </cell>
          <cell r="B1111" t="str">
            <v/>
          </cell>
          <cell r="C1111" t="str">
            <v>Future</v>
          </cell>
          <cell r="D1111" t="e">
            <v>#N/A</v>
          </cell>
          <cell r="E1111">
            <v>-34.066283524904541</v>
          </cell>
          <cell r="F1111">
            <v>49.975862068965704</v>
          </cell>
          <cell r="G1111">
            <v>27.427969348658287</v>
          </cell>
          <cell r="H1111">
            <v>27.427969348658287</v>
          </cell>
          <cell r="I1111" t="e">
            <v>#N/A</v>
          </cell>
          <cell r="J1111" t="e">
            <v>#N/A</v>
          </cell>
          <cell r="K1111">
            <v>41</v>
          </cell>
          <cell r="L1111">
            <v>30</v>
          </cell>
          <cell r="M1111" t="e">
            <v>#N/A</v>
          </cell>
          <cell r="N1111">
            <v>38</v>
          </cell>
          <cell r="O1111" t="e">
            <v>#N/A</v>
          </cell>
          <cell r="P1111" t="str">
            <v/>
          </cell>
          <cell r="Q1111" t="str">
            <v/>
          </cell>
          <cell r="R1111" t="e">
            <v>#N/A</v>
          </cell>
        </row>
        <row r="1112">
          <cell r="A1112" t="str">
            <v/>
          </cell>
          <cell r="B1112" t="str">
            <v/>
          </cell>
          <cell r="C1112" t="str">
            <v>Future</v>
          </cell>
          <cell r="D1112" t="e">
            <v>#N/A</v>
          </cell>
          <cell r="E1112">
            <v>-34.190613026820252</v>
          </cell>
          <cell r="F1112">
            <v>50.008620689655359</v>
          </cell>
          <cell r="G1112">
            <v>27.418582375478209</v>
          </cell>
          <cell r="H1112">
            <v>27.418582375478209</v>
          </cell>
          <cell r="I1112" t="e">
            <v>#N/A</v>
          </cell>
          <cell r="J1112" t="e">
            <v>#N/A</v>
          </cell>
          <cell r="K1112">
            <v>41</v>
          </cell>
          <cell r="L1112">
            <v>30</v>
          </cell>
          <cell r="M1112" t="e">
            <v>#N/A</v>
          </cell>
          <cell r="N1112">
            <v>38</v>
          </cell>
          <cell r="O1112" t="e">
            <v>#N/A</v>
          </cell>
          <cell r="P1112" t="str">
            <v/>
          </cell>
          <cell r="Q1112" t="str">
            <v/>
          </cell>
          <cell r="R1112" t="e">
            <v>#N/A</v>
          </cell>
        </row>
        <row r="1113">
          <cell r="A1113" t="str">
            <v/>
          </cell>
          <cell r="B1113" t="str">
            <v/>
          </cell>
          <cell r="C1113" t="str">
            <v>Future</v>
          </cell>
          <cell r="D1113" t="e">
            <v>#N/A</v>
          </cell>
          <cell r="E1113">
            <v>-34.314942528735962</v>
          </cell>
          <cell r="F1113">
            <v>50.041379310345015</v>
          </cell>
          <cell r="G1113">
            <v>27.409195402298131</v>
          </cell>
          <cell r="H1113">
            <v>27.409195402298131</v>
          </cell>
          <cell r="I1113" t="e">
            <v>#N/A</v>
          </cell>
          <cell r="J1113" t="e">
            <v>#N/A</v>
          </cell>
          <cell r="K1113">
            <v>41</v>
          </cell>
          <cell r="L1113">
            <v>30</v>
          </cell>
          <cell r="M1113" t="e">
            <v>#N/A</v>
          </cell>
          <cell r="N1113">
            <v>38</v>
          </cell>
          <cell r="O1113" t="e">
            <v>#N/A</v>
          </cell>
          <cell r="P1113" t="str">
            <v/>
          </cell>
          <cell r="Q1113" t="str">
            <v/>
          </cell>
          <cell r="R1113" t="e">
            <v>#N/A</v>
          </cell>
        </row>
        <row r="1114">
          <cell r="A1114" t="str">
            <v/>
          </cell>
          <cell r="B1114" t="str">
            <v/>
          </cell>
          <cell r="C1114" t="str">
            <v>Future</v>
          </cell>
          <cell r="D1114" t="e">
            <v>#N/A</v>
          </cell>
          <cell r="E1114">
            <v>-34.439272030651672</v>
          </cell>
          <cell r="F1114">
            <v>50.07413793103467</v>
          </cell>
          <cell r="G1114">
            <v>27.399808429118053</v>
          </cell>
          <cell r="H1114">
            <v>27.399808429118053</v>
          </cell>
          <cell r="I1114" t="e">
            <v>#N/A</v>
          </cell>
          <cell r="J1114" t="e">
            <v>#N/A</v>
          </cell>
          <cell r="K1114">
            <v>41</v>
          </cell>
          <cell r="L1114">
            <v>30</v>
          </cell>
          <cell r="M1114" t="e">
            <v>#N/A</v>
          </cell>
          <cell r="N1114">
            <v>38</v>
          </cell>
          <cell r="O1114" t="e">
            <v>#N/A</v>
          </cell>
          <cell r="P1114" t="str">
            <v/>
          </cell>
          <cell r="Q1114" t="str">
            <v/>
          </cell>
          <cell r="R1114" t="e">
            <v>#N/A</v>
          </cell>
        </row>
        <row r="1115">
          <cell r="A1115" t="str">
            <v/>
          </cell>
          <cell r="B1115" t="str">
            <v/>
          </cell>
          <cell r="C1115" t="str">
            <v>Future</v>
          </cell>
          <cell r="D1115" t="e">
            <v>#N/A</v>
          </cell>
          <cell r="E1115">
            <v>-34.563601532567382</v>
          </cell>
          <cell r="F1115">
            <v>50.106896551724326</v>
          </cell>
          <cell r="G1115">
            <v>27.390421455937975</v>
          </cell>
          <cell r="H1115">
            <v>27.390421455937975</v>
          </cell>
          <cell r="I1115" t="e">
            <v>#N/A</v>
          </cell>
          <cell r="J1115" t="e">
            <v>#N/A</v>
          </cell>
          <cell r="K1115">
            <v>41</v>
          </cell>
          <cell r="L1115">
            <v>30</v>
          </cell>
          <cell r="M1115" t="e">
            <v>#N/A</v>
          </cell>
          <cell r="N1115">
            <v>38</v>
          </cell>
          <cell r="O1115" t="e">
            <v>#N/A</v>
          </cell>
          <cell r="P1115" t="str">
            <v/>
          </cell>
          <cell r="Q1115" t="str">
            <v/>
          </cell>
          <cell r="R1115" t="e">
            <v>#N/A</v>
          </cell>
        </row>
        <row r="1116">
          <cell r="A1116" t="str">
            <v/>
          </cell>
          <cell r="B1116" t="str">
            <v/>
          </cell>
          <cell r="C1116" t="str">
            <v>Future</v>
          </cell>
          <cell r="D1116" t="e">
            <v>#N/A</v>
          </cell>
          <cell r="E1116">
            <v>-34.687931034483093</v>
          </cell>
          <cell r="F1116">
            <v>50.139655172413981</v>
          </cell>
          <cell r="G1116">
            <v>27.381034482757897</v>
          </cell>
          <cell r="H1116">
            <v>27.381034482757897</v>
          </cell>
          <cell r="I1116" t="e">
            <v>#N/A</v>
          </cell>
          <cell r="J1116" t="e">
            <v>#N/A</v>
          </cell>
          <cell r="K1116">
            <v>41</v>
          </cell>
          <cell r="L1116">
            <v>30</v>
          </cell>
          <cell r="M1116" t="e">
            <v>#N/A</v>
          </cell>
          <cell r="N1116">
            <v>38</v>
          </cell>
          <cell r="O1116" t="e">
            <v>#N/A</v>
          </cell>
          <cell r="P1116" t="str">
            <v/>
          </cell>
          <cell r="Q1116" t="str">
            <v/>
          </cell>
          <cell r="R1116" t="e">
            <v>#N/A</v>
          </cell>
        </row>
        <row r="1117">
          <cell r="A1117" t="str">
            <v/>
          </cell>
          <cell r="B1117" t="str">
            <v/>
          </cell>
          <cell r="C1117" t="str">
            <v>Future</v>
          </cell>
          <cell r="D1117" t="e">
            <v>#N/A</v>
          </cell>
          <cell r="E1117">
            <v>-34.812260536398803</v>
          </cell>
          <cell r="F1117">
            <v>50.172413793103637</v>
          </cell>
          <cell r="G1117">
            <v>27.371647509577819</v>
          </cell>
          <cell r="H1117">
            <v>27.371647509577819</v>
          </cell>
          <cell r="I1117" t="e">
            <v>#N/A</v>
          </cell>
          <cell r="J1117" t="e">
            <v>#N/A</v>
          </cell>
          <cell r="K1117">
            <v>41</v>
          </cell>
          <cell r="L1117">
            <v>30</v>
          </cell>
          <cell r="M1117" t="e">
            <v>#N/A</v>
          </cell>
          <cell r="N1117">
            <v>38</v>
          </cell>
          <cell r="O1117" t="e">
            <v>#N/A</v>
          </cell>
          <cell r="P1117" t="str">
            <v/>
          </cell>
          <cell r="Q1117" t="str">
            <v/>
          </cell>
          <cell r="R1117" t="e">
            <v>#N/A</v>
          </cell>
        </row>
        <row r="1118">
          <cell r="A1118" t="str">
            <v/>
          </cell>
          <cell r="B1118" t="str">
            <v/>
          </cell>
          <cell r="C1118" t="str">
            <v>Future</v>
          </cell>
          <cell r="D1118" t="e">
            <v>#N/A</v>
          </cell>
          <cell r="E1118">
            <v>-34.936590038314513</v>
          </cell>
          <cell r="F1118">
            <v>50.205172413793292</v>
          </cell>
          <cell r="G1118">
            <v>27.362260536397741</v>
          </cell>
          <cell r="H1118">
            <v>27.362260536397741</v>
          </cell>
          <cell r="I1118" t="e">
            <v>#N/A</v>
          </cell>
          <cell r="J1118" t="e">
            <v>#N/A</v>
          </cell>
          <cell r="K1118">
            <v>41</v>
          </cell>
          <cell r="L1118">
            <v>30</v>
          </cell>
          <cell r="M1118" t="e">
            <v>#N/A</v>
          </cell>
          <cell r="N1118">
            <v>38</v>
          </cell>
          <cell r="O1118" t="e">
            <v>#N/A</v>
          </cell>
          <cell r="P1118" t="str">
            <v/>
          </cell>
          <cell r="Q1118" t="str">
            <v/>
          </cell>
          <cell r="R1118" t="e">
            <v>#N/A</v>
          </cell>
        </row>
        <row r="1119">
          <cell r="A1119" t="str">
            <v/>
          </cell>
          <cell r="B1119" t="str">
            <v/>
          </cell>
          <cell r="C1119" t="str">
            <v>Future</v>
          </cell>
          <cell r="D1119" t="e">
            <v>#N/A</v>
          </cell>
          <cell r="E1119">
            <v>-35.060919540230223</v>
          </cell>
          <cell r="F1119">
            <v>50.237931034482948</v>
          </cell>
          <cell r="G1119">
            <v>27.352873563217663</v>
          </cell>
          <cell r="H1119">
            <v>27.352873563217663</v>
          </cell>
          <cell r="I1119" t="e">
            <v>#N/A</v>
          </cell>
          <cell r="J1119" t="e">
            <v>#N/A</v>
          </cell>
          <cell r="K1119">
            <v>41</v>
          </cell>
          <cell r="L1119">
            <v>30</v>
          </cell>
          <cell r="M1119" t="e">
            <v>#N/A</v>
          </cell>
          <cell r="N1119">
            <v>38</v>
          </cell>
          <cell r="O1119" t="e">
            <v>#N/A</v>
          </cell>
          <cell r="P1119" t="str">
            <v/>
          </cell>
          <cell r="Q1119" t="str">
            <v/>
          </cell>
          <cell r="R1119" t="e">
            <v>#N/A</v>
          </cell>
        </row>
        <row r="1120">
          <cell r="A1120" t="str">
            <v/>
          </cell>
          <cell r="B1120" t="str">
            <v/>
          </cell>
          <cell r="C1120" t="str">
            <v>Future</v>
          </cell>
          <cell r="D1120" t="e">
            <v>#N/A</v>
          </cell>
          <cell r="E1120">
            <v>-35.185249042145934</v>
          </cell>
          <cell r="F1120">
            <v>50.270689655172603</v>
          </cell>
          <cell r="G1120">
            <v>27.343486590037585</v>
          </cell>
          <cell r="H1120">
            <v>27.343486590037585</v>
          </cell>
          <cell r="I1120" t="e">
            <v>#N/A</v>
          </cell>
          <cell r="J1120" t="e">
            <v>#N/A</v>
          </cell>
          <cell r="K1120">
            <v>41</v>
          </cell>
          <cell r="L1120">
            <v>30</v>
          </cell>
          <cell r="M1120" t="e">
            <v>#N/A</v>
          </cell>
          <cell r="N1120">
            <v>38</v>
          </cell>
          <cell r="O1120" t="e">
            <v>#N/A</v>
          </cell>
          <cell r="P1120" t="str">
            <v/>
          </cell>
          <cell r="Q1120" t="str">
            <v/>
          </cell>
          <cell r="R1120" t="e">
            <v>#N/A</v>
          </cell>
        </row>
        <row r="1121">
          <cell r="A1121" t="str">
            <v/>
          </cell>
          <cell r="B1121" t="str">
            <v/>
          </cell>
          <cell r="C1121" t="str">
            <v>Future</v>
          </cell>
          <cell r="D1121" t="e">
            <v>#N/A</v>
          </cell>
          <cell r="E1121">
            <v>-35.309578544061644</v>
          </cell>
          <cell r="F1121">
            <v>50.303448275862259</v>
          </cell>
          <cell r="G1121">
            <v>27.334099616857507</v>
          </cell>
          <cell r="H1121">
            <v>27.334099616857507</v>
          </cell>
          <cell r="I1121" t="e">
            <v>#N/A</v>
          </cell>
          <cell r="J1121" t="e">
            <v>#N/A</v>
          </cell>
          <cell r="K1121">
            <v>41</v>
          </cell>
          <cell r="L1121">
            <v>30</v>
          </cell>
          <cell r="M1121" t="e">
            <v>#N/A</v>
          </cell>
          <cell r="N1121">
            <v>38</v>
          </cell>
          <cell r="O1121" t="e">
            <v>#N/A</v>
          </cell>
          <cell r="P1121" t="str">
            <v/>
          </cell>
          <cell r="Q1121" t="str">
            <v/>
          </cell>
          <cell r="R1121" t="e">
            <v>#N/A</v>
          </cell>
        </row>
        <row r="1122">
          <cell r="A1122" t="str">
            <v/>
          </cell>
          <cell r="B1122" t="str">
            <v/>
          </cell>
          <cell r="C1122" t="str">
            <v>Future</v>
          </cell>
          <cell r="D1122" t="e">
            <v>#N/A</v>
          </cell>
          <cell r="E1122">
            <v>-35.433908045977354</v>
          </cell>
          <cell r="F1122">
            <v>50.336206896551914</v>
          </cell>
          <cell r="G1122">
            <v>27.324712643677429</v>
          </cell>
          <cell r="H1122">
            <v>27.324712643677429</v>
          </cell>
          <cell r="I1122" t="e">
            <v>#N/A</v>
          </cell>
          <cell r="J1122" t="e">
            <v>#N/A</v>
          </cell>
          <cell r="K1122">
            <v>41</v>
          </cell>
          <cell r="L1122">
            <v>30</v>
          </cell>
          <cell r="M1122" t="e">
            <v>#N/A</v>
          </cell>
          <cell r="N1122">
            <v>38</v>
          </cell>
          <cell r="O1122" t="e">
            <v>#N/A</v>
          </cell>
          <cell r="P1122" t="str">
            <v/>
          </cell>
          <cell r="Q1122" t="str">
            <v/>
          </cell>
          <cell r="R1122" t="e">
            <v>#N/A</v>
          </cell>
        </row>
        <row r="1123">
          <cell r="A1123" t="str">
            <v/>
          </cell>
          <cell r="B1123" t="str">
            <v/>
          </cell>
          <cell r="C1123" t="str">
            <v>Future</v>
          </cell>
          <cell r="D1123" t="e">
            <v>#N/A</v>
          </cell>
          <cell r="E1123">
            <v>-35.558237547893064</v>
          </cell>
          <cell r="F1123">
            <v>50.36896551724157</v>
          </cell>
          <cell r="G1123">
            <v>27.315325670497351</v>
          </cell>
          <cell r="H1123">
            <v>27.315325670497351</v>
          </cell>
          <cell r="I1123" t="e">
            <v>#N/A</v>
          </cell>
          <cell r="J1123" t="e">
            <v>#N/A</v>
          </cell>
          <cell r="K1123">
            <v>41</v>
          </cell>
          <cell r="L1123">
            <v>30</v>
          </cell>
          <cell r="M1123" t="e">
            <v>#N/A</v>
          </cell>
          <cell r="N1123">
            <v>38</v>
          </cell>
          <cell r="O1123" t="e">
            <v>#N/A</v>
          </cell>
          <cell r="P1123" t="str">
            <v/>
          </cell>
          <cell r="Q1123" t="str">
            <v/>
          </cell>
          <cell r="R1123" t="e">
            <v>#N/A</v>
          </cell>
        </row>
        <row r="1124">
          <cell r="A1124" t="str">
            <v/>
          </cell>
          <cell r="B1124" t="str">
            <v/>
          </cell>
          <cell r="C1124" t="str">
            <v>Future</v>
          </cell>
          <cell r="D1124" t="e">
            <v>#N/A</v>
          </cell>
          <cell r="E1124">
            <v>-35.682567049808775</v>
          </cell>
          <cell r="F1124">
            <v>50.401724137931225</v>
          </cell>
          <cell r="G1124">
            <v>27.305938697317274</v>
          </cell>
          <cell r="H1124">
            <v>27.305938697317274</v>
          </cell>
          <cell r="I1124" t="e">
            <v>#N/A</v>
          </cell>
          <cell r="J1124" t="e">
            <v>#N/A</v>
          </cell>
          <cell r="K1124">
            <v>41</v>
          </cell>
          <cell r="L1124">
            <v>30</v>
          </cell>
          <cell r="M1124" t="e">
            <v>#N/A</v>
          </cell>
          <cell r="N1124">
            <v>38</v>
          </cell>
          <cell r="O1124" t="e">
            <v>#N/A</v>
          </cell>
          <cell r="P1124" t="str">
            <v/>
          </cell>
          <cell r="Q1124" t="str">
            <v/>
          </cell>
          <cell r="R1124" t="e">
            <v>#N/A</v>
          </cell>
        </row>
        <row r="1125">
          <cell r="A1125" t="str">
            <v/>
          </cell>
          <cell r="B1125" t="str">
            <v/>
          </cell>
          <cell r="C1125" t="str">
            <v>Future</v>
          </cell>
          <cell r="D1125" t="e">
            <v>#N/A</v>
          </cell>
          <cell r="E1125">
            <v>-35.806896551724485</v>
          </cell>
          <cell r="F1125">
            <v>50.434482758620881</v>
          </cell>
          <cell r="G1125">
            <v>27.296551724137196</v>
          </cell>
          <cell r="H1125">
            <v>27.296551724137196</v>
          </cell>
          <cell r="I1125" t="e">
            <v>#N/A</v>
          </cell>
          <cell r="J1125" t="e">
            <v>#N/A</v>
          </cell>
          <cell r="K1125">
            <v>41</v>
          </cell>
          <cell r="L1125">
            <v>30</v>
          </cell>
          <cell r="M1125" t="e">
            <v>#N/A</v>
          </cell>
          <cell r="N1125">
            <v>38</v>
          </cell>
          <cell r="O1125" t="e">
            <v>#N/A</v>
          </cell>
          <cell r="P1125" t="str">
            <v/>
          </cell>
          <cell r="Q1125" t="str">
            <v/>
          </cell>
          <cell r="R1125" t="e">
            <v>#N/A</v>
          </cell>
        </row>
        <row r="1126">
          <cell r="A1126" t="str">
            <v/>
          </cell>
          <cell r="B1126" t="str">
            <v/>
          </cell>
          <cell r="C1126" t="str">
            <v>Future</v>
          </cell>
          <cell r="D1126" t="e">
            <v>#N/A</v>
          </cell>
          <cell r="E1126">
            <v>-35.931226053640195</v>
          </cell>
          <cell r="F1126">
            <v>50.467241379310536</v>
          </cell>
          <cell r="G1126">
            <v>27.287164750957118</v>
          </cell>
          <cell r="H1126">
            <v>27.287164750957118</v>
          </cell>
          <cell r="I1126" t="e">
            <v>#N/A</v>
          </cell>
          <cell r="J1126" t="e">
            <v>#N/A</v>
          </cell>
          <cell r="K1126">
            <v>41</v>
          </cell>
          <cell r="L1126">
            <v>30</v>
          </cell>
          <cell r="M1126" t="e">
            <v>#N/A</v>
          </cell>
          <cell r="N1126">
            <v>38</v>
          </cell>
          <cell r="O1126" t="e">
            <v>#N/A</v>
          </cell>
          <cell r="P1126" t="str">
            <v/>
          </cell>
          <cell r="Q1126" t="str">
            <v/>
          </cell>
          <cell r="R1126" t="e">
            <v>#N/A</v>
          </cell>
        </row>
        <row r="1127">
          <cell r="A1127" t="str">
            <v/>
          </cell>
          <cell r="B1127" t="str">
            <v/>
          </cell>
          <cell r="C1127" t="str">
            <v>Future</v>
          </cell>
          <cell r="D1127" t="e">
            <v>#N/A</v>
          </cell>
          <cell r="E1127">
            <v>-36.055555555555905</v>
          </cell>
          <cell r="F1127">
            <v>50.500000000000192</v>
          </cell>
          <cell r="G1127">
            <v>27.27777777777704</v>
          </cell>
          <cell r="H1127">
            <v>27.27777777777704</v>
          </cell>
          <cell r="I1127" t="e">
            <v>#N/A</v>
          </cell>
          <cell r="J1127" t="e">
            <v>#N/A</v>
          </cell>
          <cell r="K1127">
            <v>41</v>
          </cell>
          <cell r="L1127">
            <v>30</v>
          </cell>
          <cell r="M1127" t="e">
            <v>#N/A</v>
          </cell>
          <cell r="N1127">
            <v>38</v>
          </cell>
          <cell r="O1127" t="e">
            <v>#N/A</v>
          </cell>
          <cell r="P1127" t="str">
            <v/>
          </cell>
          <cell r="Q1127" t="str">
            <v/>
          </cell>
          <cell r="R1127" t="e">
            <v>#N/A</v>
          </cell>
        </row>
        <row r="1128">
          <cell r="A1128" t="str">
            <v/>
          </cell>
          <cell r="B1128" t="str">
            <v/>
          </cell>
          <cell r="C1128" t="str">
            <v>Future</v>
          </cell>
          <cell r="D1128" t="e">
            <v>#N/A</v>
          </cell>
          <cell r="E1128">
            <v>-36.179885057471616</v>
          </cell>
          <cell r="F1128">
            <v>50.532758620689847</v>
          </cell>
          <cell r="G1128">
            <v>27.268390804596962</v>
          </cell>
          <cell r="H1128">
            <v>27.268390804596962</v>
          </cell>
          <cell r="I1128" t="e">
            <v>#N/A</v>
          </cell>
          <cell r="J1128" t="e">
            <v>#N/A</v>
          </cell>
          <cell r="K1128">
            <v>41</v>
          </cell>
          <cell r="L1128">
            <v>30</v>
          </cell>
          <cell r="M1128" t="e">
            <v>#N/A</v>
          </cell>
          <cell r="N1128">
            <v>38</v>
          </cell>
          <cell r="O1128" t="e">
            <v>#N/A</v>
          </cell>
          <cell r="P1128" t="str">
            <v/>
          </cell>
          <cell r="Q1128" t="str">
            <v/>
          </cell>
          <cell r="R1128" t="e">
            <v>#N/A</v>
          </cell>
        </row>
        <row r="1129">
          <cell r="A1129" t="str">
            <v/>
          </cell>
          <cell r="B1129" t="str">
            <v/>
          </cell>
          <cell r="C1129" t="str">
            <v>Future</v>
          </cell>
          <cell r="D1129" t="e">
            <v>#N/A</v>
          </cell>
          <cell r="E1129">
            <v>-36.304214559387326</v>
          </cell>
          <cell r="F1129">
            <v>50.565517241379503</v>
          </cell>
          <cell r="G1129">
            <v>27.259003831416884</v>
          </cell>
          <cell r="H1129">
            <v>27.259003831416884</v>
          </cell>
          <cell r="I1129" t="e">
            <v>#N/A</v>
          </cell>
          <cell r="J1129" t="e">
            <v>#N/A</v>
          </cell>
          <cell r="K1129">
            <v>41</v>
          </cell>
          <cell r="L1129">
            <v>30</v>
          </cell>
          <cell r="M1129" t="e">
            <v>#N/A</v>
          </cell>
          <cell r="N1129">
            <v>38</v>
          </cell>
          <cell r="O1129" t="e">
            <v>#N/A</v>
          </cell>
          <cell r="P1129" t="str">
            <v/>
          </cell>
          <cell r="Q1129" t="str">
            <v/>
          </cell>
          <cell r="R1129" t="e">
            <v>#N/A</v>
          </cell>
        </row>
        <row r="1130">
          <cell r="A1130" t="str">
            <v/>
          </cell>
          <cell r="B1130" t="str">
            <v/>
          </cell>
          <cell r="C1130" t="str">
            <v>Future</v>
          </cell>
          <cell r="D1130" t="e">
            <v>#N/A</v>
          </cell>
          <cell r="E1130">
            <v>-36.428544061303036</v>
          </cell>
          <cell r="F1130">
            <v>50.598275862069158</v>
          </cell>
          <cell r="G1130">
            <v>27.249616858236806</v>
          </cell>
          <cell r="H1130">
            <v>27.249616858236806</v>
          </cell>
          <cell r="I1130" t="e">
            <v>#N/A</v>
          </cell>
          <cell r="J1130" t="e">
            <v>#N/A</v>
          </cell>
          <cell r="K1130">
            <v>41</v>
          </cell>
          <cell r="L1130">
            <v>30</v>
          </cell>
          <cell r="M1130" t="e">
            <v>#N/A</v>
          </cell>
          <cell r="N1130">
            <v>38</v>
          </cell>
          <cell r="O1130" t="e">
            <v>#N/A</v>
          </cell>
          <cell r="P1130" t="str">
            <v/>
          </cell>
          <cell r="Q1130" t="str">
            <v/>
          </cell>
          <cell r="R1130" t="e">
            <v>#N/A</v>
          </cell>
        </row>
        <row r="1131">
          <cell r="A1131" t="str">
            <v/>
          </cell>
          <cell r="B1131" t="str">
            <v/>
          </cell>
          <cell r="C1131" t="str">
            <v>Future</v>
          </cell>
          <cell r="D1131" t="e">
            <v>#N/A</v>
          </cell>
          <cell r="E1131">
            <v>-36.552873563218746</v>
          </cell>
          <cell r="F1131">
            <v>50.631034482758814</v>
          </cell>
          <cell r="G1131">
            <v>27.240229885056728</v>
          </cell>
          <cell r="H1131">
            <v>27.240229885056728</v>
          </cell>
          <cell r="I1131" t="e">
            <v>#N/A</v>
          </cell>
          <cell r="J1131" t="e">
            <v>#N/A</v>
          </cell>
          <cell r="K1131">
            <v>41</v>
          </cell>
          <cell r="L1131">
            <v>30</v>
          </cell>
          <cell r="M1131" t="e">
            <v>#N/A</v>
          </cell>
          <cell r="N1131">
            <v>38</v>
          </cell>
          <cell r="O1131" t="e">
            <v>#N/A</v>
          </cell>
          <cell r="P1131" t="str">
            <v/>
          </cell>
          <cell r="Q1131" t="str">
            <v/>
          </cell>
          <cell r="R1131" t="e">
            <v>#N/A</v>
          </cell>
        </row>
        <row r="1132">
          <cell r="A1132" t="str">
            <v/>
          </cell>
          <cell r="B1132" t="str">
            <v/>
          </cell>
          <cell r="C1132" t="str">
            <v>Future</v>
          </cell>
          <cell r="D1132" t="e">
            <v>#N/A</v>
          </cell>
          <cell r="E1132">
            <v>-36.677203065134456</v>
          </cell>
          <cell r="F1132">
            <v>50.663793103448469</v>
          </cell>
          <cell r="G1132">
            <v>27.23084291187665</v>
          </cell>
          <cell r="H1132">
            <v>27.23084291187665</v>
          </cell>
          <cell r="I1132" t="e">
            <v>#N/A</v>
          </cell>
          <cell r="J1132" t="e">
            <v>#N/A</v>
          </cell>
          <cell r="K1132">
            <v>41</v>
          </cell>
          <cell r="L1132">
            <v>30</v>
          </cell>
          <cell r="M1132" t="e">
            <v>#N/A</v>
          </cell>
          <cell r="N1132">
            <v>38</v>
          </cell>
          <cell r="O1132" t="e">
            <v>#N/A</v>
          </cell>
          <cell r="P1132" t="str">
            <v/>
          </cell>
          <cell r="Q1132" t="str">
            <v/>
          </cell>
          <cell r="R1132" t="e">
            <v>#N/A</v>
          </cell>
        </row>
        <row r="1133">
          <cell r="A1133" t="str">
            <v/>
          </cell>
          <cell r="B1133" t="str">
            <v/>
          </cell>
          <cell r="C1133" t="str">
            <v>Future</v>
          </cell>
          <cell r="D1133" t="e">
            <v>#N/A</v>
          </cell>
          <cell r="E1133">
            <v>-36.801532567050167</v>
          </cell>
          <cell r="F1133">
            <v>50.696551724138125</v>
          </cell>
          <cell r="G1133">
            <v>27.221455938696572</v>
          </cell>
          <cell r="H1133">
            <v>27.221455938696572</v>
          </cell>
          <cell r="I1133" t="e">
            <v>#N/A</v>
          </cell>
          <cell r="J1133" t="e">
            <v>#N/A</v>
          </cell>
          <cell r="K1133">
            <v>41</v>
          </cell>
          <cell r="L1133">
            <v>30</v>
          </cell>
          <cell r="M1133" t="e">
            <v>#N/A</v>
          </cell>
          <cell r="N1133">
            <v>38</v>
          </cell>
          <cell r="O1133" t="e">
            <v>#N/A</v>
          </cell>
          <cell r="P1133" t="str">
            <v/>
          </cell>
          <cell r="Q1133" t="str">
            <v/>
          </cell>
          <cell r="R1133" t="e">
            <v>#N/A</v>
          </cell>
        </row>
        <row r="1134">
          <cell r="A1134" t="str">
            <v/>
          </cell>
          <cell r="B1134" t="str">
            <v/>
          </cell>
          <cell r="C1134" t="str">
            <v>Future</v>
          </cell>
          <cell r="D1134" t="e">
            <v>#N/A</v>
          </cell>
          <cell r="E1134">
            <v>-36.925862068965877</v>
          </cell>
          <cell r="F1134">
            <v>50.72931034482778</v>
          </cell>
          <cell r="G1134">
            <v>27.212068965516494</v>
          </cell>
          <cell r="H1134">
            <v>27.212068965516494</v>
          </cell>
          <cell r="I1134" t="e">
            <v>#N/A</v>
          </cell>
          <cell r="J1134" t="e">
            <v>#N/A</v>
          </cell>
          <cell r="K1134">
            <v>41</v>
          </cell>
          <cell r="L1134">
            <v>30</v>
          </cell>
          <cell r="M1134" t="e">
            <v>#N/A</v>
          </cell>
          <cell r="N1134">
            <v>38</v>
          </cell>
          <cell r="O1134" t="e">
            <v>#N/A</v>
          </cell>
          <cell r="P1134" t="str">
            <v/>
          </cell>
          <cell r="Q1134" t="str">
            <v/>
          </cell>
          <cell r="R1134" t="e">
            <v>#N/A</v>
          </cell>
        </row>
        <row r="1135">
          <cell r="A1135" t="str">
            <v/>
          </cell>
          <cell r="B1135" t="str">
            <v/>
          </cell>
          <cell r="C1135" t="str">
            <v>Future</v>
          </cell>
          <cell r="D1135" t="e">
            <v>#N/A</v>
          </cell>
          <cell r="E1135">
            <v>-37.050191570881587</v>
          </cell>
          <cell r="F1135">
            <v>50.762068965517436</v>
          </cell>
          <cell r="G1135">
            <v>27.202681992336416</v>
          </cell>
          <cell r="H1135">
            <v>27.202681992336416</v>
          </cell>
          <cell r="I1135" t="e">
            <v>#N/A</v>
          </cell>
          <cell r="J1135" t="e">
            <v>#N/A</v>
          </cell>
          <cell r="K1135">
            <v>41</v>
          </cell>
          <cell r="L1135">
            <v>30</v>
          </cell>
          <cell r="M1135" t="e">
            <v>#N/A</v>
          </cell>
          <cell r="N1135">
            <v>38</v>
          </cell>
          <cell r="O1135" t="e">
            <v>#N/A</v>
          </cell>
          <cell r="P1135" t="str">
            <v/>
          </cell>
          <cell r="Q1135" t="str">
            <v/>
          </cell>
          <cell r="R1135" t="e">
            <v>#N/A</v>
          </cell>
        </row>
        <row r="1136">
          <cell r="A1136" t="str">
            <v/>
          </cell>
          <cell r="B1136" t="str">
            <v/>
          </cell>
          <cell r="C1136" t="str">
            <v>Future</v>
          </cell>
          <cell r="D1136" t="e">
            <v>#N/A</v>
          </cell>
          <cell r="E1136">
            <v>-37.174521072797297</v>
          </cell>
          <cell r="F1136">
            <v>50.794827586207091</v>
          </cell>
          <cell r="G1136">
            <v>27.193295019156338</v>
          </cell>
          <cell r="H1136">
            <v>27.193295019156338</v>
          </cell>
          <cell r="I1136" t="e">
            <v>#N/A</v>
          </cell>
          <cell r="J1136" t="e">
            <v>#N/A</v>
          </cell>
          <cell r="K1136">
            <v>41</v>
          </cell>
          <cell r="L1136">
            <v>30</v>
          </cell>
          <cell r="M1136" t="e">
            <v>#N/A</v>
          </cell>
          <cell r="N1136">
            <v>38</v>
          </cell>
          <cell r="O1136" t="e">
            <v>#N/A</v>
          </cell>
          <cell r="P1136" t="str">
            <v/>
          </cell>
          <cell r="Q1136" t="str">
            <v/>
          </cell>
          <cell r="R1136" t="e">
            <v>#N/A</v>
          </cell>
        </row>
        <row r="1137">
          <cell r="A1137" t="str">
            <v/>
          </cell>
          <cell r="B1137" t="str">
            <v/>
          </cell>
          <cell r="C1137" t="str">
            <v>Future</v>
          </cell>
          <cell r="D1137" t="e">
            <v>#N/A</v>
          </cell>
          <cell r="E1137">
            <v>-37.298850574713008</v>
          </cell>
          <cell r="F1137">
            <v>50.827586206896747</v>
          </cell>
          <cell r="G1137">
            <v>27.18390804597626</v>
          </cell>
          <cell r="H1137">
            <v>27.18390804597626</v>
          </cell>
          <cell r="I1137" t="e">
            <v>#N/A</v>
          </cell>
          <cell r="J1137" t="e">
            <v>#N/A</v>
          </cell>
          <cell r="K1137">
            <v>41</v>
          </cell>
          <cell r="L1137">
            <v>30</v>
          </cell>
          <cell r="M1137" t="e">
            <v>#N/A</v>
          </cell>
          <cell r="N1137">
            <v>38</v>
          </cell>
          <cell r="O1137" t="e">
            <v>#N/A</v>
          </cell>
          <cell r="P1137" t="str">
            <v/>
          </cell>
          <cell r="Q1137" t="str">
            <v/>
          </cell>
          <cell r="R1137" t="e">
            <v>#N/A</v>
          </cell>
        </row>
        <row r="1138">
          <cell r="A1138" t="str">
            <v/>
          </cell>
          <cell r="B1138" t="str">
            <v/>
          </cell>
          <cell r="C1138" t="str">
            <v>Future</v>
          </cell>
          <cell r="D1138" t="e">
            <v>#N/A</v>
          </cell>
          <cell r="E1138">
            <v>-37.423180076628718</v>
          </cell>
          <cell r="F1138">
            <v>50.860344827586403</v>
          </cell>
          <cell r="G1138">
            <v>27.174521072796182</v>
          </cell>
          <cell r="H1138">
            <v>27.174521072796182</v>
          </cell>
          <cell r="I1138" t="e">
            <v>#N/A</v>
          </cell>
          <cell r="J1138" t="e">
            <v>#N/A</v>
          </cell>
          <cell r="K1138">
            <v>41</v>
          </cell>
          <cell r="L1138">
            <v>30</v>
          </cell>
          <cell r="M1138" t="e">
            <v>#N/A</v>
          </cell>
          <cell r="N1138">
            <v>38</v>
          </cell>
          <cell r="O1138" t="e">
            <v>#N/A</v>
          </cell>
          <cell r="P1138" t="str">
            <v/>
          </cell>
          <cell r="Q1138" t="str">
            <v/>
          </cell>
          <cell r="R1138" t="e">
            <v>#N/A</v>
          </cell>
        </row>
        <row r="1139">
          <cell r="A1139" t="str">
            <v/>
          </cell>
          <cell r="B1139" t="str">
            <v/>
          </cell>
          <cell r="C1139" t="str">
            <v>Future</v>
          </cell>
          <cell r="D1139" t="e">
            <v>#N/A</v>
          </cell>
          <cell r="E1139">
            <v>-37.547509578544428</v>
          </cell>
          <cell r="F1139">
            <v>50.893103448276058</v>
          </cell>
          <cell r="G1139">
            <v>27.165134099616104</v>
          </cell>
          <cell r="H1139">
            <v>27.165134099616104</v>
          </cell>
          <cell r="I1139" t="e">
            <v>#N/A</v>
          </cell>
          <cell r="J1139" t="e">
            <v>#N/A</v>
          </cell>
          <cell r="K1139">
            <v>41</v>
          </cell>
          <cell r="L1139">
            <v>30</v>
          </cell>
          <cell r="M1139" t="e">
            <v>#N/A</v>
          </cell>
          <cell r="N1139">
            <v>38</v>
          </cell>
          <cell r="O1139" t="e">
            <v>#N/A</v>
          </cell>
          <cell r="P1139" t="str">
            <v/>
          </cell>
          <cell r="Q1139" t="str">
            <v/>
          </cell>
          <cell r="R1139" t="e">
            <v>#N/A</v>
          </cell>
        </row>
        <row r="1140">
          <cell r="A1140" t="str">
            <v/>
          </cell>
          <cell r="B1140" t="str">
            <v/>
          </cell>
          <cell r="C1140" t="str">
            <v>Future</v>
          </cell>
          <cell r="D1140" t="e">
            <v>#N/A</v>
          </cell>
          <cell r="E1140">
            <v>-37.671839080460138</v>
          </cell>
          <cell r="F1140">
            <v>50.925862068965714</v>
          </cell>
          <cell r="G1140">
            <v>27.155747126436026</v>
          </cell>
          <cell r="H1140">
            <v>27.155747126436026</v>
          </cell>
          <cell r="I1140" t="e">
            <v>#N/A</v>
          </cell>
          <cell r="J1140" t="e">
            <v>#N/A</v>
          </cell>
          <cell r="K1140">
            <v>41</v>
          </cell>
          <cell r="L1140">
            <v>30</v>
          </cell>
          <cell r="M1140" t="e">
            <v>#N/A</v>
          </cell>
          <cell r="N1140">
            <v>38</v>
          </cell>
          <cell r="O1140" t="e">
            <v>#N/A</v>
          </cell>
          <cell r="P1140" t="str">
            <v/>
          </cell>
          <cell r="Q1140" t="str">
            <v/>
          </cell>
          <cell r="R1140" t="e">
            <v>#N/A</v>
          </cell>
        </row>
        <row r="1141">
          <cell r="A1141" t="str">
            <v/>
          </cell>
          <cell r="B1141" t="str">
            <v/>
          </cell>
          <cell r="C1141" t="str">
            <v>Future</v>
          </cell>
          <cell r="D1141" t="e">
            <v>#N/A</v>
          </cell>
          <cell r="E1141">
            <v>-37.796168582375849</v>
          </cell>
          <cell r="F1141">
            <v>50.958620689655369</v>
          </cell>
          <cell r="G1141">
            <v>27.146360153255948</v>
          </cell>
          <cell r="H1141">
            <v>27.146360153255948</v>
          </cell>
          <cell r="I1141" t="e">
            <v>#N/A</v>
          </cell>
          <cell r="J1141" t="e">
            <v>#N/A</v>
          </cell>
          <cell r="K1141">
            <v>41</v>
          </cell>
          <cell r="L1141">
            <v>30</v>
          </cell>
          <cell r="M1141" t="e">
            <v>#N/A</v>
          </cell>
          <cell r="N1141">
            <v>38</v>
          </cell>
          <cell r="O1141" t="e">
            <v>#N/A</v>
          </cell>
          <cell r="P1141" t="str">
            <v/>
          </cell>
          <cell r="Q1141" t="str">
            <v/>
          </cell>
          <cell r="R1141" t="e">
            <v>#N/A</v>
          </cell>
        </row>
        <row r="1142">
          <cell r="A1142" t="str">
            <v/>
          </cell>
          <cell r="B1142" t="str">
            <v/>
          </cell>
          <cell r="C1142" t="str">
            <v>Future</v>
          </cell>
          <cell r="D1142" t="e">
            <v>#N/A</v>
          </cell>
          <cell r="E1142">
            <v>-37.920498084291559</v>
          </cell>
          <cell r="F1142">
            <v>50.991379310345025</v>
          </cell>
          <cell r="G1142">
            <v>27.13697318007587</v>
          </cell>
          <cell r="H1142">
            <v>27.13697318007587</v>
          </cell>
          <cell r="I1142" t="e">
            <v>#N/A</v>
          </cell>
          <cell r="J1142" t="e">
            <v>#N/A</v>
          </cell>
          <cell r="K1142">
            <v>41</v>
          </cell>
          <cell r="L1142">
            <v>30</v>
          </cell>
          <cell r="M1142" t="e">
            <v>#N/A</v>
          </cell>
          <cell r="N1142">
            <v>38</v>
          </cell>
          <cell r="O1142" t="e">
            <v>#N/A</v>
          </cell>
          <cell r="P1142" t="str">
            <v/>
          </cell>
          <cell r="Q1142" t="str">
            <v/>
          </cell>
          <cell r="R1142" t="e">
            <v>#N/A</v>
          </cell>
        </row>
        <row r="1143">
          <cell r="A1143" t="str">
            <v/>
          </cell>
          <cell r="B1143" t="str">
            <v/>
          </cell>
          <cell r="C1143" t="str">
            <v>Future</v>
          </cell>
          <cell r="D1143" t="e">
            <v>#N/A</v>
          </cell>
          <cell r="E1143">
            <v>-38.044827586207269</v>
          </cell>
          <cell r="F1143">
            <v>51.02413793103468</v>
          </cell>
          <cell r="G1143">
            <v>27.127586206895792</v>
          </cell>
          <cell r="H1143">
            <v>27.127586206895792</v>
          </cell>
          <cell r="I1143" t="e">
            <v>#N/A</v>
          </cell>
          <cell r="J1143" t="e">
            <v>#N/A</v>
          </cell>
          <cell r="K1143">
            <v>41</v>
          </cell>
          <cell r="L1143">
            <v>30</v>
          </cell>
          <cell r="M1143" t="e">
            <v>#N/A</v>
          </cell>
          <cell r="N1143">
            <v>38</v>
          </cell>
          <cell r="O1143" t="e">
            <v>#N/A</v>
          </cell>
          <cell r="P1143" t="str">
            <v/>
          </cell>
          <cell r="Q1143" t="str">
            <v/>
          </cell>
          <cell r="R1143" t="e">
            <v>#N/A</v>
          </cell>
        </row>
        <row r="1144">
          <cell r="A1144" t="str">
            <v/>
          </cell>
          <cell r="B1144" t="str">
            <v/>
          </cell>
          <cell r="C1144" t="str">
            <v>Future</v>
          </cell>
          <cell r="D1144" t="e">
            <v>#N/A</v>
          </cell>
          <cell r="E1144">
            <v>-38.169157088122979</v>
          </cell>
          <cell r="F1144">
            <v>51.056896551724336</v>
          </cell>
          <cell r="G1144">
            <v>27.118199233715714</v>
          </cell>
          <cell r="H1144">
            <v>27.118199233715714</v>
          </cell>
          <cell r="I1144" t="e">
            <v>#N/A</v>
          </cell>
          <cell r="J1144" t="e">
            <v>#N/A</v>
          </cell>
          <cell r="K1144">
            <v>41</v>
          </cell>
          <cell r="L1144">
            <v>30</v>
          </cell>
          <cell r="M1144" t="e">
            <v>#N/A</v>
          </cell>
          <cell r="N1144">
            <v>38</v>
          </cell>
          <cell r="O1144" t="e">
            <v>#N/A</v>
          </cell>
          <cell r="P1144" t="str">
            <v/>
          </cell>
          <cell r="Q1144" t="str">
            <v/>
          </cell>
          <cell r="R1144" t="e">
            <v>#N/A</v>
          </cell>
        </row>
        <row r="1145">
          <cell r="A1145" t="str">
            <v/>
          </cell>
          <cell r="B1145" t="str">
            <v/>
          </cell>
          <cell r="C1145" t="str">
            <v>Future</v>
          </cell>
          <cell r="D1145" t="e">
            <v>#N/A</v>
          </cell>
          <cell r="E1145">
            <v>-38.29348659003869</v>
          </cell>
          <cell r="F1145">
            <v>51.089655172413991</v>
          </cell>
          <cell r="G1145">
            <v>27.108812260535636</v>
          </cell>
          <cell r="H1145">
            <v>27.108812260535636</v>
          </cell>
          <cell r="I1145" t="e">
            <v>#N/A</v>
          </cell>
          <cell r="J1145" t="e">
            <v>#N/A</v>
          </cell>
          <cell r="K1145">
            <v>41</v>
          </cell>
          <cell r="L1145">
            <v>30</v>
          </cell>
          <cell r="M1145" t="e">
            <v>#N/A</v>
          </cell>
          <cell r="N1145">
            <v>38</v>
          </cell>
          <cell r="O1145" t="e">
            <v>#N/A</v>
          </cell>
          <cell r="P1145" t="str">
            <v/>
          </cell>
          <cell r="Q1145" t="str">
            <v/>
          </cell>
          <cell r="R1145" t="e">
            <v>#N/A</v>
          </cell>
        </row>
        <row r="1146">
          <cell r="A1146" t="str">
            <v/>
          </cell>
          <cell r="B1146" t="str">
            <v/>
          </cell>
          <cell r="C1146" t="str">
            <v>Future</v>
          </cell>
          <cell r="D1146" t="e">
            <v>#N/A</v>
          </cell>
          <cell r="E1146">
            <v>-38.4178160919544</v>
          </cell>
          <cell r="F1146">
            <v>51.122413793103647</v>
          </cell>
          <cell r="G1146">
            <v>27.099425287355558</v>
          </cell>
          <cell r="H1146">
            <v>27.099425287355558</v>
          </cell>
          <cell r="I1146" t="e">
            <v>#N/A</v>
          </cell>
          <cell r="J1146" t="e">
            <v>#N/A</v>
          </cell>
          <cell r="K1146">
            <v>41</v>
          </cell>
          <cell r="L1146">
            <v>30</v>
          </cell>
          <cell r="M1146" t="e">
            <v>#N/A</v>
          </cell>
          <cell r="N1146">
            <v>38</v>
          </cell>
          <cell r="O1146" t="e">
            <v>#N/A</v>
          </cell>
          <cell r="P1146" t="str">
            <v/>
          </cell>
          <cell r="Q1146" t="str">
            <v/>
          </cell>
          <cell r="R1146" t="e">
            <v>#N/A</v>
          </cell>
        </row>
        <row r="1147">
          <cell r="A1147" t="str">
            <v/>
          </cell>
          <cell r="B1147" t="str">
            <v/>
          </cell>
          <cell r="C1147" t="str">
            <v>Future</v>
          </cell>
          <cell r="D1147" t="e">
            <v>#N/A</v>
          </cell>
          <cell r="E1147">
            <v>-38.54214559387011</v>
          </cell>
          <cell r="F1147">
            <v>51.155172413793302</v>
          </cell>
          <cell r="G1147">
            <v>27.09003831417548</v>
          </cell>
          <cell r="H1147">
            <v>27.09003831417548</v>
          </cell>
          <cell r="I1147" t="e">
            <v>#N/A</v>
          </cell>
          <cell r="J1147" t="e">
            <v>#N/A</v>
          </cell>
          <cell r="K1147">
            <v>41</v>
          </cell>
          <cell r="L1147">
            <v>30</v>
          </cell>
          <cell r="M1147" t="e">
            <v>#N/A</v>
          </cell>
          <cell r="N1147">
            <v>38</v>
          </cell>
          <cell r="O1147" t="e">
            <v>#N/A</v>
          </cell>
          <cell r="P1147" t="str">
            <v/>
          </cell>
          <cell r="Q1147" t="str">
            <v/>
          </cell>
          <cell r="R1147" t="e">
            <v>#N/A</v>
          </cell>
        </row>
        <row r="1148">
          <cell r="A1148" t="str">
            <v/>
          </cell>
          <cell r="B1148" t="str">
            <v/>
          </cell>
          <cell r="C1148" t="str">
            <v>Future</v>
          </cell>
          <cell r="D1148" t="e">
            <v>#N/A</v>
          </cell>
          <cell r="E1148">
            <v>-38.66647509578582</v>
          </cell>
          <cell r="F1148">
            <v>51.187931034482958</v>
          </cell>
          <cell r="G1148">
            <v>27.080651340995402</v>
          </cell>
          <cell r="H1148">
            <v>27.080651340995402</v>
          </cell>
          <cell r="I1148" t="e">
            <v>#N/A</v>
          </cell>
          <cell r="J1148" t="e">
            <v>#N/A</v>
          </cell>
          <cell r="K1148">
            <v>41</v>
          </cell>
          <cell r="L1148">
            <v>30</v>
          </cell>
          <cell r="M1148" t="e">
            <v>#N/A</v>
          </cell>
          <cell r="N1148">
            <v>38</v>
          </cell>
          <cell r="O1148" t="e">
            <v>#N/A</v>
          </cell>
          <cell r="P1148" t="str">
            <v/>
          </cell>
          <cell r="Q1148" t="str">
            <v/>
          </cell>
          <cell r="R1148" t="e">
            <v>#N/A</v>
          </cell>
        </row>
        <row r="1149">
          <cell r="A1149" t="str">
            <v/>
          </cell>
          <cell r="B1149" t="str">
            <v/>
          </cell>
          <cell r="C1149" t="str">
            <v>Future</v>
          </cell>
          <cell r="D1149" t="e">
            <v>#N/A</v>
          </cell>
          <cell r="E1149">
            <v>-38.790804597701531</v>
          </cell>
          <cell r="F1149">
            <v>51.220689655172613</v>
          </cell>
          <cell r="G1149">
            <v>27.071264367815324</v>
          </cell>
          <cell r="H1149">
            <v>27.071264367815324</v>
          </cell>
          <cell r="I1149" t="e">
            <v>#N/A</v>
          </cell>
          <cell r="J1149" t="e">
            <v>#N/A</v>
          </cell>
          <cell r="K1149">
            <v>41</v>
          </cell>
          <cell r="L1149">
            <v>30</v>
          </cell>
          <cell r="M1149" t="e">
            <v>#N/A</v>
          </cell>
          <cell r="N1149">
            <v>38</v>
          </cell>
          <cell r="O1149" t="e">
            <v>#N/A</v>
          </cell>
          <cell r="P1149" t="str">
            <v/>
          </cell>
          <cell r="Q1149" t="str">
            <v/>
          </cell>
          <cell r="R1149" t="e">
            <v>#N/A</v>
          </cell>
        </row>
        <row r="1150">
          <cell r="A1150" t="str">
            <v/>
          </cell>
          <cell r="B1150" t="str">
            <v/>
          </cell>
          <cell r="C1150" t="str">
            <v>Future</v>
          </cell>
          <cell r="D1150" t="e">
            <v>#N/A</v>
          </cell>
          <cell r="E1150">
            <v>-38.915134099617241</v>
          </cell>
          <cell r="F1150">
            <v>51.253448275862269</v>
          </cell>
          <cell r="G1150">
            <v>27.061877394635246</v>
          </cell>
          <cell r="H1150">
            <v>27.061877394635246</v>
          </cell>
          <cell r="I1150" t="e">
            <v>#N/A</v>
          </cell>
          <cell r="J1150" t="e">
            <v>#N/A</v>
          </cell>
          <cell r="K1150">
            <v>41</v>
          </cell>
          <cell r="L1150">
            <v>30</v>
          </cell>
          <cell r="M1150" t="e">
            <v>#N/A</v>
          </cell>
          <cell r="N1150">
            <v>38</v>
          </cell>
          <cell r="O1150" t="e">
            <v>#N/A</v>
          </cell>
          <cell r="P1150" t="str">
            <v/>
          </cell>
          <cell r="Q1150" t="str">
            <v/>
          </cell>
          <cell r="R1150" t="e">
            <v>#N/A</v>
          </cell>
        </row>
        <row r="1151">
          <cell r="A1151" t="str">
            <v/>
          </cell>
          <cell r="B1151" t="str">
            <v/>
          </cell>
          <cell r="C1151" t="str">
            <v>Future</v>
          </cell>
          <cell r="D1151" t="e">
            <v>#N/A</v>
          </cell>
          <cell r="E1151">
            <v>-39.039463601532951</v>
          </cell>
          <cell r="F1151">
            <v>51.286206896551924</v>
          </cell>
          <cell r="G1151">
            <v>27.052490421455168</v>
          </cell>
          <cell r="H1151">
            <v>27.052490421455168</v>
          </cell>
          <cell r="I1151" t="e">
            <v>#N/A</v>
          </cell>
          <cell r="J1151" t="e">
            <v>#N/A</v>
          </cell>
          <cell r="K1151">
            <v>41</v>
          </cell>
          <cell r="L1151">
            <v>30</v>
          </cell>
          <cell r="M1151" t="e">
            <v>#N/A</v>
          </cell>
          <cell r="N1151">
            <v>38</v>
          </cell>
          <cell r="O1151" t="e">
            <v>#N/A</v>
          </cell>
          <cell r="P1151" t="str">
            <v/>
          </cell>
          <cell r="Q1151" t="str">
            <v/>
          </cell>
          <cell r="R1151" t="e">
            <v>#N/A</v>
          </cell>
        </row>
        <row r="1152">
          <cell r="A1152" t="str">
            <v/>
          </cell>
          <cell r="B1152" t="str">
            <v/>
          </cell>
          <cell r="C1152" t="str">
            <v>Future</v>
          </cell>
          <cell r="D1152" t="e">
            <v>#N/A</v>
          </cell>
          <cell r="E1152">
            <v>-39.163793103448661</v>
          </cell>
          <cell r="F1152">
            <v>51.31896551724158</v>
          </cell>
          <cell r="G1152">
            <v>27.04310344827509</v>
          </cell>
          <cell r="H1152">
            <v>27.04310344827509</v>
          </cell>
          <cell r="I1152" t="e">
            <v>#N/A</v>
          </cell>
          <cell r="J1152" t="e">
            <v>#N/A</v>
          </cell>
          <cell r="K1152">
            <v>41</v>
          </cell>
          <cell r="L1152">
            <v>30</v>
          </cell>
          <cell r="M1152" t="e">
            <v>#N/A</v>
          </cell>
          <cell r="N1152">
            <v>38</v>
          </cell>
          <cell r="O1152" t="e">
            <v>#N/A</v>
          </cell>
          <cell r="P1152" t="str">
            <v/>
          </cell>
          <cell r="Q1152" t="str">
            <v/>
          </cell>
          <cell r="R1152" t="e">
            <v>#N/A</v>
          </cell>
        </row>
        <row r="1153">
          <cell r="A1153" t="str">
            <v/>
          </cell>
          <cell r="B1153" t="str">
            <v/>
          </cell>
          <cell r="C1153" t="str">
            <v>Future</v>
          </cell>
          <cell r="D1153" t="e">
            <v>#N/A</v>
          </cell>
          <cell r="E1153">
            <v>-39.288122605364372</v>
          </cell>
          <cell r="F1153">
            <v>51.351724137931235</v>
          </cell>
          <cell r="G1153">
            <v>27.033716475095012</v>
          </cell>
          <cell r="H1153">
            <v>27.033716475095012</v>
          </cell>
          <cell r="I1153" t="e">
            <v>#N/A</v>
          </cell>
          <cell r="J1153" t="e">
            <v>#N/A</v>
          </cell>
          <cell r="K1153">
            <v>41</v>
          </cell>
          <cell r="L1153">
            <v>30</v>
          </cell>
          <cell r="M1153" t="e">
            <v>#N/A</v>
          </cell>
          <cell r="N1153">
            <v>38</v>
          </cell>
          <cell r="O1153" t="e">
            <v>#N/A</v>
          </cell>
          <cell r="P1153" t="str">
            <v/>
          </cell>
          <cell r="Q1153" t="str">
            <v/>
          </cell>
          <cell r="R1153" t="e">
            <v>#N/A</v>
          </cell>
        </row>
        <row r="1154">
          <cell r="A1154" t="str">
            <v/>
          </cell>
          <cell r="B1154" t="str">
            <v/>
          </cell>
          <cell r="C1154" t="str">
            <v>Future</v>
          </cell>
          <cell r="D1154" t="e">
            <v>#N/A</v>
          </cell>
          <cell r="E1154">
            <v>-39.412452107280082</v>
          </cell>
          <cell r="F1154">
            <v>51.384482758620891</v>
          </cell>
          <cell r="G1154">
            <v>27.024329501914934</v>
          </cell>
          <cell r="H1154">
            <v>27.024329501914934</v>
          </cell>
          <cell r="I1154" t="e">
            <v>#N/A</v>
          </cell>
          <cell r="J1154" t="e">
            <v>#N/A</v>
          </cell>
          <cell r="K1154">
            <v>41</v>
          </cell>
          <cell r="L1154">
            <v>30</v>
          </cell>
          <cell r="M1154" t="e">
            <v>#N/A</v>
          </cell>
          <cell r="N1154">
            <v>38</v>
          </cell>
          <cell r="O1154" t="e">
            <v>#N/A</v>
          </cell>
          <cell r="P1154" t="str">
            <v/>
          </cell>
          <cell r="Q1154" t="str">
            <v/>
          </cell>
          <cell r="R1154" t="e">
            <v>#N/A</v>
          </cell>
        </row>
        <row r="1155">
          <cell r="A1155" t="str">
            <v/>
          </cell>
          <cell r="B1155" t="str">
            <v/>
          </cell>
          <cell r="C1155" t="str">
            <v>Future</v>
          </cell>
          <cell r="D1155" t="e">
            <v>#N/A</v>
          </cell>
          <cell r="E1155">
            <v>-39.536781609195792</v>
          </cell>
          <cell r="F1155">
            <v>51.417241379310546</v>
          </cell>
          <cell r="G1155">
            <v>27.014942528734856</v>
          </cell>
          <cell r="H1155">
            <v>27.014942528734856</v>
          </cell>
          <cell r="I1155" t="e">
            <v>#N/A</v>
          </cell>
          <cell r="J1155" t="e">
            <v>#N/A</v>
          </cell>
          <cell r="K1155">
            <v>41</v>
          </cell>
          <cell r="L1155">
            <v>30</v>
          </cell>
          <cell r="M1155" t="e">
            <v>#N/A</v>
          </cell>
          <cell r="N1155">
            <v>38</v>
          </cell>
          <cell r="O1155" t="e">
            <v>#N/A</v>
          </cell>
          <cell r="P1155" t="str">
            <v/>
          </cell>
          <cell r="Q1155" t="str">
            <v/>
          </cell>
          <cell r="R1155" t="e">
            <v>#N/A</v>
          </cell>
        </row>
        <row r="1156">
          <cell r="A1156" t="str">
            <v/>
          </cell>
          <cell r="B1156" t="str">
            <v/>
          </cell>
          <cell r="C1156" t="str">
            <v>Future</v>
          </cell>
          <cell r="D1156" t="e">
            <v>#N/A</v>
          </cell>
          <cell r="E1156">
            <v>-39.661111111111502</v>
          </cell>
          <cell r="F1156">
            <v>51.450000000000202</v>
          </cell>
          <cell r="G1156">
            <v>27.005555555554778</v>
          </cell>
          <cell r="H1156">
            <v>27.005555555554778</v>
          </cell>
          <cell r="I1156" t="e">
            <v>#N/A</v>
          </cell>
          <cell r="J1156" t="e">
            <v>#N/A</v>
          </cell>
          <cell r="K1156">
            <v>41</v>
          </cell>
          <cell r="L1156">
            <v>30</v>
          </cell>
          <cell r="M1156" t="e">
            <v>#N/A</v>
          </cell>
          <cell r="N1156">
            <v>38</v>
          </cell>
          <cell r="O1156" t="e">
            <v>#N/A</v>
          </cell>
          <cell r="P1156" t="str">
            <v/>
          </cell>
          <cell r="Q1156" t="str">
            <v/>
          </cell>
          <cell r="R1156" t="e">
            <v>#N/A</v>
          </cell>
        </row>
        <row r="1157">
          <cell r="A1157" t="str">
            <v/>
          </cell>
          <cell r="B1157" t="str">
            <v/>
          </cell>
          <cell r="C1157" t="str">
            <v>Future</v>
          </cell>
          <cell r="D1157" t="e">
            <v>#N/A</v>
          </cell>
          <cell r="E1157">
            <v>-39.785440613027212</v>
          </cell>
          <cell r="F1157">
            <v>51.482758620689857</v>
          </cell>
          <cell r="G1157">
            <v>26.9961685823747</v>
          </cell>
          <cell r="H1157">
            <v>26.9961685823747</v>
          </cell>
          <cell r="I1157" t="e">
            <v>#N/A</v>
          </cell>
          <cell r="J1157" t="e">
            <v>#N/A</v>
          </cell>
          <cell r="K1157">
            <v>41</v>
          </cell>
          <cell r="L1157">
            <v>30</v>
          </cell>
          <cell r="M1157" t="e">
            <v>#N/A</v>
          </cell>
          <cell r="N1157">
            <v>38</v>
          </cell>
          <cell r="O1157" t="e">
            <v>#N/A</v>
          </cell>
          <cell r="P1157" t="str">
            <v/>
          </cell>
          <cell r="Q1157" t="str">
            <v/>
          </cell>
          <cell r="R1157" t="e">
            <v>#N/A</v>
          </cell>
        </row>
        <row r="1158">
          <cell r="A1158" t="str">
            <v/>
          </cell>
          <cell r="B1158" t="str">
            <v/>
          </cell>
          <cell r="C1158" t="str">
            <v>Future</v>
          </cell>
          <cell r="D1158" t="e">
            <v>#N/A</v>
          </cell>
          <cell r="E1158">
            <v>-39.909770114942923</v>
          </cell>
          <cell r="F1158">
            <v>51.515517241379513</v>
          </cell>
          <cell r="G1158">
            <v>26.986781609194622</v>
          </cell>
          <cell r="H1158">
            <v>26.986781609194622</v>
          </cell>
          <cell r="I1158" t="e">
            <v>#N/A</v>
          </cell>
          <cell r="J1158" t="e">
            <v>#N/A</v>
          </cell>
          <cell r="K1158">
            <v>41</v>
          </cell>
          <cell r="L1158">
            <v>30</v>
          </cell>
          <cell r="M1158" t="e">
            <v>#N/A</v>
          </cell>
          <cell r="N1158">
            <v>38</v>
          </cell>
          <cell r="O1158" t="e">
            <v>#N/A</v>
          </cell>
          <cell r="P1158" t="str">
            <v/>
          </cell>
          <cell r="Q1158" t="str">
            <v/>
          </cell>
          <cell r="R1158" t="e">
            <v>#N/A</v>
          </cell>
        </row>
        <row r="1159">
          <cell r="A1159" t="str">
            <v/>
          </cell>
          <cell r="B1159" t="str">
            <v/>
          </cell>
          <cell r="C1159" t="str">
            <v>Future</v>
          </cell>
          <cell r="D1159" t="e">
            <v>#N/A</v>
          </cell>
          <cell r="E1159">
            <v>-40.034099616858633</v>
          </cell>
          <cell r="F1159">
            <v>51.548275862069168</v>
          </cell>
          <cell r="G1159">
            <v>26.977394636014544</v>
          </cell>
          <cell r="H1159">
            <v>26.977394636014544</v>
          </cell>
          <cell r="I1159" t="e">
            <v>#N/A</v>
          </cell>
          <cell r="J1159" t="e">
            <v>#N/A</v>
          </cell>
          <cell r="K1159">
            <v>41</v>
          </cell>
          <cell r="L1159">
            <v>30</v>
          </cell>
          <cell r="M1159" t="e">
            <v>#N/A</v>
          </cell>
          <cell r="N1159">
            <v>38</v>
          </cell>
          <cell r="O1159" t="e">
            <v>#N/A</v>
          </cell>
          <cell r="P1159" t="str">
            <v/>
          </cell>
          <cell r="Q1159" t="str">
            <v/>
          </cell>
          <cell r="R1159" t="e">
            <v>#N/A</v>
          </cell>
        </row>
        <row r="1160">
          <cell r="A1160" t="str">
            <v/>
          </cell>
          <cell r="B1160" t="str">
            <v/>
          </cell>
          <cell r="C1160" t="str">
            <v>Future</v>
          </cell>
          <cell r="D1160" t="e">
            <v>#N/A</v>
          </cell>
          <cell r="E1160">
            <v>-40.158429118774343</v>
          </cell>
          <cell r="F1160">
            <v>51.581034482758824</v>
          </cell>
          <cell r="G1160">
            <v>26.968007662834466</v>
          </cell>
          <cell r="H1160">
            <v>26.968007662834466</v>
          </cell>
          <cell r="I1160" t="e">
            <v>#N/A</v>
          </cell>
          <cell r="J1160" t="e">
            <v>#N/A</v>
          </cell>
          <cell r="K1160">
            <v>41</v>
          </cell>
          <cell r="L1160">
            <v>30</v>
          </cell>
          <cell r="M1160" t="e">
            <v>#N/A</v>
          </cell>
          <cell r="N1160">
            <v>38</v>
          </cell>
          <cell r="O1160" t="e">
            <v>#N/A</v>
          </cell>
          <cell r="P1160" t="str">
            <v/>
          </cell>
          <cell r="Q1160" t="str">
            <v/>
          </cell>
          <cell r="R1160" t="e">
            <v>#N/A</v>
          </cell>
        </row>
        <row r="1161">
          <cell r="A1161" t="str">
            <v/>
          </cell>
          <cell r="B1161" t="str">
            <v/>
          </cell>
          <cell r="C1161" t="str">
            <v>Future</v>
          </cell>
          <cell r="D1161" t="e">
            <v>#N/A</v>
          </cell>
          <cell r="E1161">
            <v>-40.282758620690053</v>
          </cell>
          <cell r="F1161">
            <v>51.613793103448479</v>
          </cell>
          <cell r="G1161">
            <v>26.958620689654389</v>
          </cell>
          <cell r="H1161">
            <v>26.958620689654389</v>
          </cell>
          <cell r="I1161" t="e">
            <v>#N/A</v>
          </cell>
          <cell r="J1161" t="e">
            <v>#N/A</v>
          </cell>
          <cell r="K1161">
            <v>41</v>
          </cell>
          <cell r="L1161">
            <v>30</v>
          </cell>
          <cell r="M1161" t="e">
            <v>#N/A</v>
          </cell>
          <cell r="N1161">
            <v>38</v>
          </cell>
          <cell r="O1161" t="e">
            <v>#N/A</v>
          </cell>
          <cell r="P1161" t="str">
            <v/>
          </cell>
          <cell r="Q1161" t="str">
            <v/>
          </cell>
          <cell r="R1161" t="e">
            <v>#N/A</v>
          </cell>
        </row>
        <row r="1162">
          <cell r="A1162" t="str">
            <v/>
          </cell>
          <cell r="B1162" t="str">
            <v/>
          </cell>
          <cell r="C1162" t="str">
            <v>Future</v>
          </cell>
          <cell r="D1162" t="e">
            <v>#N/A</v>
          </cell>
          <cell r="E1162">
            <v>-40.407088122605764</v>
          </cell>
          <cell r="F1162">
            <v>51.646551724138135</v>
          </cell>
          <cell r="G1162">
            <v>26.949233716474311</v>
          </cell>
          <cell r="H1162">
            <v>26.949233716474311</v>
          </cell>
          <cell r="I1162" t="e">
            <v>#N/A</v>
          </cell>
          <cell r="J1162" t="e">
            <v>#N/A</v>
          </cell>
          <cell r="K1162">
            <v>41</v>
          </cell>
          <cell r="L1162">
            <v>30</v>
          </cell>
          <cell r="M1162" t="e">
            <v>#N/A</v>
          </cell>
          <cell r="N1162">
            <v>38</v>
          </cell>
          <cell r="O1162" t="e">
            <v>#N/A</v>
          </cell>
          <cell r="P1162" t="str">
            <v/>
          </cell>
          <cell r="Q1162" t="str">
            <v/>
          </cell>
          <cell r="R1162" t="e">
            <v>#N/A</v>
          </cell>
        </row>
        <row r="1163">
          <cell r="A1163" t="str">
            <v/>
          </cell>
          <cell r="B1163" t="str">
            <v/>
          </cell>
          <cell r="C1163" t="str">
            <v>Future</v>
          </cell>
          <cell r="D1163" t="e">
            <v>#N/A</v>
          </cell>
          <cell r="E1163">
            <v>-40.531417624521474</v>
          </cell>
          <cell r="F1163">
            <v>51.67931034482779</v>
          </cell>
          <cell r="G1163">
            <v>26.939846743294233</v>
          </cell>
          <cell r="H1163">
            <v>26.939846743294233</v>
          </cell>
          <cell r="I1163" t="e">
            <v>#N/A</v>
          </cell>
          <cell r="J1163" t="e">
            <v>#N/A</v>
          </cell>
          <cell r="K1163">
            <v>41</v>
          </cell>
          <cell r="L1163">
            <v>30</v>
          </cell>
          <cell r="M1163" t="e">
            <v>#N/A</v>
          </cell>
          <cell r="N1163">
            <v>38</v>
          </cell>
          <cell r="O1163" t="e">
            <v>#N/A</v>
          </cell>
          <cell r="P1163" t="str">
            <v/>
          </cell>
          <cell r="Q1163" t="str">
            <v/>
          </cell>
          <cell r="R1163" t="e">
            <v>#N/A</v>
          </cell>
        </row>
        <row r="1164">
          <cell r="A1164" t="str">
            <v/>
          </cell>
          <cell r="B1164" t="str">
            <v/>
          </cell>
          <cell r="C1164" t="str">
            <v>Future</v>
          </cell>
          <cell r="D1164" t="e">
            <v>#N/A</v>
          </cell>
          <cell r="E1164">
            <v>-40.655747126437184</v>
          </cell>
          <cell r="F1164">
            <v>51.712068965517446</v>
          </cell>
          <cell r="G1164">
            <v>26.930459770114155</v>
          </cell>
          <cell r="H1164">
            <v>26.930459770114155</v>
          </cell>
          <cell r="I1164" t="e">
            <v>#N/A</v>
          </cell>
          <cell r="J1164" t="e">
            <v>#N/A</v>
          </cell>
          <cell r="K1164">
            <v>41</v>
          </cell>
          <cell r="L1164">
            <v>30</v>
          </cell>
          <cell r="M1164" t="e">
            <v>#N/A</v>
          </cell>
          <cell r="N1164">
            <v>38</v>
          </cell>
          <cell r="O1164" t="e">
            <v>#N/A</v>
          </cell>
          <cell r="P1164" t="str">
            <v/>
          </cell>
          <cell r="Q1164" t="str">
            <v/>
          </cell>
          <cell r="R1164" t="e">
            <v>#N/A</v>
          </cell>
        </row>
        <row r="1165">
          <cell r="A1165" t="str">
            <v/>
          </cell>
          <cell r="B1165" t="str">
            <v/>
          </cell>
          <cell r="C1165" t="str">
            <v>Future</v>
          </cell>
          <cell r="D1165" t="e">
            <v>#N/A</v>
          </cell>
          <cell r="E1165">
            <v>-40.780076628352894</v>
          </cell>
          <cell r="F1165">
            <v>51.744827586207101</v>
          </cell>
          <cell r="G1165">
            <v>26.921072796934077</v>
          </cell>
          <cell r="H1165">
            <v>26.921072796934077</v>
          </cell>
          <cell r="I1165" t="e">
            <v>#N/A</v>
          </cell>
          <cell r="J1165" t="e">
            <v>#N/A</v>
          </cell>
          <cell r="K1165">
            <v>41</v>
          </cell>
          <cell r="L1165">
            <v>30</v>
          </cell>
          <cell r="M1165" t="e">
            <v>#N/A</v>
          </cell>
          <cell r="N1165">
            <v>38</v>
          </cell>
          <cell r="O1165" t="e">
            <v>#N/A</v>
          </cell>
          <cell r="P1165" t="str">
            <v/>
          </cell>
          <cell r="Q1165" t="str">
            <v/>
          </cell>
          <cell r="R1165" t="e">
            <v>#N/A</v>
          </cell>
        </row>
        <row r="1166">
          <cell r="A1166" t="str">
            <v/>
          </cell>
          <cell r="B1166" t="str">
            <v/>
          </cell>
          <cell r="C1166" t="str">
            <v>Future</v>
          </cell>
          <cell r="D1166" t="e">
            <v>#N/A</v>
          </cell>
          <cell r="E1166">
            <v>-40.904406130268605</v>
          </cell>
          <cell r="F1166">
            <v>51.777586206896757</v>
          </cell>
          <cell r="G1166">
            <v>26.911685823753999</v>
          </cell>
          <cell r="H1166">
            <v>26.911685823753999</v>
          </cell>
          <cell r="I1166" t="e">
            <v>#N/A</v>
          </cell>
          <cell r="J1166" t="e">
            <v>#N/A</v>
          </cell>
          <cell r="K1166">
            <v>41</v>
          </cell>
          <cell r="L1166">
            <v>30</v>
          </cell>
          <cell r="M1166" t="e">
            <v>#N/A</v>
          </cell>
          <cell r="N1166">
            <v>38</v>
          </cell>
          <cell r="O1166" t="e">
            <v>#N/A</v>
          </cell>
          <cell r="P1166" t="str">
            <v/>
          </cell>
          <cell r="Q1166" t="str">
            <v/>
          </cell>
          <cell r="R1166" t="e">
            <v>#N/A</v>
          </cell>
        </row>
        <row r="1167">
          <cell r="A1167" t="str">
            <v/>
          </cell>
          <cell r="B1167" t="str">
            <v/>
          </cell>
          <cell r="C1167" t="str">
            <v>Future</v>
          </cell>
          <cell r="D1167" t="e">
            <v>#N/A</v>
          </cell>
          <cell r="E1167">
            <v>-41.028735632184315</v>
          </cell>
          <cell r="F1167">
            <v>51.810344827586412</v>
          </cell>
          <cell r="G1167">
            <v>26.902298850573921</v>
          </cell>
          <cell r="H1167">
            <v>26.902298850573921</v>
          </cell>
          <cell r="I1167" t="e">
            <v>#N/A</v>
          </cell>
          <cell r="J1167" t="e">
            <v>#N/A</v>
          </cell>
          <cell r="K1167">
            <v>41</v>
          </cell>
          <cell r="L1167">
            <v>30</v>
          </cell>
          <cell r="M1167" t="e">
            <v>#N/A</v>
          </cell>
          <cell r="N1167">
            <v>38</v>
          </cell>
          <cell r="O1167" t="e">
            <v>#N/A</v>
          </cell>
          <cell r="P1167" t="str">
            <v/>
          </cell>
          <cell r="Q1167" t="str">
            <v/>
          </cell>
          <cell r="R1167" t="e">
            <v>#N/A</v>
          </cell>
        </row>
        <row r="1168">
          <cell r="A1168" t="str">
            <v/>
          </cell>
          <cell r="B1168" t="str">
            <v/>
          </cell>
          <cell r="C1168" t="str">
            <v>Future</v>
          </cell>
          <cell r="D1168" t="e">
            <v>#N/A</v>
          </cell>
          <cell r="E1168">
            <v>-41.153065134100025</v>
          </cell>
          <cell r="F1168">
            <v>51.843103448276068</v>
          </cell>
          <cell r="G1168">
            <v>26.892911877393843</v>
          </cell>
          <cell r="H1168">
            <v>26.892911877393843</v>
          </cell>
          <cell r="I1168" t="e">
            <v>#N/A</v>
          </cell>
          <cell r="J1168" t="e">
            <v>#N/A</v>
          </cell>
          <cell r="K1168">
            <v>41</v>
          </cell>
          <cell r="L1168">
            <v>30</v>
          </cell>
          <cell r="M1168" t="e">
            <v>#N/A</v>
          </cell>
          <cell r="N1168">
            <v>38</v>
          </cell>
          <cell r="O1168" t="e">
            <v>#N/A</v>
          </cell>
          <cell r="P1168" t="str">
            <v/>
          </cell>
          <cell r="Q1168" t="str">
            <v/>
          </cell>
          <cell r="R1168" t="e">
            <v>#N/A</v>
          </cell>
        </row>
        <row r="1169">
          <cell r="A1169" t="str">
            <v/>
          </cell>
          <cell r="B1169" t="str">
            <v/>
          </cell>
          <cell r="C1169" t="str">
            <v>Future</v>
          </cell>
          <cell r="D1169" t="e">
            <v>#N/A</v>
          </cell>
          <cell r="E1169">
            <v>-41.277394636015735</v>
          </cell>
          <cell r="F1169">
            <v>51.875862068965723</v>
          </cell>
          <cell r="G1169">
            <v>26.883524904213765</v>
          </cell>
          <cell r="H1169">
            <v>26.883524904213765</v>
          </cell>
          <cell r="I1169" t="e">
            <v>#N/A</v>
          </cell>
          <cell r="J1169" t="e">
            <v>#N/A</v>
          </cell>
          <cell r="K1169">
            <v>41</v>
          </cell>
          <cell r="L1169">
            <v>30</v>
          </cell>
          <cell r="M1169" t="e">
            <v>#N/A</v>
          </cell>
          <cell r="N1169">
            <v>38</v>
          </cell>
          <cell r="O1169" t="e">
            <v>#N/A</v>
          </cell>
          <cell r="P1169" t="str">
            <v/>
          </cell>
          <cell r="Q1169" t="str">
            <v/>
          </cell>
          <cell r="R1169" t="e">
            <v>#N/A</v>
          </cell>
        </row>
        <row r="1170">
          <cell r="A1170" t="str">
            <v/>
          </cell>
          <cell r="B1170" t="str">
            <v/>
          </cell>
          <cell r="C1170" t="str">
            <v>Future</v>
          </cell>
          <cell r="D1170" t="e">
            <v>#N/A</v>
          </cell>
          <cell r="E1170">
            <v>-41.401724137931446</v>
          </cell>
          <cell r="F1170">
            <v>51.908620689655379</v>
          </cell>
          <cell r="G1170">
            <v>26.874137931033687</v>
          </cell>
          <cell r="H1170">
            <v>26.874137931033687</v>
          </cell>
          <cell r="I1170" t="e">
            <v>#N/A</v>
          </cell>
          <cell r="J1170" t="e">
            <v>#N/A</v>
          </cell>
          <cell r="K1170">
            <v>41</v>
          </cell>
          <cell r="L1170">
            <v>30</v>
          </cell>
          <cell r="M1170" t="e">
            <v>#N/A</v>
          </cell>
          <cell r="N1170">
            <v>38</v>
          </cell>
          <cell r="O1170" t="e">
            <v>#N/A</v>
          </cell>
          <cell r="P1170" t="str">
            <v/>
          </cell>
          <cell r="Q1170" t="str">
            <v/>
          </cell>
          <cell r="R1170" t="e">
            <v>#N/A</v>
          </cell>
        </row>
        <row r="1171">
          <cell r="A1171" t="str">
            <v/>
          </cell>
          <cell r="B1171" t="str">
            <v/>
          </cell>
          <cell r="C1171" t="str">
            <v>Future</v>
          </cell>
          <cell r="D1171" t="e">
            <v>#N/A</v>
          </cell>
          <cell r="E1171">
            <v>-41.526053639847156</v>
          </cell>
          <cell r="F1171">
            <v>51.941379310345035</v>
          </cell>
          <cell r="G1171">
            <v>26.864750957853609</v>
          </cell>
          <cell r="H1171">
            <v>26.864750957853609</v>
          </cell>
          <cell r="I1171" t="e">
            <v>#N/A</v>
          </cell>
          <cell r="J1171" t="e">
            <v>#N/A</v>
          </cell>
          <cell r="K1171">
            <v>41</v>
          </cell>
          <cell r="L1171">
            <v>30</v>
          </cell>
          <cell r="M1171" t="e">
            <v>#N/A</v>
          </cell>
          <cell r="N1171">
            <v>38</v>
          </cell>
          <cell r="O1171" t="e">
            <v>#N/A</v>
          </cell>
          <cell r="P1171" t="str">
            <v/>
          </cell>
          <cell r="Q1171" t="str">
            <v/>
          </cell>
          <cell r="R1171" t="e">
            <v>#N/A</v>
          </cell>
        </row>
        <row r="1172">
          <cell r="A1172" t="str">
            <v/>
          </cell>
          <cell r="B1172" t="str">
            <v/>
          </cell>
          <cell r="C1172" t="str">
            <v>Future</v>
          </cell>
          <cell r="D1172" t="e">
            <v>#N/A</v>
          </cell>
          <cell r="E1172">
            <v>-41.650383141762866</v>
          </cell>
          <cell r="F1172">
            <v>51.97413793103469</v>
          </cell>
          <cell r="G1172">
            <v>26.855363984673531</v>
          </cell>
          <cell r="H1172">
            <v>26.855363984673531</v>
          </cell>
          <cell r="I1172" t="e">
            <v>#N/A</v>
          </cell>
          <cell r="J1172" t="e">
            <v>#N/A</v>
          </cell>
          <cell r="K1172">
            <v>41</v>
          </cell>
          <cell r="L1172">
            <v>30</v>
          </cell>
          <cell r="M1172" t="e">
            <v>#N/A</v>
          </cell>
          <cell r="N1172">
            <v>38</v>
          </cell>
          <cell r="O1172" t="e">
            <v>#N/A</v>
          </cell>
          <cell r="P1172" t="str">
            <v/>
          </cell>
          <cell r="Q1172" t="str">
            <v/>
          </cell>
          <cell r="R1172" t="e">
            <v>#N/A</v>
          </cell>
        </row>
        <row r="1173">
          <cell r="A1173" t="str">
            <v/>
          </cell>
          <cell r="B1173" t="str">
            <v/>
          </cell>
          <cell r="C1173" t="str">
            <v>Future</v>
          </cell>
          <cell r="D1173" t="e">
            <v>#N/A</v>
          </cell>
          <cell r="E1173">
            <v>-41.774712643678576</v>
          </cell>
          <cell r="F1173">
            <v>52.006896551724346</v>
          </cell>
          <cell r="G1173">
            <v>26.845977011493453</v>
          </cell>
          <cell r="H1173">
            <v>26.845977011493453</v>
          </cell>
          <cell r="I1173" t="e">
            <v>#N/A</v>
          </cell>
          <cell r="J1173" t="e">
            <v>#N/A</v>
          </cell>
          <cell r="K1173">
            <v>41</v>
          </cell>
          <cell r="L1173">
            <v>30</v>
          </cell>
          <cell r="M1173" t="e">
            <v>#N/A</v>
          </cell>
          <cell r="N1173">
            <v>38</v>
          </cell>
          <cell r="O1173" t="e">
            <v>#N/A</v>
          </cell>
          <cell r="P1173" t="str">
            <v/>
          </cell>
          <cell r="Q1173" t="str">
            <v/>
          </cell>
          <cell r="R1173" t="e">
            <v>#N/A</v>
          </cell>
        </row>
        <row r="1174">
          <cell r="A1174" t="str">
            <v/>
          </cell>
          <cell r="B1174" t="str">
            <v/>
          </cell>
          <cell r="C1174" t="str">
            <v>Future</v>
          </cell>
          <cell r="D1174" t="e">
            <v>#N/A</v>
          </cell>
          <cell r="E1174">
            <v>-41.899042145594287</v>
          </cell>
          <cell r="F1174">
            <v>52.039655172414001</v>
          </cell>
          <cell r="G1174">
            <v>26.836590038313375</v>
          </cell>
          <cell r="H1174">
            <v>26.836590038313375</v>
          </cell>
          <cell r="I1174" t="e">
            <v>#N/A</v>
          </cell>
          <cell r="J1174" t="e">
            <v>#N/A</v>
          </cell>
          <cell r="K1174">
            <v>41</v>
          </cell>
          <cell r="L1174">
            <v>30</v>
          </cell>
          <cell r="M1174" t="e">
            <v>#N/A</v>
          </cell>
          <cell r="N1174">
            <v>38</v>
          </cell>
          <cell r="O1174" t="e">
            <v>#N/A</v>
          </cell>
          <cell r="P1174" t="str">
            <v/>
          </cell>
          <cell r="Q1174" t="str">
            <v/>
          </cell>
          <cell r="R1174" t="e">
            <v>#N/A</v>
          </cell>
        </row>
        <row r="1175">
          <cell r="A1175" t="str">
            <v/>
          </cell>
          <cell r="B1175" t="str">
            <v/>
          </cell>
          <cell r="C1175" t="str">
            <v>Future</v>
          </cell>
          <cell r="D1175" t="e">
            <v>#N/A</v>
          </cell>
          <cell r="E1175">
            <v>-42.023371647509997</v>
          </cell>
          <cell r="F1175">
            <v>52.072413793103657</v>
          </cell>
          <cell r="G1175">
            <v>26.827203065133297</v>
          </cell>
          <cell r="H1175">
            <v>26.827203065133297</v>
          </cell>
          <cell r="I1175" t="e">
            <v>#N/A</v>
          </cell>
          <cell r="J1175" t="e">
            <v>#N/A</v>
          </cell>
          <cell r="K1175">
            <v>41</v>
          </cell>
          <cell r="L1175">
            <v>30</v>
          </cell>
          <cell r="M1175" t="e">
            <v>#N/A</v>
          </cell>
          <cell r="N1175">
            <v>38</v>
          </cell>
          <cell r="O1175" t="e">
            <v>#N/A</v>
          </cell>
          <cell r="P1175" t="str">
            <v/>
          </cell>
          <cell r="Q1175" t="str">
            <v/>
          </cell>
          <cell r="R1175" t="e">
            <v>#N/A</v>
          </cell>
        </row>
        <row r="1176">
          <cell r="A1176" t="str">
            <v/>
          </cell>
          <cell r="B1176" t="str">
            <v/>
          </cell>
          <cell r="C1176" t="str">
            <v>Future</v>
          </cell>
          <cell r="D1176" t="e">
            <v>#N/A</v>
          </cell>
          <cell r="E1176">
            <v>-42.147701149425707</v>
          </cell>
          <cell r="F1176">
            <v>52.105172413793312</v>
          </cell>
          <cell r="G1176">
            <v>26.817816091953219</v>
          </cell>
          <cell r="H1176">
            <v>26.817816091953219</v>
          </cell>
          <cell r="I1176" t="e">
            <v>#N/A</v>
          </cell>
          <cell r="J1176" t="e">
            <v>#N/A</v>
          </cell>
          <cell r="K1176">
            <v>41</v>
          </cell>
          <cell r="L1176">
            <v>30</v>
          </cell>
          <cell r="M1176" t="e">
            <v>#N/A</v>
          </cell>
          <cell r="N1176">
            <v>38</v>
          </cell>
          <cell r="O1176" t="e">
            <v>#N/A</v>
          </cell>
          <cell r="P1176" t="str">
            <v/>
          </cell>
          <cell r="Q1176" t="str">
            <v/>
          </cell>
          <cell r="R1176" t="e">
            <v>#N/A</v>
          </cell>
        </row>
        <row r="1177">
          <cell r="A1177" t="str">
            <v/>
          </cell>
          <cell r="B1177" t="str">
            <v/>
          </cell>
          <cell r="C1177" t="str">
            <v>Future</v>
          </cell>
          <cell r="D1177" t="e">
            <v>#N/A</v>
          </cell>
          <cell r="E1177">
            <v>-42.272030651341417</v>
          </cell>
          <cell r="F1177">
            <v>52.137931034482968</v>
          </cell>
          <cell r="G1177">
            <v>26.808429118773141</v>
          </cell>
          <cell r="H1177">
            <v>26.808429118773141</v>
          </cell>
          <cell r="I1177" t="e">
            <v>#N/A</v>
          </cell>
          <cell r="J1177" t="e">
            <v>#N/A</v>
          </cell>
          <cell r="K1177">
            <v>41</v>
          </cell>
          <cell r="L1177">
            <v>30</v>
          </cell>
          <cell r="M1177" t="e">
            <v>#N/A</v>
          </cell>
          <cell r="N1177">
            <v>38</v>
          </cell>
          <cell r="O1177" t="e">
            <v>#N/A</v>
          </cell>
          <cell r="P1177" t="str">
            <v/>
          </cell>
          <cell r="Q1177" t="str">
            <v/>
          </cell>
          <cell r="R1177" t="e">
            <v>#N/A</v>
          </cell>
        </row>
        <row r="1178">
          <cell r="A1178" t="str">
            <v/>
          </cell>
          <cell r="B1178" t="str">
            <v/>
          </cell>
          <cell r="C1178" t="str">
            <v>Future</v>
          </cell>
          <cell r="D1178" t="e">
            <v>#N/A</v>
          </cell>
          <cell r="E1178">
            <v>-42.396360153257127</v>
          </cell>
          <cell r="F1178">
            <v>52.170689655172623</v>
          </cell>
          <cell r="G1178">
            <v>26.799042145593063</v>
          </cell>
          <cell r="H1178">
            <v>26.799042145593063</v>
          </cell>
          <cell r="I1178" t="e">
            <v>#N/A</v>
          </cell>
          <cell r="J1178" t="e">
            <v>#N/A</v>
          </cell>
          <cell r="K1178">
            <v>41</v>
          </cell>
          <cell r="L1178">
            <v>30</v>
          </cell>
          <cell r="M1178" t="e">
            <v>#N/A</v>
          </cell>
          <cell r="N1178">
            <v>38</v>
          </cell>
          <cell r="O1178" t="e">
            <v>#N/A</v>
          </cell>
          <cell r="P1178" t="str">
            <v/>
          </cell>
          <cell r="Q1178" t="str">
            <v/>
          </cell>
          <cell r="R1178" t="e">
            <v>#N/A</v>
          </cell>
        </row>
        <row r="1179">
          <cell r="A1179" t="str">
            <v/>
          </cell>
          <cell r="B1179" t="str">
            <v/>
          </cell>
          <cell r="C1179" t="str">
            <v>Future</v>
          </cell>
          <cell r="D1179" t="e">
            <v>#N/A</v>
          </cell>
          <cell r="E1179">
            <v>-42.520689655172838</v>
          </cell>
          <cell r="F1179">
            <v>52.203448275862279</v>
          </cell>
          <cell r="G1179">
            <v>26.789655172412985</v>
          </cell>
          <cell r="H1179">
            <v>26.789655172412985</v>
          </cell>
          <cell r="I1179" t="e">
            <v>#N/A</v>
          </cell>
          <cell r="J1179" t="e">
            <v>#N/A</v>
          </cell>
          <cell r="K1179">
            <v>41</v>
          </cell>
          <cell r="L1179">
            <v>30</v>
          </cell>
          <cell r="M1179" t="e">
            <v>#N/A</v>
          </cell>
          <cell r="N1179">
            <v>38</v>
          </cell>
          <cell r="O1179" t="e">
            <v>#N/A</v>
          </cell>
          <cell r="P1179" t="str">
            <v/>
          </cell>
          <cell r="Q1179" t="str">
            <v/>
          </cell>
          <cell r="R1179" t="e">
            <v>#N/A</v>
          </cell>
        </row>
        <row r="1180">
          <cell r="A1180" t="str">
            <v/>
          </cell>
          <cell r="B1180" t="str">
            <v/>
          </cell>
          <cell r="C1180" t="str">
            <v>Future</v>
          </cell>
          <cell r="D1180" t="e">
            <v>#N/A</v>
          </cell>
          <cell r="E1180">
            <v>-42.645019157088548</v>
          </cell>
          <cell r="F1180">
            <v>52.236206896551934</v>
          </cell>
          <cell r="G1180">
            <v>26.780268199232907</v>
          </cell>
          <cell r="H1180">
            <v>26.780268199232907</v>
          </cell>
          <cell r="I1180" t="e">
            <v>#N/A</v>
          </cell>
          <cell r="J1180" t="e">
            <v>#N/A</v>
          </cell>
          <cell r="K1180">
            <v>41</v>
          </cell>
          <cell r="L1180">
            <v>30</v>
          </cell>
          <cell r="M1180" t="e">
            <v>#N/A</v>
          </cell>
          <cell r="N1180">
            <v>38</v>
          </cell>
          <cell r="O1180" t="e">
            <v>#N/A</v>
          </cell>
          <cell r="P1180" t="str">
            <v/>
          </cell>
          <cell r="Q1180" t="str">
            <v/>
          </cell>
          <cell r="R1180" t="e">
            <v>#N/A</v>
          </cell>
        </row>
        <row r="1181">
          <cell r="A1181" t="str">
            <v/>
          </cell>
          <cell r="B1181" t="str">
            <v/>
          </cell>
          <cell r="C1181" t="str">
            <v>Future</v>
          </cell>
          <cell r="D1181" t="e">
            <v>#N/A</v>
          </cell>
          <cell r="E1181">
            <v>-42.769348659004258</v>
          </cell>
          <cell r="F1181">
            <v>52.26896551724159</v>
          </cell>
          <cell r="G1181">
            <v>26.770881226052829</v>
          </cell>
          <cell r="H1181">
            <v>26.770881226052829</v>
          </cell>
          <cell r="I1181" t="e">
            <v>#N/A</v>
          </cell>
          <cell r="J1181" t="e">
            <v>#N/A</v>
          </cell>
          <cell r="K1181">
            <v>41</v>
          </cell>
          <cell r="L1181">
            <v>30</v>
          </cell>
          <cell r="M1181" t="e">
            <v>#N/A</v>
          </cell>
          <cell r="N1181">
            <v>38</v>
          </cell>
          <cell r="O1181" t="e">
            <v>#N/A</v>
          </cell>
          <cell r="P1181" t="str">
            <v/>
          </cell>
          <cell r="Q1181" t="str">
            <v/>
          </cell>
          <cell r="R1181" t="e">
            <v>#N/A</v>
          </cell>
        </row>
        <row r="1182">
          <cell r="A1182" t="str">
            <v/>
          </cell>
          <cell r="B1182" t="str">
            <v/>
          </cell>
          <cell r="C1182" t="str">
            <v>Future</v>
          </cell>
          <cell r="D1182" t="e">
            <v>#N/A</v>
          </cell>
          <cell r="E1182">
            <v>-42.893678160919968</v>
          </cell>
          <cell r="F1182">
            <v>52.301724137931245</v>
          </cell>
          <cell r="G1182">
            <v>26.761494252872751</v>
          </cell>
          <cell r="H1182">
            <v>26.761494252872751</v>
          </cell>
          <cell r="I1182" t="e">
            <v>#N/A</v>
          </cell>
          <cell r="J1182" t="e">
            <v>#N/A</v>
          </cell>
          <cell r="K1182">
            <v>41</v>
          </cell>
          <cell r="L1182">
            <v>30</v>
          </cell>
          <cell r="M1182" t="e">
            <v>#N/A</v>
          </cell>
          <cell r="N1182">
            <v>38</v>
          </cell>
          <cell r="O1182" t="e">
            <v>#N/A</v>
          </cell>
          <cell r="P1182" t="str">
            <v/>
          </cell>
          <cell r="Q1182" t="str">
            <v/>
          </cell>
          <cell r="R1182" t="e">
            <v>#N/A</v>
          </cell>
        </row>
        <row r="1183">
          <cell r="A1183" t="str">
            <v/>
          </cell>
          <cell r="B1183" t="str">
            <v/>
          </cell>
          <cell r="C1183" t="str">
            <v>Future</v>
          </cell>
          <cell r="D1183" t="e">
            <v>#N/A</v>
          </cell>
          <cell r="E1183">
            <v>-43.018007662835679</v>
          </cell>
          <cell r="F1183">
            <v>52.334482758620901</v>
          </cell>
          <cell r="G1183">
            <v>26.752107279692673</v>
          </cell>
          <cell r="H1183">
            <v>26.752107279692673</v>
          </cell>
          <cell r="I1183" t="e">
            <v>#N/A</v>
          </cell>
          <cell r="J1183" t="e">
            <v>#N/A</v>
          </cell>
          <cell r="K1183">
            <v>41</v>
          </cell>
          <cell r="L1183">
            <v>30</v>
          </cell>
          <cell r="M1183" t="e">
            <v>#N/A</v>
          </cell>
          <cell r="N1183">
            <v>38</v>
          </cell>
          <cell r="O1183" t="e">
            <v>#N/A</v>
          </cell>
          <cell r="P1183" t="str">
            <v/>
          </cell>
          <cell r="Q1183" t="str">
            <v/>
          </cell>
          <cell r="R1183" t="e">
            <v>#N/A</v>
          </cell>
        </row>
        <row r="1184">
          <cell r="A1184" t="str">
            <v/>
          </cell>
          <cell r="B1184" t="str">
            <v/>
          </cell>
          <cell r="C1184" t="str">
            <v>Future</v>
          </cell>
          <cell r="D1184" t="e">
            <v>#N/A</v>
          </cell>
          <cell r="E1184">
            <v>-43.142337164751389</v>
          </cell>
          <cell r="F1184">
            <v>52.367241379310556</v>
          </cell>
          <cell r="G1184">
            <v>26.742720306512595</v>
          </cell>
          <cell r="H1184">
            <v>26.742720306512595</v>
          </cell>
          <cell r="I1184" t="e">
            <v>#N/A</v>
          </cell>
          <cell r="J1184" t="e">
            <v>#N/A</v>
          </cell>
          <cell r="K1184">
            <v>41</v>
          </cell>
          <cell r="L1184">
            <v>30</v>
          </cell>
          <cell r="M1184" t="e">
            <v>#N/A</v>
          </cell>
          <cell r="N1184">
            <v>38</v>
          </cell>
          <cell r="O1184" t="e">
            <v>#N/A</v>
          </cell>
          <cell r="P1184" t="str">
            <v/>
          </cell>
          <cell r="Q1184" t="str">
            <v/>
          </cell>
          <cell r="R1184" t="e">
            <v>#N/A</v>
          </cell>
        </row>
        <row r="1185">
          <cell r="A1185" t="str">
            <v/>
          </cell>
          <cell r="B1185" t="str">
            <v/>
          </cell>
          <cell r="C1185" t="str">
            <v>Future</v>
          </cell>
          <cell r="D1185" t="e">
            <v>#N/A</v>
          </cell>
          <cell r="E1185">
            <v>-43.266666666667099</v>
          </cell>
          <cell r="F1185">
            <v>52.400000000000212</v>
          </cell>
          <cell r="G1185">
            <v>26.733333333332517</v>
          </cell>
          <cell r="H1185">
            <v>26.733333333332517</v>
          </cell>
          <cell r="I1185" t="e">
            <v>#N/A</v>
          </cell>
          <cell r="J1185" t="e">
            <v>#N/A</v>
          </cell>
          <cell r="K1185">
            <v>41</v>
          </cell>
          <cell r="L1185">
            <v>30</v>
          </cell>
          <cell r="M1185" t="e">
            <v>#N/A</v>
          </cell>
          <cell r="N1185">
            <v>38</v>
          </cell>
          <cell r="O1185" t="e">
            <v>#N/A</v>
          </cell>
          <cell r="P1185" t="str">
            <v/>
          </cell>
          <cell r="Q1185" t="str">
            <v/>
          </cell>
          <cell r="R1185" t="e">
            <v>#N/A</v>
          </cell>
        </row>
        <row r="1186">
          <cell r="A1186" t="str">
            <v/>
          </cell>
          <cell r="B1186" t="str">
            <v/>
          </cell>
          <cell r="C1186" t="str">
            <v>Future</v>
          </cell>
          <cell r="D1186" t="e">
            <v>#N/A</v>
          </cell>
          <cell r="E1186">
            <v>-43.390996168582809</v>
          </cell>
          <cell r="F1186">
            <v>52.432758620689867</v>
          </cell>
          <cell r="G1186">
            <v>26.723946360152439</v>
          </cell>
          <cell r="H1186">
            <v>26.723946360152439</v>
          </cell>
          <cell r="I1186" t="e">
            <v>#N/A</v>
          </cell>
          <cell r="J1186" t="e">
            <v>#N/A</v>
          </cell>
          <cell r="K1186">
            <v>41</v>
          </cell>
          <cell r="L1186">
            <v>30</v>
          </cell>
          <cell r="M1186" t="e">
            <v>#N/A</v>
          </cell>
          <cell r="N1186">
            <v>38</v>
          </cell>
          <cell r="O1186" t="e">
            <v>#N/A</v>
          </cell>
          <cell r="P1186" t="str">
            <v/>
          </cell>
          <cell r="Q1186" t="str">
            <v/>
          </cell>
          <cell r="R1186" t="e">
            <v>#N/A</v>
          </cell>
        </row>
        <row r="1187">
          <cell r="A1187" t="str">
            <v/>
          </cell>
          <cell r="B1187" t="str">
            <v/>
          </cell>
          <cell r="C1187" t="str">
            <v>Future</v>
          </cell>
          <cell r="D1187" t="e">
            <v>#N/A</v>
          </cell>
          <cell r="E1187">
            <v>-43.51532567049852</v>
          </cell>
          <cell r="F1187">
            <v>52.465517241379523</v>
          </cell>
          <cell r="G1187">
            <v>26.714559386972361</v>
          </cell>
          <cell r="H1187">
            <v>26.714559386972361</v>
          </cell>
          <cell r="I1187" t="e">
            <v>#N/A</v>
          </cell>
          <cell r="J1187" t="e">
            <v>#N/A</v>
          </cell>
          <cell r="K1187">
            <v>41</v>
          </cell>
          <cell r="L1187">
            <v>30</v>
          </cell>
          <cell r="M1187" t="e">
            <v>#N/A</v>
          </cell>
          <cell r="N1187">
            <v>38</v>
          </cell>
          <cell r="O1187" t="e">
            <v>#N/A</v>
          </cell>
          <cell r="P1187" t="str">
            <v/>
          </cell>
          <cell r="Q1187" t="str">
            <v/>
          </cell>
          <cell r="R1187" t="e">
            <v>#N/A</v>
          </cell>
        </row>
        <row r="1188">
          <cell r="A1188" t="str">
            <v/>
          </cell>
          <cell r="B1188" t="str">
            <v/>
          </cell>
          <cell r="C1188" t="str">
            <v>Future</v>
          </cell>
          <cell r="D1188" t="e">
            <v>#N/A</v>
          </cell>
          <cell r="E1188">
            <v>-43.63965517241423</v>
          </cell>
          <cell r="F1188">
            <v>52.498275862069178</v>
          </cell>
          <cell r="G1188">
            <v>26.705172413792283</v>
          </cell>
          <cell r="H1188">
            <v>26.705172413792283</v>
          </cell>
          <cell r="I1188" t="e">
            <v>#N/A</v>
          </cell>
          <cell r="J1188" t="e">
            <v>#N/A</v>
          </cell>
          <cell r="K1188">
            <v>41</v>
          </cell>
          <cell r="L1188">
            <v>30</v>
          </cell>
          <cell r="M1188" t="e">
            <v>#N/A</v>
          </cell>
          <cell r="N1188">
            <v>38</v>
          </cell>
          <cell r="O1188" t="e">
            <v>#N/A</v>
          </cell>
          <cell r="P1188" t="str">
            <v/>
          </cell>
          <cell r="Q1188" t="str">
            <v/>
          </cell>
          <cell r="R1188" t="e">
            <v>#N/A</v>
          </cell>
        </row>
        <row r="1189">
          <cell r="A1189" t="str">
            <v/>
          </cell>
          <cell r="B1189" t="str">
            <v/>
          </cell>
          <cell r="C1189" t="str">
            <v>Future</v>
          </cell>
          <cell r="D1189" t="e">
            <v>#N/A</v>
          </cell>
          <cell r="E1189">
            <v>-43.76398467432994</v>
          </cell>
          <cell r="F1189">
            <v>52.531034482758834</v>
          </cell>
          <cell r="G1189">
            <v>26.695785440612205</v>
          </cell>
          <cell r="H1189">
            <v>26.695785440612205</v>
          </cell>
          <cell r="I1189" t="e">
            <v>#N/A</v>
          </cell>
          <cell r="J1189" t="e">
            <v>#N/A</v>
          </cell>
          <cell r="K1189">
            <v>41</v>
          </cell>
          <cell r="L1189">
            <v>30</v>
          </cell>
          <cell r="M1189" t="e">
            <v>#N/A</v>
          </cell>
          <cell r="N1189">
            <v>38</v>
          </cell>
          <cell r="O1189" t="e">
            <v>#N/A</v>
          </cell>
          <cell r="P1189" t="str">
            <v/>
          </cell>
          <cell r="Q1189" t="str">
            <v/>
          </cell>
          <cell r="R1189" t="e">
            <v>#N/A</v>
          </cell>
        </row>
        <row r="1190">
          <cell r="A1190" t="str">
            <v/>
          </cell>
          <cell r="B1190" t="str">
            <v/>
          </cell>
          <cell r="C1190" t="str">
            <v>Future</v>
          </cell>
          <cell r="D1190" t="e">
            <v>#N/A</v>
          </cell>
          <cell r="E1190">
            <v>-43.88831417624565</v>
          </cell>
          <cell r="F1190">
            <v>52.563793103448489</v>
          </cell>
          <cell r="G1190">
            <v>26.686398467432127</v>
          </cell>
          <cell r="H1190">
            <v>26.686398467432127</v>
          </cell>
          <cell r="I1190" t="e">
            <v>#N/A</v>
          </cell>
          <cell r="J1190" t="e">
            <v>#N/A</v>
          </cell>
          <cell r="K1190">
            <v>41</v>
          </cell>
          <cell r="L1190">
            <v>30</v>
          </cell>
          <cell r="M1190" t="e">
            <v>#N/A</v>
          </cell>
          <cell r="N1190">
            <v>38</v>
          </cell>
          <cell r="O1190" t="e">
            <v>#N/A</v>
          </cell>
          <cell r="P1190" t="str">
            <v/>
          </cell>
          <cell r="Q1190" t="str">
            <v/>
          </cell>
          <cell r="R1190" t="e">
            <v>#N/A</v>
          </cell>
        </row>
        <row r="1191">
          <cell r="A1191" t="str">
            <v/>
          </cell>
          <cell r="B1191" t="str">
            <v/>
          </cell>
          <cell r="C1191" t="str">
            <v>Future</v>
          </cell>
          <cell r="D1191" t="e">
            <v>#N/A</v>
          </cell>
          <cell r="E1191">
            <v>-44.012643678161361</v>
          </cell>
          <cell r="F1191">
            <v>52.596551724138145</v>
          </cell>
          <cell r="G1191">
            <v>26.677011494252049</v>
          </cell>
          <cell r="H1191">
            <v>26.677011494252049</v>
          </cell>
          <cell r="I1191" t="e">
            <v>#N/A</v>
          </cell>
          <cell r="J1191" t="e">
            <v>#N/A</v>
          </cell>
          <cell r="K1191">
            <v>41</v>
          </cell>
          <cell r="L1191">
            <v>30</v>
          </cell>
          <cell r="M1191" t="e">
            <v>#N/A</v>
          </cell>
          <cell r="N1191">
            <v>38</v>
          </cell>
          <cell r="O1191" t="e">
            <v>#N/A</v>
          </cell>
          <cell r="P1191" t="str">
            <v/>
          </cell>
          <cell r="Q1191" t="str">
            <v/>
          </cell>
          <cell r="R1191" t="e">
            <v>#N/A</v>
          </cell>
        </row>
        <row r="1192">
          <cell r="A1192" t="str">
            <v/>
          </cell>
          <cell r="B1192" t="str">
            <v/>
          </cell>
          <cell r="C1192" t="str">
            <v>Future</v>
          </cell>
          <cell r="D1192" t="e">
            <v>#N/A</v>
          </cell>
          <cell r="E1192">
            <v>-44.136973180077071</v>
          </cell>
          <cell r="F1192">
            <v>52.6293103448278</v>
          </cell>
          <cell r="G1192">
            <v>26.667624521071971</v>
          </cell>
          <cell r="H1192">
            <v>26.667624521071971</v>
          </cell>
          <cell r="I1192" t="e">
            <v>#N/A</v>
          </cell>
          <cell r="J1192" t="e">
            <v>#N/A</v>
          </cell>
          <cell r="K1192">
            <v>41</v>
          </cell>
          <cell r="L1192">
            <v>30</v>
          </cell>
          <cell r="M1192" t="e">
            <v>#N/A</v>
          </cell>
          <cell r="N1192">
            <v>38</v>
          </cell>
          <cell r="O1192" t="e">
            <v>#N/A</v>
          </cell>
          <cell r="P1192" t="str">
            <v/>
          </cell>
          <cell r="Q1192" t="str">
            <v/>
          </cell>
          <cell r="R1192" t="e">
            <v>#N/A</v>
          </cell>
        </row>
        <row r="1193">
          <cell r="A1193" t="str">
            <v/>
          </cell>
          <cell r="B1193" t="str">
            <v/>
          </cell>
          <cell r="C1193" t="str">
            <v>Future</v>
          </cell>
          <cell r="D1193" t="e">
            <v>#N/A</v>
          </cell>
          <cell r="E1193">
            <v>-44.261302681992781</v>
          </cell>
          <cell r="F1193">
            <v>52.662068965517456</v>
          </cell>
          <cell r="G1193">
            <v>26.658237547891893</v>
          </cell>
          <cell r="H1193">
            <v>26.658237547891893</v>
          </cell>
          <cell r="I1193" t="e">
            <v>#N/A</v>
          </cell>
          <cell r="J1193" t="e">
            <v>#N/A</v>
          </cell>
          <cell r="K1193">
            <v>41</v>
          </cell>
          <cell r="L1193">
            <v>30</v>
          </cell>
          <cell r="M1193" t="e">
            <v>#N/A</v>
          </cell>
          <cell r="N1193">
            <v>38</v>
          </cell>
          <cell r="O1193" t="e">
            <v>#N/A</v>
          </cell>
          <cell r="P1193" t="str">
            <v/>
          </cell>
          <cell r="Q1193" t="str">
            <v/>
          </cell>
          <cell r="R1193" t="e">
            <v>#N/A</v>
          </cell>
        </row>
        <row r="1194">
          <cell r="A1194" t="str">
            <v/>
          </cell>
          <cell r="B1194" t="str">
            <v/>
          </cell>
          <cell r="C1194" t="str">
            <v>Future</v>
          </cell>
          <cell r="D1194" t="e">
            <v>#N/A</v>
          </cell>
          <cell r="E1194">
            <v>-44.385632183908491</v>
          </cell>
          <cell r="F1194">
            <v>52.694827586207111</v>
          </cell>
          <cell r="G1194">
            <v>26.648850574711815</v>
          </cell>
          <cell r="H1194">
            <v>26.648850574711815</v>
          </cell>
          <cell r="I1194" t="e">
            <v>#N/A</v>
          </cell>
          <cell r="J1194" t="e">
            <v>#N/A</v>
          </cell>
          <cell r="K1194">
            <v>41</v>
          </cell>
          <cell r="L1194">
            <v>30</v>
          </cell>
          <cell r="M1194" t="e">
            <v>#N/A</v>
          </cell>
          <cell r="N1194">
            <v>38</v>
          </cell>
          <cell r="O1194" t="e">
            <v>#N/A</v>
          </cell>
          <cell r="P1194" t="str">
            <v/>
          </cell>
          <cell r="Q1194" t="str">
            <v/>
          </cell>
          <cell r="R1194" t="e">
            <v>#N/A</v>
          </cell>
        </row>
        <row r="1195">
          <cell r="A1195" t="str">
            <v/>
          </cell>
          <cell r="B1195" t="str">
            <v/>
          </cell>
          <cell r="C1195" t="str">
            <v>Future</v>
          </cell>
          <cell r="D1195" t="e">
            <v>#N/A</v>
          </cell>
          <cell r="E1195">
            <v>-44.509961685824202</v>
          </cell>
          <cell r="F1195">
            <v>52.727586206896767</v>
          </cell>
          <cell r="G1195">
            <v>26.639463601531737</v>
          </cell>
          <cell r="H1195">
            <v>26.639463601531737</v>
          </cell>
          <cell r="I1195" t="e">
            <v>#N/A</v>
          </cell>
          <cell r="J1195" t="e">
            <v>#N/A</v>
          </cell>
          <cell r="K1195">
            <v>41</v>
          </cell>
          <cell r="L1195">
            <v>30</v>
          </cell>
          <cell r="M1195" t="e">
            <v>#N/A</v>
          </cell>
          <cell r="N1195">
            <v>38</v>
          </cell>
          <cell r="O1195" t="e">
            <v>#N/A</v>
          </cell>
          <cell r="P1195" t="str">
            <v/>
          </cell>
          <cell r="Q1195" t="str">
            <v/>
          </cell>
          <cell r="R1195" t="e">
            <v>#N/A</v>
          </cell>
        </row>
        <row r="1196">
          <cell r="A1196" t="str">
            <v/>
          </cell>
          <cell r="B1196" t="str">
            <v/>
          </cell>
          <cell r="C1196" t="str">
            <v>Future</v>
          </cell>
          <cell r="D1196" t="e">
            <v>#N/A</v>
          </cell>
          <cell r="E1196">
            <v>-44.634291187739912</v>
          </cell>
          <cell r="F1196">
            <v>52.760344827586422</v>
          </cell>
          <cell r="G1196">
            <v>26.630076628351659</v>
          </cell>
          <cell r="H1196">
            <v>26.630076628351659</v>
          </cell>
          <cell r="I1196" t="e">
            <v>#N/A</v>
          </cell>
          <cell r="J1196" t="e">
            <v>#N/A</v>
          </cell>
          <cell r="K1196">
            <v>41</v>
          </cell>
          <cell r="L1196">
            <v>30</v>
          </cell>
          <cell r="M1196" t="e">
            <v>#N/A</v>
          </cell>
          <cell r="N1196">
            <v>38</v>
          </cell>
          <cell r="O1196" t="e">
            <v>#N/A</v>
          </cell>
          <cell r="P1196" t="str">
            <v/>
          </cell>
          <cell r="Q1196" t="str">
            <v/>
          </cell>
          <cell r="R1196" t="e">
            <v>#N/A</v>
          </cell>
        </row>
        <row r="1197">
          <cell r="A1197" t="str">
            <v/>
          </cell>
          <cell r="B1197" t="str">
            <v/>
          </cell>
          <cell r="C1197" t="str">
            <v>Future</v>
          </cell>
          <cell r="D1197" t="e">
            <v>#N/A</v>
          </cell>
          <cell r="E1197">
            <v>-44.758620689655622</v>
          </cell>
          <cell r="F1197">
            <v>52.793103448276078</v>
          </cell>
          <cell r="G1197">
            <v>26.620689655171581</v>
          </cell>
          <cell r="H1197">
            <v>26.620689655171581</v>
          </cell>
          <cell r="I1197" t="e">
            <v>#N/A</v>
          </cell>
          <cell r="J1197" t="e">
            <v>#N/A</v>
          </cell>
          <cell r="K1197">
            <v>41</v>
          </cell>
          <cell r="L1197">
            <v>30</v>
          </cell>
          <cell r="M1197" t="e">
            <v>#N/A</v>
          </cell>
          <cell r="N1197">
            <v>38</v>
          </cell>
          <cell r="O1197" t="e">
            <v>#N/A</v>
          </cell>
          <cell r="P1197" t="str">
            <v/>
          </cell>
          <cell r="Q1197" t="str">
            <v/>
          </cell>
          <cell r="R1197" t="e">
            <v>#N/A</v>
          </cell>
        </row>
        <row r="1198">
          <cell r="A1198" t="str">
            <v/>
          </cell>
          <cell r="B1198" t="str">
            <v/>
          </cell>
          <cell r="C1198" t="str">
            <v>Future</v>
          </cell>
          <cell r="D1198" t="e">
            <v>#N/A</v>
          </cell>
          <cell r="E1198">
            <v>-44.882950191571332</v>
          </cell>
          <cell r="F1198">
            <v>52.825862068965733</v>
          </cell>
          <cell r="G1198">
            <v>26.611302681991504</v>
          </cell>
          <cell r="H1198">
            <v>26.611302681991504</v>
          </cell>
          <cell r="I1198" t="e">
            <v>#N/A</v>
          </cell>
          <cell r="J1198" t="e">
            <v>#N/A</v>
          </cell>
          <cell r="K1198">
            <v>41</v>
          </cell>
          <cell r="L1198">
            <v>30</v>
          </cell>
          <cell r="M1198" t="e">
            <v>#N/A</v>
          </cell>
          <cell r="N1198">
            <v>38</v>
          </cell>
          <cell r="O1198" t="e">
            <v>#N/A</v>
          </cell>
          <cell r="P1198" t="str">
            <v/>
          </cell>
          <cell r="Q1198" t="str">
            <v/>
          </cell>
          <cell r="R1198" t="e">
            <v>#N/A</v>
          </cell>
        </row>
        <row r="1199">
          <cell r="A1199" t="str">
            <v/>
          </cell>
          <cell r="B1199" t="str">
            <v/>
          </cell>
          <cell r="C1199" t="str">
            <v>Future</v>
          </cell>
          <cell r="D1199" t="e">
            <v>#N/A</v>
          </cell>
          <cell r="E1199">
            <v>-45.007279693487042</v>
          </cell>
          <cell r="F1199">
            <v>52.858620689655389</v>
          </cell>
          <cell r="G1199">
            <v>26.601915708811426</v>
          </cell>
          <cell r="H1199">
            <v>26.601915708811426</v>
          </cell>
          <cell r="I1199" t="e">
            <v>#N/A</v>
          </cell>
          <cell r="J1199" t="e">
            <v>#N/A</v>
          </cell>
          <cell r="K1199">
            <v>41</v>
          </cell>
          <cell r="L1199">
            <v>30</v>
          </cell>
          <cell r="M1199" t="e">
            <v>#N/A</v>
          </cell>
          <cell r="N1199">
            <v>38</v>
          </cell>
          <cell r="O1199" t="e">
            <v>#N/A</v>
          </cell>
          <cell r="P1199" t="str">
            <v/>
          </cell>
          <cell r="Q1199" t="str">
            <v/>
          </cell>
          <cell r="R1199" t="e">
            <v>#N/A</v>
          </cell>
        </row>
        <row r="1200">
          <cell r="A1200" t="str">
            <v/>
          </cell>
          <cell r="B1200" t="str">
            <v/>
          </cell>
          <cell r="C1200" t="str">
            <v>Future</v>
          </cell>
          <cell r="D1200" t="e">
            <v>#N/A</v>
          </cell>
          <cell r="E1200">
            <v>-45.131609195402753</v>
          </cell>
          <cell r="F1200">
            <v>52.891379310345044</v>
          </cell>
          <cell r="G1200">
            <v>26.592528735631348</v>
          </cell>
          <cell r="H1200">
            <v>26.592528735631348</v>
          </cell>
          <cell r="I1200" t="e">
            <v>#N/A</v>
          </cell>
          <cell r="J1200" t="e">
            <v>#N/A</v>
          </cell>
          <cell r="K1200">
            <v>41</v>
          </cell>
          <cell r="L1200">
            <v>30</v>
          </cell>
          <cell r="M1200" t="e">
            <v>#N/A</v>
          </cell>
          <cell r="N1200">
            <v>38</v>
          </cell>
          <cell r="O1200" t="e">
            <v>#N/A</v>
          </cell>
          <cell r="P1200" t="str">
            <v/>
          </cell>
          <cell r="Q1200" t="str">
            <v/>
          </cell>
          <cell r="R1200" t="e">
            <v>#N/A</v>
          </cell>
        </row>
        <row r="1201">
          <cell r="A1201" t="str">
            <v/>
          </cell>
          <cell r="B1201" t="str">
            <v/>
          </cell>
          <cell r="C1201" t="str">
            <v>Future</v>
          </cell>
          <cell r="D1201" t="e">
            <v>#N/A</v>
          </cell>
          <cell r="E1201">
            <v>-45.255938697318463</v>
          </cell>
          <cell r="F1201">
            <v>52.9241379310347</v>
          </cell>
          <cell r="G1201">
            <v>26.58314176245127</v>
          </cell>
          <cell r="H1201">
            <v>26.58314176245127</v>
          </cell>
          <cell r="I1201" t="e">
            <v>#N/A</v>
          </cell>
          <cell r="J1201" t="e">
            <v>#N/A</v>
          </cell>
          <cell r="K1201">
            <v>41</v>
          </cell>
          <cell r="L1201">
            <v>30</v>
          </cell>
          <cell r="M1201" t="e">
            <v>#N/A</v>
          </cell>
          <cell r="N1201">
            <v>38</v>
          </cell>
          <cell r="O1201" t="e">
            <v>#N/A</v>
          </cell>
          <cell r="P1201" t="str">
            <v/>
          </cell>
          <cell r="Q1201" t="str">
            <v/>
          </cell>
          <cell r="R1201" t="e">
            <v>#N/A</v>
          </cell>
        </row>
        <row r="1202">
          <cell r="A1202" t="str">
            <v/>
          </cell>
          <cell r="B1202" t="str">
            <v/>
          </cell>
          <cell r="C1202" t="str">
            <v>Future</v>
          </cell>
          <cell r="D1202" t="e">
            <v>#N/A</v>
          </cell>
          <cell r="E1202">
            <v>-45.380268199234173</v>
          </cell>
          <cell r="F1202">
            <v>52.956896551724356</v>
          </cell>
          <cell r="G1202">
            <v>26.573754789271192</v>
          </cell>
          <cell r="H1202">
            <v>26.573754789271192</v>
          </cell>
          <cell r="I1202" t="e">
            <v>#N/A</v>
          </cell>
          <cell r="J1202" t="e">
            <v>#N/A</v>
          </cell>
          <cell r="K1202">
            <v>41</v>
          </cell>
          <cell r="L1202">
            <v>30</v>
          </cell>
          <cell r="M1202" t="e">
            <v>#N/A</v>
          </cell>
          <cell r="N1202">
            <v>38</v>
          </cell>
          <cell r="O1202" t="e">
            <v>#N/A</v>
          </cell>
          <cell r="P1202" t="str">
            <v/>
          </cell>
          <cell r="Q1202" t="str">
            <v/>
          </cell>
          <cell r="R1202" t="e">
            <v>#N/A</v>
          </cell>
        </row>
        <row r="1203">
          <cell r="A1203" t="str">
            <v/>
          </cell>
          <cell r="B1203" t="str">
            <v/>
          </cell>
          <cell r="C1203" t="str">
            <v>Future</v>
          </cell>
          <cell r="D1203" t="e">
            <v>#N/A</v>
          </cell>
          <cell r="E1203">
            <v>-45.504597701149883</v>
          </cell>
          <cell r="F1203">
            <v>52.989655172414011</v>
          </cell>
          <cell r="G1203">
            <v>26.564367816091114</v>
          </cell>
          <cell r="H1203">
            <v>26.564367816091114</v>
          </cell>
          <cell r="I1203" t="e">
            <v>#N/A</v>
          </cell>
          <cell r="J1203" t="e">
            <v>#N/A</v>
          </cell>
          <cell r="K1203">
            <v>41</v>
          </cell>
          <cell r="L1203">
            <v>30</v>
          </cell>
          <cell r="M1203" t="e">
            <v>#N/A</v>
          </cell>
          <cell r="N1203">
            <v>38</v>
          </cell>
          <cell r="O1203" t="e">
            <v>#N/A</v>
          </cell>
          <cell r="P1203" t="str">
            <v/>
          </cell>
          <cell r="Q1203" t="str">
            <v/>
          </cell>
          <cell r="R1203" t="e">
            <v>#N/A</v>
          </cell>
        </row>
        <row r="1204">
          <cell r="A1204" t="str">
            <v/>
          </cell>
          <cell r="B1204" t="str">
            <v/>
          </cell>
          <cell r="C1204" t="str">
            <v>Future</v>
          </cell>
          <cell r="D1204" t="e">
            <v>#N/A</v>
          </cell>
          <cell r="E1204">
            <v>-45.628927203065594</v>
          </cell>
          <cell r="F1204">
            <v>53.022413793103667</v>
          </cell>
          <cell r="G1204">
            <v>26.554980842911036</v>
          </cell>
          <cell r="H1204">
            <v>26.554980842911036</v>
          </cell>
          <cell r="I1204" t="e">
            <v>#N/A</v>
          </cell>
          <cell r="J1204" t="e">
            <v>#N/A</v>
          </cell>
          <cell r="K1204">
            <v>41</v>
          </cell>
          <cell r="L1204">
            <v>30</v>
          </cell>
          <cell r="M1204" t="e">
            <v>#N/A</v>
          </cell>
          <cell r="N1204">
            <v>38</v>
          </cell>
          <cell r="O1204" t="e">
            <v>#N/A</v>
          </cell>
          <cell r="P1204" t="str">
            <v/>
          </cell>
          <cell r="Q1204" t="str">
            <v/>
          </cell>
          <cell r="R1204" t="e">
            <v>#N/A</v>
          </cell>
        </row>
        <row r="1205">
          <cell r="A1205" t="str">
            <v/>
          </cell>
          <cell r="B1205" t="str">
            <v/>
          </cell>
          <cell r="C1205" t="str">
            <v>Future</v>
          </cell>
          <cell r="D1205" t="e">
            <v>#N/A</v>
          </cell>
          <cell r="E1205">
            <v>-45.753256704981304</v>
          </cell>
          <cell r="F1205">
            <v>53.055172413793322</v>
          </cell>
          <cell r="G1205">
            <v>26.545593869730958</v>
          </cell>
          <cell r="H1205">
            <v>26.545593869730958</v>
          </cell>
          <cell r="I1205" t="e">
            <v>#N/A</v>
          </cell>
          <cell r="J1205" t="e">
            <v>#N/A</v>
          </cell>
          <cell r="K1205">
            <v>41</v>
          </cell>
          <cell r="L1205">
            <v>30</v>
          </cell>
          <cell r="M1205" t="e">
            <v>#N/A</v>
          </cell>
          <cell r="N1205">
            <v>38</v>
          </cell>
          <cell r="O1205" t="e">
            <v>#N/A</v>
          </cell>
          <cell r="P1205" t="str">
            <v/>
          </cell>
          <cell r="Q1205" t="str">
            <v/>
          </cell>
          <cell r="R1205" t="e">
            <v>#N/A</v>
          </cell>
        </row>
        <row r="1206">
          <cell r="A1206" t="str">
            <v/>
          </cell>
          <cell r="B1206" t="str">
            <v/>
          </cell>
          <cell r="C1206" t="str">
            <v>Future</v>
          </cell>
          <cell r="D1206" t="e">
            <v>#N/A</v>
          </cell>
          <cell r="E1206">
            <v>-45.877586206897014</v>
          </cell>
          <cell r="F1206">
            <v>53.087931034482978</v>
          </cell>
          <cell r="G1206">
            <v>26.53620689655088</v>
          </cell>
          <cell r="H1206">
            <v>26.53620689655088</v>
          </cell>
          <cell r="I1206" t="e">
            <v>#N/A</v>
          </cell>
          <cell r="J1206" t="e">
            <v>#N/A</v>
          </cell>
          <cell r="K1206">
            <v>41</v>
          </cell>
          <cell r="L1206">
            <v>30</v>
          </cell>
          <cell r="M1206" t="e">
            <v>#N/A</v>
          </cell>
          <cell r="N1206">
            <v>38</v>
          </cell>
          <cell r="O1206" t="e">
            <v>#N/A</v>
          </cell>
          <cell r="P1206" t="str">
            <v/>
          </cell>
          <cell r="Q1206" t="str">
            <v/>
          </cell>
          <cell r="R1206" t="e">
            <v>#N/A</v>
          </cell>
        </row>
        <row r="1207">
          <cell r="A1207" t="str">
            <v/>
          </cell>
          <cell r="B1207" t="str">
            <v/>
          </cell>
          <cell r="C1207" t="str">
            <v>Future</v>
          </cell>
          <cell r="D1207" t="e">
            <v>#N/A</v>
          </cell>
          <cell r="E1207">
            <v>-46.001915708812724</v>
          </cell>
          <cell r="F1207">
            <v>53.120689655172633</v>
          </cell>
          <cell r="G1207">
            <v>26.526819923370802</v>
          </cell>
          <cell r="H1207">
            <v>26.526819923370802</v>
          </cell>
          <cell r="I1207" t="e">
            <v>#N/A</v>
          </cell>
          <cell r="J1207" t="e">
            <v>#N/A</v>
          </cell>
          <cell r="K1207">
            <v>41</v>
          </cell>
          <cell r="L1207">
            <v>30</v>
          </cell>
          <cell r="M1207" t="e">
            <v>#N/A</v>
          </cell>
          <cell r="N1207">
            <v>38</v>
          </cell>
          <cell r="O1207" t="e">
            <v>#N/A</v>
          </cell>
          <cell r="P1207" t="str">
            <v/>
          </cell>
          <cell r="Q1207" t="str">
            <v/>
          </cell>
          <cell r="R1207" t="e">
            <v>#N/A</v>
          </cell>
        </row>
        <row r="1208">
          <cell r="A1208" t="str">
            <v/>
          </cell>
          <cell r="B1208" t="str">
            <v/>
          </cell>
          <cell r="C1208" t="str">
            <v>Future</v>
          </cell>
          <cell r="D1208" t="e">
            <v>#N/A</v>
          </cell>
          <cell r="E1208">
            <v>-46.126245210728435</v>
          </cell>
          <cell r="F1208">
            <v>53.153448275862289</v>
          </cell>
          <cell r="G1208">
            <v>26.517432950190724</v>
          </cell>
          <cell r="H1208">
            <v>26.517432950190724</v>
          </cell>
          <cell r="I1208" t="e">
            <v>#N/A</v>
          </cell>
          <cell r="J1208" t="e">
            <v>#N/A</v>
          </cell>
          <cell r="K1208">
            <v>41</v>
          </cell>
          <cell r="L1208">
            <v>30</v>
          </cell>
          <cell r="M1208" t="e">
            <v>#N/A</v>
          </cell>
          <cell r="N1208">
            <v>38</v>
          </cell>
          <cell r="O1208" t="e">
            <v>#N/A</v>
          </cell>
          <cell r="P1208" t="str">
            <v/>
          </cell>
          <cell r="Q1208" t="str">
            <v/>
          </cell>
          <cell r="R1208" t="e">
            <v>#N/A</v>
          </cell>
        </row>
        <row r="1209">
          <cell r="A1209" t="str">
            <v/>
          </cell>
          <cell r="B1209" t="str">
            <v/>
          </cell>
          <cell r="C1209" t="str">
            <v>Future</v>
          </cell>
          <cell r="D1209" t="e">
            <v>#N/A</v>
          </cell>
          <cell r="E1209">
            <v>-46.250574712644145</v>
          </cell>
          <cell r="F1209">
            <v>53.186206896551944</v>
          </cell>
          <cell r="G1209">
            <v>26.508045977010646</v>
          </cell>
          <cell r="H1209">
            <v>26.508045977010646</v>
          </cell>
          <cell r="I1209" t="e">
            <v>#N/A</v>
          </cell>
          <cell r="J1209" t="e">
            <v>#N/A</v>
          </cell>
          <cell r="K1209">
            <v>41</v>
          </cell>
          <cell r="L1209">
            <v>30</v>
          </cell>
          <cell r="M1209" t="e">
            <v>#N/A</v>
          </cell>
          <cell r="N1209">
            <v>38</v>
          </cell>
          <cell r="O1209" t="e">
            <v>#N/A</v>
          </cell>
          <cell r="P1209" t="str">
            <v/>
          </cell>
          <cell r="Q1209" t="str">
            <v/>
          </cell>
          <cell r="R1209" t="e">
            <v>#N/A</v>
          </cell>
        </row>
        <row r="1210">
          <cell r="A1210" t="str">
            <v/>
          </cell>
          <cell r="B1210" t="str">
            <v/>
          </cell>
          <cell r="C1210" t="str">
            <v>Future</v>
          </cell>
          <cell r="D1210" t="e">
            <v>#N/A</v>
          </cell>
          <cell r="E1210">
            <v>-46.374904214559855</v>
          </cell>
          <cell r="F1210">
            <v>53.2189655172416</v>
          </cell>
          <cell r="G1210">
            <v>26.498659003830568</v>
          </cell>
          <cell r="H1210">
            <v>26.498659003830568</v>
          </cell>
          <cell r="I1210" t="e">
            <v>#N/A</v>
          </cell>
          <cell r="J1210" t="e">
            <v>#N/A</v>
          </cell>
          <cell r="K1210">
            <v>41</v>
          </cell>
          <cell r="L1210">
            <v>30</v>
          </cell>
          <cell r="M1210" t="e">
            <v>#N/A</v>
          </cell>
          <cell r="N1210">
            <v>38</v>
          </cell>
          <cell r="O1210" t="e">
            <v>#N/A</v>
          </cell>
          <cell r="P1210" t="str">
            <v/>
          </cell>
          <cell r="Q1210" t="str">
            <v/>
          </cell>
          <cell r="R1210" t="e">
            <v>#N/A</v>
          </cell>
        </row>
        <row r="1211">
          <cell r="A1211" t="str">
            <v/>
          </cell>
          <cell r="B1211" t="str">
            <v/>
          </cell>
          <cell r="C1211" t="str">
            <v>Future</v>
          </cell>
          <cell r="D1211" t="e">
            <v>#N/A</v>
          </cell>
          <cell r="E1211">
            <v>-46.499233716475565</v>
          </cell>
          <cell r="F1211">
            <v>53.251724137931255</v>
          </cell>
          <cell r="G1211">
            <v>26.48927203065049</v>
          </cell>
          <cell r="H1211">
            <v>26.48927203065049</v>
          </cell>
          <cell r="I1211" t="e">
            <v>#N/A</v>
          </cell>
          <cell r="J1211" t="e">
            <v>#N/A</v>
          </cell>
          <cell r="K1211">
            <v>41</v>
          </cell>
          <cell r="L1211">
            <v>30</v>
          </cell>
          <cell r="M1211" t="e">
            <v>#N/A</v>
          </cell>
          <cell r="N1211">
            <v>38</v>
          </cell>
          <cell r="O1211" t="e">
            <v>#N/A</v>
          </cell>
          <cell r="P1211" t="str">
            <v/>
          </cell>
          <cell r="Q1211" t="str">
            <v/>
          </cell>
          <cell r="R1211" t="e">
            <v>#N/A</v>
          </cell>
        </row>
        <row r="1212">
          <cell r="A1212" t="str">
            <v/>
          </cell>
          <cell r="B1212" t="str">
            <v/>
          </cell>
          <cell r="C1212" t="str">
            <v>Future</v>
          </cell>
          <cell r="D1212" t="e">
            <v>#N/A</v>
          </cell>
          <cell r="E1212">
            <v>-46.623563218391276</v>
          </cell>
          <cell r="F1212">
            <v>53.284482758620911</v>
          </cell>
          <cell r="G1212">
            <v>26.479885057470412</v>
          </cell>
          <cell r="H1212">
            <v>26.479885057470412</v>
          </cell>
          <cell r="I1212" t="e">
            <v>#N/A</v>
          </cell>
          <cell r="J1212" t="e">
            <v>#N/A</v>
          </cell>
          <cell r="K1212">
            <v>41</v>
          </cell>
          <cell r="L1212">
            <v>30</v>
          </cell>
          <cell r="M1212" t="e">
            <v>#N/A</v>
          </cell>
          <cell r="N1212">
            <v>38</v>
          </cell>
          <cell r="O1212" t="e">
            <v>#N/A</v>
          </cell>
          <cell r="P1212" t="str">
            <v/>
          </cell>
          <cell r="Q1212" t="str">
            <v/>
          </cell>
          <cell r="R1212" t="e">
            <v>#N/A</v>
          </cell>
        </row>
        <row r="1213">
          <cell r="A1213" t="str">
            <v/>
          </cell>
          <cell r="B1213" t="str">
            <v/>
          </cell>
          <cell r="C1213" t="str">
            <v>Future</v>
          </cell>
          <cell r="D1213" t="e">
            <v>#N/A</v>
          </cell>
          <cell r="E1213">
            <v>-46.747892720306986</v>
          </cell>
          <cell r="F1213">
            <v>53.317241379310566</v>
          </cell>
          <cell r="G1213">
            <v>26.470498084290334</v>
          </cell>
          <cell r="H1213">
            <v>26.470498084290334</v>
          </cell>
          <cell r="I1213" t="e">
            <v>#N/A</v>
          </cell>
          <cell r="J1213" t="e">
            <v>#N/A</v>
          </cell>
          <cell r="K1213">
            <v>41</v>
          </cell>
          <cell r="L1213">
            <v>30</v>
          </cell>
          <cell r="M1213" t="e">
            <v>#N/A</v>
          </cell>
          <cell r="N1213">
            <v>38</v>
          </cell>
          <cell r="O1213" t="e">
            <v>#N/A</v>
          </cell>
          <cell r="P1213" t="str">
            <v/>
          </cell>
          <cell r="Q1213" t="str">
            <v/>
          </cell>
          <cell r="R1213" t="e">
            <v>#N/A</v>
          </cell>
        </row>
        <row r="1214">
          <cell r="A1214" t="str">
            <v/>
          </cell>
          <cell r="B1214" t="str">
            <v/>
          </cell>
          <cell r="C1214" t="str">
            <v>Future</v>
          </cell>
          <cell r="D1214" t="e">
            <v>#N/A</v>
          </cell>
          <cell r="E1214">
            <v>-46.872222222222696</v>
          </cell>
          <cell r="F1214">
            <v>53.350000000000222</v>
          </cell>
          <cell r="G1214">
            <v>26.461111111110256</v>
          </cell>
          <cell r="H1214">
            <v>26.461111111110256</v>
          </cell>
          <cell r="I1214" t="e">
            <v>#N/A</v>
          </cell>
          <cell r="J1214" t="e">
            <v>#N/A</v>
          </cell>
          <cell r="K1214">
            <v>41</v>
          </cell>
          <cell r="L1214">
            <v>30</v>
          </cell>
          <cell r="M1214" t="e">
            <v>#N/A</v>
          </cell>
          <cell r="N1214">
            <v>38</v>
          </cell>
          <cell r="O1214" t="e">
            <v>#N/A</v>
          </cell>
          <cell r="P1214" t="str">
            <v/>
          </cell>
          <cell r="Q1214" t="str">
            <v/>
          </cell>
          <cell r="R1214" t="e">
            <v>#N/A</v>
          </cell>
        </row>
        <row r="1215">
          <cell r="A1215" t="str">
            <v/>
          </cell>
          <cell r="B1215" t="str">
            <v/>
          </cell>
          <cell r="C1215" t="str">
            <v>Future</v>
          </cell>
          <cell r="D1215" t="e">
            <v>#N/A</v>
          </cell>
          <cell r="E1215">
            <v>-46.996551724138406</v>
          </cell>
          <cell r="F1215">
            <v>53.382758620689877</v>
          </cell>
          <cell r="G1215">
            <v>26.451724137930178</v>
          </cell>
          <cell r="H1215">
            <v>26.451724137930178</v>
          </cell>
          <cell r="I1215" t="e">
            <v>#N/A</v>
          </cell>
          <cell r="J1215" t="e">
            <v>#N/A</v>
          </cell>
          <cell r="K1215">
            <v>41</v>
          </cell>
          <cell r="L1215">
            <v>30</v>
          </cell>
          <cell r="M1215" t="e">
            <v>#N/A</v>
          </cell>
          <cell r="N1215">
            <v>38</v>
          </cell>
          <cell r="O1215" t="e">
            <v>#N/A</v>
          </cell>
          <cell r="P1215" t="str">
            <v/>
          </cell>
          <cell r="Q1215" t="str">
            <v/>
          </cell>
          <cell r="R1215" t="e">
            <v>#N/A</v>
          </cell>
        </row>
        <row r="1216">
          <cell r="A1216" t="str">
            <v/>
          </cell>
          <cell r="B1216" t="str">
            <v/>
          </cell>
          <cell r="C1216" t="str">
            <v>Future</v>
          </cell>
          <cell r="D1216" t="e">
            <v>#N/A</v>
          </cell>
          <cell r="E1216">
            <v>-47.120881226054117</v>
          </cell>
          <cell r="F1216">
            <v>53.415517241379533</v>
          </cell>
          <cell r="G1216">
            <v>26.4423371647501</v>
          </cell>
          <cell r="H1216">
            <v>26.4423371647501</v>
          </cell>
          <cell r="I1216" t="e">
            <v>#N/A</v>
          </cell>
          <cell r="J1216" t="e">
            <v>#N/A</v>
          </cell>
          <cell r="K1216">
            <v>41</v>
          </cell>
          <cell r="L1216">
            <v>30</v>
          </cell>
          <cell r="M1216" t="e">
            <v>#N/A</v>
          </cell>
          <cell r="N1216">
            <v>38</v>
          </cell>
          <cell r="O1216" t="e">
            <v>#N/A</v>
          </cell>
          <cell r="P1216" t="str">
            <v/>
          </cell>
          <cell r="Q1216" t="str">
            <v/>
          </cell>
          <cell r="R1216" t="e">
            <v>#N/A</v>
          </cell>
        </row>
        <row r="1217">
          <cell r="A1217" t="str">
            <v/>
          </cell>
          <cell r="B1217" t="str">
            <v/>
          </cell>
          <cell r="C1217" t="str">
            <v>Future</v>
          </cell>
          <cell r="D1217" t="e">
            <v>#N/A</v>
          </cell>
          <cell r="E1217">
            <v>-47.245210727969827</v>
          </cell>
          <cell r="F1217">
            <v>53.448275862069188</v>
          </cell>
          <cell r="G1217">
            <v>26.432950191570022</v>
          </cell>
          <cell r="H1217">
            <v>26.432950191570022</v>
          </cell>
          <cell r="I1217" t="e">
            <v>#N/A</v>
          </cell>
          <cell r="J1217" t="e">
            <v>#N/A</v>
          </cell>
          <cell r="K1217">
            <v>41</v>
          </cell>
          <cell r="L1217">
            <v>30</v>
          </cell>
          <cell r="M1217" t="e">
            <v>#N/A</v>
          </cell>
          <cell r="N1217">
            <v>38</v>
          </cell>
          <cell r="O1217" t="e">
            <v>#N/A</v>
          </cell>
          <cell r="P1217" t="str">
            <v/>
          </cell>
          <cell r="Q1217" t="str">
            <v/>
          </cell>
          <cell r="R1217" t="e">
            <v>#N/A</v>
          </cell>
        </row>
        <row r="1218">
          <cell r="A1218" t="str">
            <v/>
          </cell>
          <cell r="B1218" t="str">
            <v/>
          </cell>
          <cell r="C1218" t="str">
            <v>Future</v>
          </cell>
          <cell r="D1218" t="e">
            <v>#N/A</v>
          </cell>
          <cell r="E1218">
            <v>-47.369540229885537</v>
          </cell>
          <cell r="F1218">
            <v>53.481034482758844</v>
          </cell>
          <cell r="G1218">
            <v>26.423563218389944</v>
          </cell>
          <cell r="H1218">
            <v>26.423563218389944</v>
          </cell>
          <cell r="I1218" t="e">
            <v>#N/A</v>
          </cell>
          <cell r="J1218" t="e">
            <v>#N/A</v>
          </cell>
          <cell r="K1218">
            <v>41</v>
          </cell>
          <cell r="L1218">
            <v>30</v>
          </cell>
          <cell r="M1218" t="e">
            <v>#N/A</v>
          </cell>
          <cell r="N1218">
            <v>38</v>
          </cell>
          <cell r="O1218" t="e">
            <v>#N/A</v>
          </cell>
          <cell r="P1218" t="str">
            <v/>
          </cell>
          <cell r="Q1218" t="str">
            <v/>
          </cell>
          <cell r="R1218" t="e">
            <v>#N/A</v>
          </cell>
        </row>
        <row r="1219">
          <cell r="A1219" t="str">
            <v/>
          </cell>
          <cell r="B1219" t="str">
            <v/>
          </cell>
          <cell r="C1219" t="str">
            <v>Future</v>
          </cell>
          <cell r="D1219" t="e">
            <v>#N/A</v>
          </cell>
          <cell r="E1219">
            <v>-47.493869731801247</v>
          </cell>
          <cell r="F1219">
            <v>53.513793103448499</v>
          </cell>
          <cell r="G1219">
            <v>26.414176245209866</v>
          </cell>
          <cell r="H1219">
            <v>26.414176245209866</v>
          </cell>
          <cell r="I1219" t="e">
            <v>#N/A</v>
          </cell>
          <cell r="J1219" t="e">
            <v>#N/A</v>
          </cell>
          <cell r="K1219">
            <v>41</v>
          </cell>
          <cell r="L1219">
            <v>30</v>
          </cell>
          <cell r="M1219" t="e">
            <v>#N/A</v>
          </cell>
          <cell r="N1219">
            <v>38</v>
          </cell>
          <cell r="O1219" t="e">
            <v>#N/A</v>
          </cell>
          <cell r="P1219" t="str">
            <v/>
          </cell>
          <cell r="Q1219" t="str">
            <v/>
          </cell>
          <cell r="R1219" t="e">
            <v>#N/A</v>
          </cell>
        </row>
        <row r="1220">
          <cell r="A1220" t="str">
            <v/>
          </cell>
          <cell r="B1220" t="str">
            <v/>
          </cell>
          <cell r="C1220" t="str">
            <v>Future</v>
          </cell>
          <cell r="D1220" t="e">
            <v>#N/A</v>
          </cell>
          <cell r="E1220">
            <v>-47.618199233716958</v>
          </cell>
          <cell r="F1220">
            <v>53.546551724138155</v>
          </cell>
          <cell r="G1220">
            <v>26.404789272029788</v>
          </cell>
          <cell r="H1220">
            <v>26.404789272029788</v>
          </cell>
          <cell r="I1220" t="e">
            <v>#N/A</v>
          </cell>
          <cell r="J1220" t="e">
            <v>#N/A</v>
          </cell>
          <cell r="K1220">
            <v>41</v>
          </cell>
          <cell r="L1220">
            <v>30</v>
          </cell>
          <cell r="M1220" t="e">
            <v>#N/A</v>
          </cell>
          <cell r="N1220">
            <v>38</v>
          </cell>
          <cell r="O1220" t="e">
            <v>#N/A</v>
          </cell>
          <cell r="P1220" t="str">
            <v/>
          </cell>
          <cell r="Q1220" t="str">
            <v/>
          </cell>
          <cell r="R1220" t="e">
            <v>#N/A</v>
          </cell>
        </row>
        <row r="1221">
          <cell r="A1221" t="str">
            <v/>
          </cell>
          <cell r="B1221" t="str">
            <v/>
          </cell>
          <cell r="C1221" t="str">
            <v>Future</v>
          </cell>
          <cell r="D1221" t="e">
            <v>#N/A</v>
          </cell>
          <cell r="E1221">
            <v>-47.742528735632668</v>
          </cell>
          <cell r="F1221">
            <v>53.57931034482781</v>
          </cell>
          <cell r="G1221">
            <v>26.39540229884971</v>
          </cell>
          <cell r="H1221">
            <v>26.39540229884971</v>
          </cell>
          <cell r="I1221" t="e">
            <v>#N/A</v>
          </cell>
          <cell r="J1221" t="e">
            <v>#N/A</v>
          </cell>
          <cell r="K1221">
            <v>41</v>
          </cell>
          <cell r="L1221">
            <v>30</v>
          </cell>
          <cell r="M1221" t="e">
            <v>#N/A</v>
          </cell>
          <cell r="N1221">
            <v>38</v>
          </cell>
          <cell r="O1221" t="e">
            <v>#N/A</v>
          </cell>
          <cell r="P1221" t="str">
            <v/>
          </cell>
          <cell r="Q1221" t="str">
            <v/>
          </cell>
          <cell r="R1221" t="e">
            <v>#N/A</v>
          </cell>
        </row>
        <row r="1222">
          <cell r="A1222" t="str">
            <v/>
          </cell>
          <cell r="B1222" t="str">
            <v/>
          </cell>
          <cell r="C1222" t="str">
            <v>Future</v>
          </cell>
          <cell r="D1222" t="e">
            <v>#N/A</v>
          </cell>
          <cell r="E1222">
            <v>-47.866858237548378</v>
          </cell>
          <cell r="F1222">
            <v>53.612068965517466</v>
          </cell>
          <cell r="G1222">
            <v>26.386015325669632</v>
          </cell>
          <cell r="H1222">
            <v>26.386015325669632</v>
          </cell>
          <cell r="I1222" t="e">
            <v>#N/A</v>
          </cell>
          <cell r="J1222" t="e">
            <v>#N/A</v>
          </cell>
          <cell r="K1222">
            <v>41</v>
          </cell>
          <cell r="L1222">
            <v>30</v>
          </cell>
          <cell r="M1222" t="e">
            <v>#N/A</v>
          </cell>
          <cell r="N1222">
            <v>38</v>
          </cell>
          <cell r="O1222" t="e">
            <v>#N/A</v>
          </cell>
          <cell r="P1222" t="str">
            <v/>
          </cell>
          <cell r="Q1222" t="str">
            <v/>
          </cell>
          <cell r="R1222" t="e">
            <v>#N/A</v>
          </cell>
        </row>
        <row r="1223">
          <cell r="A1223" t="str">
            <v/>
          </cell>
          <cell r="B1223" t="str">
            <v/>
          </cell>
          <cell r="C1223" t="str">
            <v>Future</v>
          </cell>
          <cell r="D1223" t="e">
            <v>#N/A</v>
          </cell>
          <cell r="E1223">
            <v>-47.991187739464088</v>
          </cell>
          <cell r="F1223">
            <v>53.644827586207121</v>
          </cell>
          <cell r="G1223">
            <v>26.376628352489554</v>
          </cell>
          <cell r="H1223">
            <v>26.376628352489554</v>
          </cell>
          <cell r="I1223" t="e">
            <v>#N/A</v>
          </cell>
          <cell r="J1223" t="e">
            <v>#N/A</v>
          </cell>
          <cell r="K1223">
            <v>41</v>
          </cell>
          <cell r="L1223">
            <v>30</v>
          </cell>
          <cell r="M1223" t="e">
            <v>#N/A</v>
          </cell>
          <cell r="N1223">
            <v>38</v>
          </cell>
          <cell r="O1223" t="e">
            <v>#N/A</v>
          </cell>
          <cell r="P1223" t="str">
            <v/>
          </cell>
          <cell r="Q1223" t="str">
            <v/>
          </cell>
          <cell r="R1223" t="e">
            <v>#N/A</v>
          </cell>
        </row>
        <row r="1224">
          <cell r="A1224" t="str">
            <v/>
          </cell>
          <cell r="B1224" t="str">
            <v/>
          </cell>
          <cell r="C1224" t="str">
            <v>Future</v>
          </cell>
          <cell r="D1224" t="e">
            <v>#N/A</v>
          </cell>
          <cell r="E1224">
            <v>-48.115517241379798</v>
          </cell>
          <cell r="F1224">
            <v>53.677586206896777</v>
          </cell>
          <cell r="G1224">
            <v>26.367241379309476</v>
          </cell>
          <cell r="H1224">
            <v>26.367241379309476</v>
          </cell>
          <cell r="I1224" t="e">
            <v>#N/A</v>
          </cell>
          <cell r="J1224" t="e">
            <v>#N/A</v>
          </cell>
          <cell r="K1224">
            <v>41</v>
          </cell>
          <cell r="L1224">
            <v>30</v>
          </cell>
          <cell r="M1224" t="e">
            <v>#N/A</v>
          </cell>
          <cell r="N1224">
            <v>38</v>
          </cell>
          <cell r="O1224" t="e">
            <v>#N/A</v>
          </cell>
          <cell r="P1224" t="str">
            <v/>
          </cell>
          <cell r="Q1224" t="str">
            <v/>
          </cell>
          <cell r="R1224" t="e">
            <v>#N/A</v>
          </cell>
        </row>
        <row r="1225">
          <cell r="A1225" t="str">
            <v/>
          </cell>
          <cell r="B1225" t="str">
            <v/>
          </cell>
          <cell r="C1225" t="str">
            <v>Future</v>
          </cell>
          <cell r="D1225" t="e">
            <v>#N/A</v>
          </cell>
          <cell r="E1225">
            <v>-48.239846743295509</v>
          </cell>
          <cell r="F1225">
            <v>53.710344827586432</v>
          </cell>
          <cell r="G1225">
            <v>26.357854406129398</v>
          </cell>
          <cell r="H1225">
            <v>26.357854406129398</v>
          </cell>
          <cell r="I1225" t="e">
            <v>#N/A</v>
          </cell>
          <cell r="J1225" t="e">
            <v>#N/A</v>
          </cell>
          <cell r="K1225">
            <v>41</v>
          </cell>
          <cell r="L1225">
            <v>30</v>
          </cell>
          <cell r="M1225" t="e">
            <v>#N/A</v>
          </cell>
          <cell r="N1225">
            <v>38</v>
          </cell>
          <cell r="O1225" t="e">
            <v>#N/A</v>
          </cell>
          <cell r="P1225" t="str">
            <v/>
          </cell>
          <cell r="Q1225" t="str">
            <v/>
          </cell>
          <cell r="R1225" t="e">
            <v>#N/A</v>
          </cell>
        </row>
        <row r="1226">
          <cell r="A1226" t="str">
            <v/>
          </cell>
          <cell r="B1226" t="str">
            <v/>
          </cell>
          <cell r="C1226" t="str">
            <v>Future</v>
          </cell>
          <cell r="D1226" t="e">
            <v>#N/A</v>
          </cell>
          <cell r="E1226">
            <v>-48.364176245211219</v>
          </cell>
          <cell r="F1226">
            <v>53.743103448276088</v>
          </cell>
          <cell r="G1226">
            <v>26.34846743294932</v>
          </cell>
          <cell r="H1226">
            <v>26.34846743294932</v>
          </cell>
          <cell r="I1226" t="e">
            <v>#N/A</v>
          </cell>
          <cell r="J1226" t="e">
            <v>#N/A</v>
          </cell>
          <cell r="K1226">
            <v>41</v>
          </cell>
          <cell r="L1226">
            <v>30</v>
          </cell>
          <cell r="M1226" t="e">
            <v>#N/A</v>
          </cell>
          <cell r="N1226">
            <v>38</v>
          </cell>
          <cell r="O1226" t="e">
            <v>#N/A</v>
          </cell>
          <cell r="P1226" t="str">
            <v/>
          </cell>
          <cell r="Q1226" t="str">
            <v/>
          </cell>
          <cell r="R1226" t="e">
            <v>#N/A</v>
          </cell>
        </row>
        <row r="1227">
          <cell r="A1227" t="str">
            <v/>
          </cell>
          <cell r="B1227" t="str">
            <v/>
          </cell>
          <cell r="C1227" t="str">
            <v>Future</v>
          </cell>
          <cell r="D1227" t="e">
            <v>#N/A</v>
          </cell>
          <cell r="E1227">
            <v>-48.488505747126929</v>
          </cell>
          <cell r="F1227">
            <v>53.775862068965743</v>
          </cell>
          <cell r="G1227">
            <v>26.339080459769242</v>
          </cell>
          <cell r="H1227">
            <v>26.339080459769242</v>
          </cell>
          <cell r="I1227" t="e">
            <v>#N/A</v>
          </cell>
          <cell r="J1227" t="e">
            <v>#N/A</v>
          </cell>
          <cell r="K1227">
            <v>41</v>
          </cell>
          <cell r="L1227">
            <v>30</v>
          </cell>
          <cell r="M1227" t="e">
            <v>#N/A</v>
          </cell>
          <cell r="N1227">
            <v>38</v>
          </cell>
          <cell r="O1227" t="e">
            <v>#N/A</v>
          </cell>
          <cell r="P1227" t="str">
            <v/>
          </cell>
          <cell r="Q1227" t="str">
            <v/>
          </cell>
          <cell r="R1227" t="e">
            <v>#N/A</v>
          </cell>
        </row>
        <row r="1228">
          <cell r="A1228" t="str">
            <v/>
          </cell>
          <cell r="B1228" t="str">
            <v/>
          </cell>
          <cell r="C1228" t="str">
            <v>Future</v>
          </cell>
          <cell r="D1228" t="e">
            <v>#N/A</v>
          </cell>
          <cell r="E1228">
            <v>-48.612835249042639</v>
          </cell>
          <cell r="F1228">
            <v>53.808620689655399</v>
          </cell>
          <cell r="G1228">
            <v>26.329693486589164</v>
          </cell>
          <cell r="H1228">
            <v>26.329693486589164</v>
          </cell>
          <cell r="I1228" t="e">
            <v>#N/A</v>
          </cell>
          <cell r="J1228" t="e">
            <v>#N/A</v>
          </cell>
          <cell r="K1228">
            <v>41</v>
          </cell>
          <cell r="L1228">
            <v>30</v>
          </cell>
          <cell r="M1228" t="e">
            <v>#N/A</v>
          </cell>
          <cell r="N1228">
            <v>38</v>
          </cell>
          <cell r="O1228" t="e">
            <v>#N/A</v>
          </cell>
          <cell r="P1228" t="str">
            <v/>
          </cell>
          <cell r="Q1228" t="str">
            <v/>
          </cell>
          <cell r="R1228" t="e">
            <v>#N/A</v>
          </cell>
        </row>
        <row r="1229">
          <cell r="A1229" t="str">
            <v/>
          </cell>
          <cell r="B1229" t="str">
            <v/>
          </cell>
          <cell r="C1229" t="str">
            <v>Future</v>
          </cell>
          <cell r="D1229" t="e">
            <v>#N/A</v>
          </cell>
          <cell r="E1229">
            <v>-48.73716475095835</v>
          </cell>
          <cell r="F1229">
            <v>53.841379310345054</v>
          </cell>
          <cell r="G1229">
            <v>26.320306513409086</v>
          </cell>
          <cell r="H1229">
            <v>26.320306513409086</v>
          </cell>
          <cell r="I1229" t="e">
            <v>#N/A</v>
          </cell>
          <cell r="J1229" t="e">
            <v>#N/A</v>
          </cell>
          <cell r="K1229">
            <v>41</v>
          </cell>
          <cell r="L1229">
            <v>30</v>
          </cell>
          <cell r="M1229" t="e">
            <v>#N/A</v>
          </cell>
          <cell r="N1229">
            <v>38</v>
          </cell>
          <cell r="O1229" t="e">
            <v>#N/A</v>
          </cell>
          <cell r="P1229" t="str">
            <v/>
          </cell>
          <cell r="Q1229" t="str">
            <v/>
          </cell>
          <cell r="R1229" t="e">
            <v>#N/A</v>
          </cell>
        </row>
        <row r="1230">
          <cell r="A1230" t="str">
            <v/>
          </cell>
          <cell r="B1230" t="str">
            <v/>
          </cell>
          <cell r="C1230" t="str">
            <v>Future</v>
          </cell>
          <cell r="D1230" t="e">
            <v>#N/A</v>
          </cell>
          <cell r="E1230">
            <v>-48.86149425287406</v>
          </cell>
          <cell r="F1230">
            <v>53.87413793103471</v>
          </cell>
          <cell r="G1230">
            <v>26.310919540229008</v>
          </cell>
          <cell r="H1230">
            <v>26.310919540229008</v>
          </cell>
          <cell r="I1230" t="e">
            <v>#N/A</v>
          </cell>
          <cell r="J1230" t="e">
            <v>#N/A</v>
          </cell>
          <cell r="K1230">
            <v>41</v>
          </cell>
          <cell r="L1230">
            <v>30</v>
          </cell>
          <cell r="M1230" t="e">
            <v>#N/A</v>
          </cell>
          <cell r="N1230">
            <v>38</v>
          </cell>
          <cell r="O1230" t="e">
            <v>#N/A</v>
          </cell>
          <cell r="P1230" t="str">
            <v/>
          </cell>
          <cell r="Q1230" t="str">
            <v/>
          </cell>
          <cell r="R1230" t="e">
            <v>#N/A</v>
          </cell>
        </row>
        <row r="1231">
          <cell r="A1231" t="str">
            <v/>
          </cell>
          <cell r="B1231" t="str">
            <v/>
          </cell>
          <cell r="C1231" t="str">
            <v>Future</v>
          </cell>
          <cell r="D1231" t="e">
            <v>#N/A</v>
          </cell>
          <cell r="E1231">
            <v>-48.98582375478977</v>
          </cell>
          <cell r="F1231">
            <v>53.906896551724365</v>
          </cell>
          <cell r="G1231">
            <v>26.30153256704893</v>
          </cell>
          <cell r="H1231">
            <v>26.30153256704893</v>
          </cell>
          <cell r="I1231" t="e">
            <v>#N/A</v>
          </cell>
          <cell r="J1231" t="e">
            <v>#N/A</v>
          </cell>
          <cell r="K1231">
            <v>41</v>
          </cell>
          <cell r="L1231">
            <v>30</v>
          </cell>
          <cell r="M1231" t="e">
            <v>#N/A</v>
          </cell>
          <cell r="N1231">
            <v>38</v>
          </cell>
          <cell r="O1231" t="e">
            <v>#N/A</v>
          </cell>
          <cell r="P1231" t="str">
            <v/>
          </cell>
          <cell r="Q1231" t="str">
            <v/>
          </cell>
          <cell r="R1231" t="e">
            <v>#N/A</v>
          </cell>
        </row>
        <row r="1232">
          <cell r="A1232" t="str">
            <v/>
          </cell>
          <cell r="B1232" t="str">
            <v/>
          </cell>
          <cell r="C1232" t="str">
            <v>Future</v>
          </cell>
          <cell r="D1232" t="e">
            <v>#N/A</v>
          </cell>
          <cell r="E1232">
            <v>-49.11015325670548</v>
          </cell>
          <cell r="F1232">
            <v>53.939655172414021</v>
          </cell>
          <cell r="G1232">
            <v>26.292145593868852</v>
          </cell>
          <cell r="H1232">
            <v>26.292145593868852</v>
          </cell>
          <cell r="I1232" t="e">
            <v>#N/A</v>
          </cell>
          <cell r="J1232" t="e">
            <v>#N/A</v>
          </cell>
          <cell r="K1232">
            <v>41</v>
          </cell>
          <cell r="L1232">
            <v>30</v>
          </cell>
          <cell r="M1232" t="e">
            <v>#N/A</v>
          </cell>
          <cell r="N1232">
            <v>38</v>
          </cell>
          <cell r="O1232" t="e">
            <v>#N/A</v>
          </cell>
          <cell r="P1232" t="str">
            <v/>
          </cell>
          <cell r="Q1232" t="str">
            <v/>
          </cell>
          <cell r="R1232" t="e">
            <v>#N/A</v>
          </cell>
        </row>
        <row r="1233">
          <cell r="A1233" t="str">
            <v/>
          </cell>
          <cell r="B1233" t="str">
            <v/>
          </cell>
          <cell r="C1233" t="str">
            <v>Future</v>
          </cell>
          <cell r="D1233" t="e">
            <v>#N/A</v>
          </cell>
          <cell r="E1233">
            <v>-49.234482758621191</v>
          </cell>
          <cell r="F1233">
            <v>53.972413793103676</v>
          </cell>
          <cell r="G1233">
            <v>26.282758620688774</v>
          </cell>
          <cell r="H1233">
            <v>26.282758620688774</v>
          </cell>
          <cell r="I1233" t="e">
            <v>#N/A</v>
          </cell>
          <cell r="J1233" t="e">
            <v>#N/A</v>
          </cell>
          <cell r="K1233">
            <v>41</v>
          </cell>
          <cell r="L1233">
            <v>30</v>
          </cell>
          <cell r="M1233" t="e">
            <v>#N/A</v>
          </cell>
          <cell r="N1233">
            <v>38</v>
          </cell>
          <cell r="O1233" t="e">
            <v>#N/A</v>
          </cell>
          <cell r="P1233" t="str">
            <v/>
          </cell>
          <cell r="Q1233" t="str">
            <v/>
          </cell>
          <cell r="R1233" t="e">
            <v>#N/A</v>
          </cell>
        </row>
        <row r="1234">
          <cell r="A1234" t="str">
            <v/>
          </cell>
          <cell r="B1234" t="str">
            <v/>
          </cell>
          <cell r="C1234" t="str">
            <v>Future</v>
          </cell>
          <cell r="D1234" t="e">
            <v>#N/A</v>
          </cell>
          <cell r="E1234">
            <v>-49.358812260536901</v>
          </cell>
          <cell r="F1234">
            <v>54.005172413793332</v>
          </cell>
          <cell r="G1234">
            <v>26.273371647508696</v>
          </cell>
          <cell r="H1234">
            <v>26.273371647508696</v>
          </cell>
          <cell r="I1234" t="e">
            <v>#N/A</v>
          </cell>
          <cell r="J1234" t="e">
            <v>#N/A</v>
          </cell>
          <cell r="K1234">
            <v>41</v>
          </cell>
          <cell r="L1234">
            <v>30</v>
          </cell>
          <cell r="M1234" t="e">
            <v>#N/A</v>
          </cell>
          <cell r="N1234">
            <v>38</v>
          </cell>
          <cell r="O1234" t="e">
            <v>#N/A</v>
          </cell>
          <cell r="P1234" t="str">
            <v/>
          </cell>
          <cell r="Q1234" t="str">
            <v/>
          </cell>
          <cell r="R1234" t="e">
            <v>#N/A</v>
          </cell>
        </row>
        <row r="1235">
          <cell r="A1235" t="str">
            <v/>
          </cell>
          <cell r="B1235" t="str">
            <v/>
          </cell>
          <cell r="C1235" t="str">
            <v>Future</v>
          </cell>
          <cell r="D1235" t="e">
            <v>#N/A</v>
          </cell>
          <cell r="E1235">
            <v>-49.483141762452611</v>
          </cell>
          <cell r="F1235">
            <v>54.037931034482988</v>
          </cell>
          <cell r="G1235">
            <v>26.263984674328618</v>
          </cell>
          <cell r="H1235">
            <v>26.263984674328618</v>
          </cell>
          <cell r="I1235" t="e">
            <v>#N/A</v>
          </cell>
          <cell r="J1235" t="e">
            <v>#N/A</v>
          </cell>
          <cell r="K1235">
            <v>41</v>
          </cell>
          <cell r="L1235">
            <v>30</v>
          </cell>
          <cell r="M1235" t="e">
            <v>#N/A</v>
          </cell>
          <cell r="N1235">
            <v>38</v>
          </cell>
          <cell r="O1235" t="e">
            <v>#N/A</v>
          </cell>
          <cell r="P1235" t="str">
            <v/>
          </cell>
          <cell r="Q1235" t="str">
            <v/>
          </cell>
          <cell r="R1235" t="e">
            <v>#N/A</v>
          </cell>
        </row>
        <row r="1236">
          <cell r="A1236" t="str">
            <v/>
          </cell>
          <cell r="B1236" t="str">
            <v/>
          </cell>
          <cell r="C1236" t="str">
            <v>Future</v>
          </cell>
          <cell r="D1236" t="e">
            <v>#N/A</v>
          </cell>
          <cell r="E1236">
            <v>-49.607471264368321</v>
          </cell>
          <cell r="F1236">
            <v>54.070689655172643</v>
          </cell>
          <cell r="G1236">
            <v>26.254597701148541</v>
          </cell>
          <cell r="H1236">
            <v>26.254597701148541</v>
          </cell>
          <cell r="I1236" t="e">
            <v>#N/A</v>
          </cell>
          <cell r="J1236" t="e">
            <v>#N/A</v>
          </cell>
          <cell r="K1236">
            <v>41</v>
          </cell>
          <cell r="L1236">
            <v>30</v>
          </cell>
          <cell r="M1236" t="e">
            <v>#N/A</v>
          </cell>
          <cell r="N1236">
            <v>38</v>
          </cell>
          <cell r="O1236" t="e">
            <v>#N/A</v>
          </cell>
          <cell r="P1236" t="str">
            <v/>
          </cell>
          <cell r="Q1236" t="str">
            <v/>
          </cell>
          <cell r="R1236" t="e">
            <v>#N/A</v>
          </cell>
        </row>
        <row r="1237">
          <cell r="A1237" t="str">
            <v/>
          </cell>
          <cell r="B1237" t="str">
            <v/>
          </cell>
          <cell r="C1237" t="str">
            <v>Future</v>
          </cell>
          <cell r="D1237" t="e">
            <v>#N/A</v>
          </cell>
          <cell r="E1237">
            <v>-49.731800766284032</v>
          </cell>
          <cell r="F1237">
            <v>54.103448275862299</v>
          </cell>
          <cell r="G1237">
            <v>26.245210727968463</v>
          </cell>
          <cell r="H1237">
            <v>26.245210727968463</v>
          </cell>
          <cell r="I1237" t="e">
            <v>#N/A</v>
          </cell>
          <cell r="J1237" t="e">
            <v>#N/A</v>
          </cell>
          <cell r="K1237">
            <v>41</v>
          </cell>
          <cell r="L1237">
            <v>30</v>
          </cell>
          <cell r="M1237" t="e">
            <v>#N/A</v>
          </cell>
          <cell r="N1237">
            <v>38</v>
          </cell>
          <cell r="O1237" t="e">
            <v>#N/A</v>
          </cell>
          <cell r="P1237" t="str">
            <v/>
          </cell>
          <cell r="Q1237" t="str">
            <v/>
          </cell>
          <cell r="R1237" t="e">
            <v>#N/A</v>
          </cell>
        </row>
        <row r="1238">
          <cell r="A1238" t="str">
            <v/>
          </cell>
          <cell r="B1238" t="str">
            <v/>
          </cell>
          <cell r="C1238" t="str">
            <v>Future</v>
          </cell>
          <cell r="D1238" t="e">
            <v>#N/A</v>
          </cell>
          <cell r="E1238">
            <v>-49.856130268199742</v>
          </cell>
          <cell r="F1238">
            <v>54.136206896551954</v>
          </cell>
          <cell r="G1238">
            <v>26.235823754788385</v>
          </cell>
          <cell r="H1238">
            <v>26.235823754788385</v>
          </cell>
          <cell r="I1238" t="e">
            <v>#N/A</v>
          </cell>
          <cell r="J1238" t="e">
            <v>#N/A</v>
          </cell>
          <cell r="K1238">
            <v>41</v>
          </cell>
          <cell r="L1238">
            <v>30</v>
          </cell>
          <cell r="M1238" t="e">
            <v>#N/A</v>
          </cell>
          <cell r="N1238">
            <v>38</v>
          </cell>
          <cell r="O1238" t="e">
            <v>#N/A</v>
          </cell>
          <cell r="P1238" t="str">
            <v/>
          </cell>
          <cell r="Q1238" t="str">
            <v/>
          </cell>
          <cell r="R1238" t="e">
            <v>#N/A</v>
          </cell>
        </row>
        <row r="1239">
          <cell r="A1239" t="str">
            <v/>
          </cell>
          <cell r="B1239" t="str">
            <v/>
          </cell>
          <cell r="C1239" t="str">
            <v>Future</v>
          </cell>
          <cell r="D1239" t="e">
            <v>#N/A</v>
          </cell>
          <cell r="E1239">
            <v>-49.980459770115452</v>
          </cell>
          <cell r="F1239">
            <v>54.16896551724161</v>
          </cell>
          <cell r="G1239">
            <v>26.226436781608307</v>
          </cell>
          <cell r="H1239">
            <v>26.226436781608307</v>
          </cell>
          <cell r="I1239" t="e">
            <v>#N/A</v>
          </cell>
          <cell r="J1239" t="e">
            <v>#N/A</v>
          </cell>
          <cell r="K1239">
            <v>41</v>
          </cell>
          <cell r="L1239">
            <v>30</v>
          </cell>
          <cell r="M1239" t="e">
            <v>#N/A</v>
          </cell>
          <cell r="N1239">
            <v>38</v>
          </cell>
          <cell r="O1239" t="e">
            <v>#N/A</v>
          </cell>
          <cell r="P1239" t="str">
            <v/>
          </cell>
          <cell r="Q1239" t="str">
            <v/>
          </cell>
          <cell r="R1239" t="e">
            <v>#N/A</v>
          </cell>
        </row>
        <row r="1240">
          <cell r="A1240" t="str">
            <v/>
          </cell>
          <cell r="B1240" t="str">
            <v/>
          </cell>
          <cell r="C1240" t="str">
            <v>Future</v>
          </cell>
          <cell r="D1240" t="e">
            <v>#N/A</v>
          </cell>
          <cell r="E1240">
            <v>-50.104789272031162</v>
          </cell>
          <cell r="F1240">
            <v>54.201724137931265</v>
          </cell>
          <cell r="G1240">
            <v>26.217049808428229</v>
          </cell>
          <cell r="H1240">
            <v>26.217049808428229</v>
          </cell>
          <cell r="I1240" t="e">
            <v>#N/A</v>
          </cell>
          <cell r="J1240" t="e">
            <v>#N/A</v>
          </cell>
          <cell r="K1240">
            <v>41</v>
          </cell>
          <cell r="L1240">
            <v>30</v>
          </cell>
          <cell r="M1240" t="e">
            <v>#N/A</v>
          </cell>
          <cell r="N1240">
            <v>38</v>
          </cell>
          <cell r="O1240" t="e">
            <v>#N/A</v>
          </cell>
          <cell r="P1240" t="str">
            <v/>
          </cell>
          <cell r="Q1240" t="str">
            <v/>
          </cell>
          <cell r="R1240" t="e">
            <v>#N/A</v>
          </cell>
        </row>
        <row r="1241">
          <cell r="A1241" t="str">
            <v/>
          </cell>
          <cell r="B1241" t="str">
            <v/>
          </cell>
          <cell r="C1241" t="str">
            <v>Future</v>
          </cell>
          <cell r="D1241" t="e">
            <v>#N/A</v>
          </cell>
          <cell r="E1241">
            <v>-50.229118773946873</v>
          </cell>
          <cell r="F1241">
            <v>54.234482758620921</v>
          </cell>
          <cell r="G1241">
            <v>26.207662835248151</v>
          </cell>
          <cell r="H1241">
            <v>26.207662835248151</v>
          </cell>
          <cell r="I1241" t="e">
            <v>#N/A</v>
          </cell>
          <cell r="J1241" t="e">
            <v>#N/A</v>
          </cell>
          <cell r="K1241">
            <v>41</v>
          </cell>
          <cell r="L1241">
            <v>30</v>
          </cell>
          <cell r="M1241" t="e">
            <v>#N/A</v>
          </cell>
          <cell r="N1241">
            <v>38</v>
          </cell>
          <cell r="O1241" t="e">
            <v>#N/A</v>
          </cell>
          <cell r="P1241" t="str">
            <v/>
          </cell>
          <cell r="Q1241" t="str">
            <v/>
          </cell>
          <cell r="R1241" t="e">
            <v>#N/A</v>
          </cell>
        </row>
        <row r="1242">
          <cell r="A1242" t="str">
            <v/>
          </cell>
          <cell r="B1242" t="str">
            <v/>
          </cell>
          <cell r="C1242" t="str">
            <v>Future</v>
          </cell>
          <cell r="D1242" t="e">
            <v>#N/A</v>
          </cell>
          <cell r="E1242">
            <v>-50.353448275862583</v>
          </cell>
          <cell r="F1242">
            <v>54.267241379310576</v>
          </cell>
          <cell r="G1242">
            <v>26.198275862068073</v>
          </cell>
          <cell r="H1242">
            <v>26.198275862068073</v>
          </cell>
          <cell r="I1242" t="e">
            <v>#N/A</v>
          </cell>
          <cell r="J1242" t="e">
            <v>#N/A</v>
          </cell>
          <cell r="K1242">
            <v>41</v>
          </cell>
          <cell r="L1242">
            <v>30</v>
          </cell>
          <cell r="M1242" t="e">
            <v>#N/A</v>
          </cell>
          <cell r="N1242">
            <v>38</v>
          </cell>
          <cell r="O1242" t="e">
            <v>#N/A</v>
          </cell>
          <cell r="P1242" t="str">
            <v/>
          </cell>
          <cell r="Q1242" t="str">
            <v/>
          </cell>
          <cell r="R1242" t="e">
            <v>#N/A</v>
          </cell>
        </row>
        <row r="1243">
          <cell r="A1243" t="str">
            <v/>
          </cell>
          <cell r="B1243" t="str">
            <v/>
          </cell>
          <cell r="C1243" t="str">
            <v>Future</v>
          </cell>
          <cell r="D1243" t="e">
            <v>#N/A</v>
          </cell>
          <cell r="E1243">
            <v>-50.477777777778293</v>
          </cell>
          <cell r="F1243">
            <v>54.300000000000232</v>
          </cell>
          <cell r="G1243">
            <v>26.188888888887995</v>
          </cell>
          <cell r="H1243">
            <v>26.188888888887995</v>
          </cell>
          <cell r="I1243" t="e">
            <v>#N/A</v>
          </cell>
          <cell r="J1243" t="e">
            <v>#N/A</v>
          </cell>
          <cell r="K1243">
            <v>41</v>
          </cell>
          <cell r="L1243">
            <v>30</v>
          </cell>
          <cell r="M1243" t="e">
            <v>#N/A</v>
          </cell>
          <cell r="N1243">
            <v>38</v>
          </cell>
          <cell r="O1243" t="e">
            <v>#N/A</v>
          </cell>
          <cell r="P1243" t="str">
            <v/>
          </cell>
          <cell r="Q1243" t="str">
            <v/>
          </cell>
          <cell r="R1243" t="e">
            <v>#N/A</v>
          </cell>
        </row>
        <row r="1244">
          <cell r="A1244" t="str">
            <v/>
          </cell>
          <cell r="B1244" t="str">
            <v/>
          </cell>
          <cell r="C1244" t="str">
            <v>Future</v>
          </cell>
          <cell r="D1244" t="e">
            <v>#N/A</v>
          </cell>
          <cell r="E1244">
            <v>-50.602107279694003</v>
          </cell>
          <cell r="F1244">
            <v>54.332758620689887</v>
          </cell>
          <cell r="G1244">
            <v>26.179501915707917</v>
          </cell>
          <cell r="H1244">
            <v>26.179501915707917</v>
          </cell>
          <cell r="I1244" t="e">
            <v>#N/A</v>
          </cell>
          <cell r="J1244" t="e">
            <v>#N/A</v>
          </cell>
          <cell r="K1244">
            <v>41</v>
          </cell>
          <cell r="L1244">
            <v>30</v>
          </cell>
          <cell r="M1244" t="e">
            <v>#N/A</v>
          </cell>
          <cell r="N1244">
            <v>38</v>
          </cell>
          <cell r="O1244" t="e">
            <v>#N/A</v>
          </cell>
          <cell r="P1244" t="str">
            <v/>
          </cell>
          <cell r="Q1244" t="str">
            <v/>
          </cell>
          <cell r="R1244" t="e">
            <v>#N/A</v>
          </cell>
        </row>
        <row r="1245">
          <cell r="A1245" t="str">
            <v/>
          </cell>
          <cell r="B1245" t="str">
            <v/>
          </cell>
          <cell r="C1245" t="str">
            <v>Future</v>
          </cell>
          <cell r="D1245" t="e">
            <v>#N/A</v>
          </cell>
          <cell r="E1245">
            <v>-50.726436781609713</v>
          </cell>
          <cell r="F1245">
            <v>54.365517241379543</v>
          </cell>
          <cell r="G1245">
            <v>26.170114942527839</v>
          </cell>
          <cell r="H1245">
            <v>26.170114942527839</v>
          </cell>
          <cell r="I1245" t="e">
            <v>#N/A</v>
          </cell>
          <cell r="J1245" t="e">
            <v>#N/A</v>
          </cell>
          <cell r="K1245">
            <v>41</v>
          </cell>
          <cell r="L1245">
            <v>30</v>
          </cell>
          <cell r="M1245" t="e">
            <v>#N/A</v>
          </cell>
          <cell r="N1245">
            <v>38</v>
          </cell>
          <cell r="O1245" t="e">
            <v>#N/A</v>
          </cell>
          <cell r="P1245" t="str">
            <v/>
          </cell>
          <cell r="Q1245" t="str">
            <v/>
          </cell>
          <cell r="R1245" t="e">
            <v>#N/A</v>
          </cell>
        </row>
        <row r="1246">
          <cell r="A1246" t="str">
            <v/>
          </cell>
          <cell r="B1246" t="str">
            <v/>
          </cell>
          <cell r="C1246" t="str">
            <v>Future</v>
          </cell>
          <cell r="D1246" t="e">
            <v>#N/A</v>
          </cell>
          <cell r="E1246">
            <v>-50.850766283525424</v>
          </cell>
          <cell r="F1246">
            <v>54.398275862069198</v>
          </cell>
          <cell r="G1246">
            <v>26.160727969347761</v>
          </cell>
          <cell r="H1246">
            <v>26.160727969347761</v>
          </cell>
          <cell r="I1246" t="e">
            <v>#N/A</v>
          </cell>
          <cell r="J1246" t="e">
            <v>#N/A</v>
          </cell>
          <cell r="K1246">
            <v>41</v>
          </cell>
          <cell r="L1246">
            <v>30</v>
          </cell>
          <cell r="M1246" t="e">
            <v>#N/A</v>
          </cell>
          <cell r="N1246">
            <v>38</v>
          </cell>
          <cell r="O1246" t="e">
            <v>#N/A</v>
          </cell>
          <cell r="P1246" t="str">
            <v/>
          </cell>
          <cell r="Q1246" t="str">
            <v/>
          </cell>
          <cell r="R1246" t="e">
            <v>#N/A</v>
          </cell>
        </row>
        <row r="1247">
          <cell r="A1247" t="str">
            <v/>
          </cell>
          <cell r="B1247" t="str">
            <v/>
          </cell>
          <cell r="C1247" t="str">
            <v>Future</v>
          </cell>
          <cell r="D1247" t="e">
            <v>#N/A</v>
          </cell>
          <cell r="E1247">
            <v>-50.975095785441134</v>
          </cell>
          <cell r="F1247">
            <v>54.431034482758854</v>
          </cell>
          <cell r="G1247">
            <v>26.151340996167683</v>
          </cell>
          <cell r="H1247">
            <v>26.151340996167683</v>
          </cell>
          <cell r="I1247" t="e">
            <v>#N/A</v>
          </cell>
          <cell r="J1247" t="e">
            <v>#N/A</v>
          </cell>
          <cell r="K1247">
            <v>41</v>
          </cell>
          <cell r="L1247">
            <v>30</v>
          </cell>
          <cell r="M1247" t="e">
            <v>#N/A</v>
          </cell>
          <cell r="N1247">
            <v>38</v>
          </cell>
          <cell r="O1247" t="e">
            <v>#N/A</v>
          </cell>
          <cell r="P1247" t="str">
            <v/>
          </cell>
          <cell r="Q1247" t="str">
            <v/>
          </cell>
          <cell r="R1247" t="e">
            <v>#N/A</v>
          </cell>
        </row>
        <row r="1248">
          <cell r="A1248" t="str">
            <v/>
          </cell>
          <cell r="B1248" t="str">
            <v/>
          </cell>
          <cell r="C1248" t="str">
            <v>Future</v>
          </cell>
          <cell r="D1248" t="e">
            <v>#N/A</v>
          </cell>
          <cell r="E1248">
            <v>-51.099425287356844</v>
          </cell>
          <cell r="F1248">
            <v>54.463793103448509</v>
          </cell>
          <cell r="G1248">
            <v>26.141954022987605</v>
          </cell>
          <cell r="H1248">
            <v>26.141954022987605</v>
          </cell>
          <cell r="I1248" t="e">
            <v>#N/A</v>
          </cell>
          <cell r="J1248" t="e">
            <v>#N/A</v>
          </cell>
          <cell r="K1248">
            <v>41</v>
          </cell>
          <cell r="L1248">
            <v>30</v>
          </cell>
          <cell r="M1248" t="e">
            <v>#N/A</v>
          </cell>
          <cell r="N1248">
            <v>38</v>
          </cell>
          <cell r="O1248" t="e">
            <v>#N/A</v>
          </cell>
          <cell r="P1248" t="str">
            <v/>
          </cell>
          <cell r="Q1248" t="str">
            <v/>
          </cell>
          <cell r="R1248" t="e">
            <v>#N/A</v>
          </cell>
        </row>
        <row r="1249">
          <cell r="A1249" t="str">
            <v/>
          </cell>
          <cell r="B1249" t="str">
            <v/>
          </cell>
          <cell r="C1249" t="str">
            <v>Future</v>
          </cell>
          <cell r="D1249" t="e">
            <v>#N/A</v>
          </cell>
          <cell r="E1249">
            <v>-51.223754789272554</v>
          </cell>
          <cell r="F1249">
            <v>54.496551724138165</v>
          </cell>
          <cell r="G1249">
            <v>26.132567049807527</v>
          </cell>
          <cell r="H1249">
            <v>26.132567049807527</v>
          </cell>
          <cell r="I1249" t="e">
            <v>#N/A</v>
          </cell>
          <cell r="J1249" t="e">
            <v>#N/A</v>
          </cell>
          <cell r="K1249">
            <v>41</v>
          </cell>
          <cell r="L1249">
            <v>30</v>
          </cell>
          <cell r="M1249" t="e">
            <v>#N/A</v>
          </cell>
          <cell r="N1249">
            <v>38</v>
          </cell>
          <cell r="O1249" t="e">
            <v>#N/A</v>
          </cell>
          <cell r="P1249" t="str">
            <v/>
          </cell>
          <cell r="Q1249" t="str">
            <v/>
          </cell>
          <cell r="R1249" t="e">
            <v>#N/A</v>
          </cell>
        </row>
        <row r="1250">
          <cell r="A1250" t="str">
            <v/>
          </cell>
          <cell r="B1250" t="str">
            <v/>
          </cell>
          <cell r="C1250" t="str">
            <v>Future</v>
          </cell>
          <cell r="D1250" t="e">
            <v>#N/A</v>
          </cell>
          <cell r="E1250">
            <v>-51.348084291188265</v>
          </cell>
          <cell r="F1250">
            <v>54.52931034482782</v>
          </cell>
          <cell r="G1250">
            <v>26.123180076627449</v>
          </cell>
          <cell r="H1250">
            <v>26.123180076627449</v>
          </cell>
          <cell r="I1250" t="e">
            <v>#N/A</v>
          </cell>
          <cell r="J1250" t="e">
            <v>#N/A</v>
          </cell>
          <cell r="K1250">
            <v>41</v>
          </cell>
          <cell r="L1250">
            <v>30</v>
          </cell>
          <cell r="M1250" t="e">
            <v>#N/A</v>
          </cell>
          <cell r="N1250">
            <v>38</v>
          </cell>
          <cell r="O1250" t="e">
            <v>#N/A</v>
          </cell>
          <cell r="P1250" t="str">
            <v/>
          </cell>
          <cell r="Q1250" t="str">
            <v/>
          </cell>
          <cell r="R1250" t="e">
            <v>#N/A</v>
          </cell>
        </row>
        <row r="1251">
          <cell r="A1251" t="str">
            <v/>
          </cell>
          <cell r="B1251" t="str">
            <v/>
          </cell>
          <cell r="C1251" t="str">
            <v>Future</v>
          </cell>
          <cell r="D1251" t="e">
            <v>#N/A</v>
          </cell>
          <cell r="E1251">
            <v>-51.472413793103975</v>
          </cell>
          <cell r="F1251">
            <v>54.562068965517476</v>
          </cell>
          <cell r="G1251">
            <v>26.113793103447371</v>
          </cell>
          <cell r="H1251">
            <v>26.113793103447371</v>
          </cell>
          <cell r="I1251" t="e">
            <v>#N/A</v>
          </cell>
          <cell r="J1251" t="e">
            <v>#N/A</v>
          </cell>
          <cell r="K1251">
            <v>41</v>
          </cell>
          <cell r="L1251">
            <v>30</v>
          </cell>
          <cell r="M1251" t="e">
            <v>#N/A</v>
          </cell>
          <cell r="N1251">
            <v>38</v>
          </cell>
          <cell r="O1251" t="e">
            <v>#N/A</v>
          </cell>
          <cell r="P1251" t="str">
            <v/>
          </cell>
          <cell r="Q1251" t="str">
            <v/>
          </cell>
          <cell r="R1251" t="e">
            <v>#N/A</v>
          </cell>
        </row>
        <row r="1252">
          <cell r="A1252" t="str">
            <v/>
          </cell>
          <cell r="B1252" t="str">
            <v/>
          </cell>
          <cell r="C1252" t="str">
            <v>Future</v>
          </cell>
          <cell r="D1252" t="e">
            <v>#N/A</v>
          </cell>
          <cell r="E1252">
            <v>-51.596743295019685</v>
          </cell>
          <cell r="F1252">
            <v>54.594827586207131</v>
          </cell>
          <cell r="G1252">
            <v>26.104406130267293</v>
          </cell>
          <cell r="H1252">
            <v>26.104406130267293</v>
          </cell>
          <cell r="I1252" t="e">
            <v>#N/A</v>
          </cell>
          <cell r="J1252" t="e">
            <v>#N/A</v>
          </cell>
          <cell r="K1252">
            <v>41</v>
          </cell>
          <cell r="L1252">
            <v>30</v>
          </cell>
          <cell r="M1252" t="e">
            <v>#N/A</v>
          </cell>
          <cell r="N1252">
            <v>38</v>
          </cell>
          <cell r="O1252" t="e">
            <v>#N/A</v>
          </cell>
          <cell r="P1252" t="str">
            <v/>
          </cell>
          <cell r="Q1252" t="str">
            <v/>
          </cell>
          <cell r="R1252" t="e">
            <v>#N/A</v>
          </cell>
        </row>
        <row r="1253">
          <cell r="A1253" t="str">
            <v/>
          </cell>
          <cell r="P1253" t="str">
            <v/>
          </cell>
          <cell r="Q1253" t="str">
            <v/>
          </cell>
        </row>
      </sheetData>
      <sheetData sheetId="12"/>
      <sheetData sheetId="13"/>
      <sheetData sheetId="14">
        <row r="9">
          <cell r="E9" t="str">
            <v>Direct:</v>
          </cell>
          <cell r="F9">
            <v>0.9829</v>
          </cell>
          <cell r="G9" t="str">
            <v>China Pacific Life Insurance Company</v>
          </cell>
        </row>
        <row r="10">
          <cell r="G10" t="str">
            <v>(CPIC Life)</v>
          </cell>
        </row>
        <row r="11">
          <cell r="B11" t="str">
            <v>China Pacific Insurance (Group) Co. Ltd.</v>
          </cell>
        </row>
        <row r="12">
          <cell r="B12" t="str">
            <v>(CPIC)</v>
          </cell>
          <cell r="E12" t="str">
            <v>Direct:</v>
          </cell>
          <cell r="F12">
            <v>0.98299999999999998</v>
          </cell>
          <cell r="G12" t="str">
            <v>China Pacific P&amp;C Insurance Company</v>
          </cell>
        </row>
        <row r="13">
          <cell r="B13" t="str">
            <v>2601 HK</v>
          </cell>
          <cell r="G13" t="str">
            <v>(CPIC P&amp;C)</v>
          </cell>
        </row>
        <row r="15">
          <cell r="E15" t="str">
            <v>Direct:</v>
          </cell>
          <cell r="F15">
            <v>0.8</v>
          </cell>
          <cell r="G15" t="str">
            <v>Pacific Asset Management Co., Ltd.</v>
          </cell>
        </row>
        <row r="16">
          <cell r="E16" t="str">
            <v>Indirect:</v>
          </cell>
          <cell r="F16">
            <v>0.1966</v>
          </cell>
          <cell r="G16" t="str">
            <v>PAMC</v>
          </cell>
        </row>
        <row r="18">
          <cell r="E18" t="str">
            <v>Direct:</v>
          </cell>
          <cell r="F18">
            <v>1</v>
          </cell>
          <cell r="G18" t="str">
            <v>China Pacific Insurance Co., (H.K.) Ltd.</v>
          </cell>
        </row>
        <row r="19">
          <cell r="G19" t="str">
            <v>CPIC HK</v>
          </cell>
        </row>
        <row r="21">
          <cell r="E21" t="str">
            <v>Direct:</v>
          </cell>
          <cell r="F21">
            <v>1</v>
          </cell>
          <cell r="G21" t="str">
            <v>Shanghai Pacific Real Estate Co</v>
          </cell>
        </row>
        <row r="24">
          <cell r="E24" t="str">
            <v>Indirect:</v>
          </cell>
          <cell r="F24">
            <v>0.9829</v>
          </cell>
          <cell r="G24" t="str">
            <v>Fenghua Xikou Garden Hotel</v>
          </cell>
        </row>
        <row r="27">
          <cell r="E27" t="str">
            <v>Indirect:</v>
          </cell>
          <cell r="F27">
            <v>0.7863</v>
          </cell>
          <cell r="G27" t="str">
            <v>Jiaxing Taibao Insurance Agency</v>
          </cell>
        </row>
        <row r="28">
          <cell r="G28" t="str">
            <v>Taibao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CPIC</v>
          </cell>
          <cell r="B3">
            <v>0.19</v>
          </cell>
        </row>
        <row r="4">
          <cell r="A4" t="str">
            <v>AXA</v>
          </cell>
          <cell r="B4">
            <v>0.183</v>
          </cell>
        </row>
        <row r="5">
          <cell r="A5" t="str">
            <v>PING AN</v>
          </cell>
          <cell r="B5">
            <v>0.151</v>
          </cell>
        </row>
        <row r="6">
          <cell r="A6" t="str">
            <v xml:space="preserve">SAMSUNG LIFE </v>
          </cell>
          <cell r="B6">
            <v>0.14899999999999999</v>
          </cell>
        </row>
        <row r="7">
          <cell r="A7" t="str">
            <v>AIA</v>
          </cell>
          <cell r="B7">
            <v>8.4000000000000005E-2</v>
          </cell>
        </row>
        <row r="8">
          <cell r="A8" t="str">
            <v>CHINA LIFE</v>
          </cell>
          <cell r="B8">
            <v>6.8000000000000005E-2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 t="str">
            <v>Total Weighted Premium Income</v>
          </cell>
        </row>
        <row r="2">
          <cell r="A2" t="str">
            <v>US$ Bn</v>
          </cell>
          <cell r="B2" t="str">
            <v>Developed Markets</v>
          </cell>
          <cell r="C2" t="str">
            <v>Emerging Markets</v>
          </cell>
          <cell r="D2" t="str">
            <v>Developing Markets</v>
          </cell>
          <cell r="E2" t="str">
            <v>Korea</v>
          </cell>
        </row>
        <row r="3">
          <cell r="A3">
            <v>2000</v>
          </cell>
          <cell r="B3">
            <v>2.5</v>
          </cell>
          <cell r="C3">
            <v>4.2</v>
          </cell>
          <cell r="D3">
            <v>1.5</v>
          </cell>
          <cell r="E3">
            <v>0</v>
          </cell>
        </row>
        <row r="4">
          <cell r="A4">
            <v>2001</v>
          </cell>
          <cell r="B4">
            <v>2.7</v>
          </cell>
          <cell r="C4">
            <v>4.5999999999999996</v>
          </cell>
          <cell r="D4">
            <v>1.6</v>
          </cell>
          <cell r="E4">
            <v>0.1</v>
          </cell>
        </row>
        <row r="5">
          <cell r="A5">
            <v>2002</v>
          </cell>
          <cell r="B5">
            <v>2.9</v>
          </cell>
          <cell r="C5">
            <v>5.3</v>
          </cell>
          <cell r="D5">
            <v>1.9</v>
          </cell>
          <cell r="E5">
            <v>0.3</v>
          </cell>
        </row>
        <row r="6">
          <cell r="A6">
            <v>2003</v>
          </cell>
          <cell r="B6">
            <v>3.1</v>
          </cell>
          <cell r="C6">
            <v>4.0999999999999996</v>
          </cell>
          <cell r="D6">
            <v>2.2999999999999998</v>
          </cell>
          <cell r="E6">
            <v>0.5</v>
          </cell>
        </row>
        <row r="7">
          <cell r="A7">
            <v>2004</v>
          </cell>
          <cell r="B7">
            <v>3.5</v>
          </cell>
          <cell r="C7">
            <v>7.2</v>
          </cell>
          <cell r="D7">
            <v>2.6</v>
          </cell>
          <cell r="E7">
            <v>0.7</v>
          </cell>
        </row>
        <row r="8">
          <cell r="A8">
            <v>2005</v>
          </cell>
          <cell r="B8">
            <v>3.8</v>
          </cell>
          <cell r="C8">
            <v>8.1999999999999993</v>
          </cell>
          <cell r="D8">
            <v>2.8</v>
          </cell>
          <cell r="E8">
            <v>1.1000000000000001</v>
          </cell>
        </row>
        <row r="9">
          <cell r="A9">
            <v>2006</v>
          </cell>
          <cell r="B9">
            <v>4.3</v>
          </cell>
          <cell r="C9">
            <v>9.5</v>
          </cell>
          <cell r="D9">
            <v>3.4</v>
          </cell>
          <cell r="E9">
            <v>1.7</v>
          </cell>
        </row>
        <row r="10">
          <cell r="A10">
            <v>2007</v>
          </cell>
          <cell r="B10">
            <v>4.9000000000000004</v>
          </cell>
          <cell r="C10">
            <v>11.3</v>
          </cell>
          <cell r="D10">
            <v>3.6</v>
          </cell>
          <cell r="E10">
            <v>2.2000000000000002</v>
          </cell>
        </row>
        <row r="11">
          <cell r="A11">
            <v>2008</v>
          </cell>
          <cell r="B11">
            <v>5.2</v>
          </cell>
          <cell r="C11">
            <v>12.1</v>
          </cell>
          <cell r="D11">
            <v>4</v>
          </cell>
          <cell r="E11">
            <v>2.2999999999999998</v>
          </cell>
        </row>
        <row r="12">
          <cell r="A12">
            <v>2009</v>
          </cell>
          <cell r="B12">
            <v>5.0999999999999996</v>
          </cell>
          <cell r="C12">
            <v>11.6</v>
          </cell>
          <cell r="D12">
            <v>4.0999999999999996</v>
          </cell>
          <cell r="E12">
            <v>1.8</v>
          </cell>
        </row>
        <row r="14">
          <cell r="B14" t="str">
            <v>2000-2007 TWPI Growth</v>
          </cell>
        </row>
        <row r="15">
          <cell r="B15" t="str">
            <v>Developed ex. Korea: 2.0x</v>
          </cell>
        </row>
        <row r="16">
          <cell r="B16" t="str">
            <v>Developing: 2.4x</v>
          </cell>
        </row>
        <row r="17">
          <cell r="B17" t="str">
            <v>Emerging: 3.4x</v>
          </cell>
        </row>
        <row r="19">
          <cell r="B19" t="str">
            <v>00-07 CAGR: 15%</v>
          </cell>
        </row>
        <row r="20">
          <cell r="B20" t="str">
            <v>00-09 CAGR: 12%</v>
          </cell>
        </row>
        <row r="29">
          <cell r="A29" t="str">
            <v>Operating Profit by Market</v>
          </cell>
        </row>
        <row r="30">
          <cell r="B30" t="str">
            <v>1H2010 (US$ MM)</v>
          </cell>
          <cell r="C30" t="str">
            <v>%</v>
          </cell>
        </row>
        <row r="31">
          <cell r="A31" t="str">
            <v>China</v>
          </cell>
          <cell r="B31">
            <v>56</v>
          </cell>
          <cell r="C31">
            <v>0.05</v>
          </cell>
        </row>
        <row r="32">
          <cell r="A32" t="str">
            <v>Malaysia</v>
          </cell>
          <cell r="B32">
            <v>69</v>
          </cell>
          <cell r="C32">
            <v>0.06</v>
          </cell>
        </row>
        <row r="33">
          <cell r="A33" t="str">
            <v>Singapore</v>
          </cell>
          <cell r="B33">
            <v>200</v>
          </cell>
          <cell r="C33">
            <v>0.17</v>
          </cell>
        </row>
        <row r="34">
          <cell r="A34" t="str">
            <v>Thailand</v>
          </cell>
          <cell r="B34">
            <v>243</v>
          </cell>
          <cell r="C34">
            <v>0.2</v>
          </cell>
        </row>
        <row r="35">
          <cell r="A35" t="str">
            <v>Hong Kong</v>
          </cell>
          <cell r="B35">
            <v>423</v>
          </cell>
          <cell r="C35">
            <v>0.34</v>
          </cell>
        </row>
        <row r="36">
          <cell r="A36" t="str">
            <v>Other Markets</v>
          </cell>
          <cell r="B36">
            <v>114</v>
          </cell>
          <cell r="C36">
            <v>0.1</v>
          </cell>
        </row>
        <row r="37">
          <cell r="A37" t="str">
            <v>Korea</v>
          </cell>
          <cell r="B37">
            <v>91</v>
          </cell>
          <cell r="C37">
            <v>0.08</v>
          </cell>
        </row>
        <row r="43">
          <cell r="A43" t="str">
            <v>Scale and Reach of AIA's Agency Force</v>
          </cell>
        </row>
        <row r="44">
          <cell r="B44" t="str">
            <v>Number of Agents</v>
          </cell>
          <cell r="C44" t="str">
            <v>Market Share</v>
          </cell>
        </row>
        <row r="45">
          <cell r="A45" t="str">
            <v>AIA</v>
          </cell>
          <cell r="B45">
            <v>309285</v>
          </cell>
        </row>
        <row r="46">
          <cell r="A46" t="str">
            <v>India</v>
          </cell>
          <cell r="B46">
            <v>147100</v>
          </cell>
          <cell r="C46">
            <v>7.0000000000000007E-2</v>
          </cell>
        </row>
        <row r="47">
          <cell r="A47" t="str">
            <v>Thailand</v>
          </cell>
          <cell r="B47">
            <v>81670</v>
          </cell>
          <cell r="C47">
            <v>0.17</v>
          </cell>
        </row>
        <row r="48">
          <cell r="A48" t="str">
            <v>China</v>
          </cell>
          <cell r="B48">
            <v>23115</v>
          </cell>
          <cell r="C48">
            <v>0.06</v>
          </cell>
        </row>
        <row r="49">
          <cell r="A49" t="str">
            <v>Malaysia</v>
          </cell>
          <cell r="B49">
            <v>10200</v>
          </cell>
          <cell r="C49">
            <v>0.13</v>
          </cell>
        </row>
        <row r="50">
          <cell r="A50" t="str">
            <v>Hong Kong</v>
          </cell>
          <cell r="B50">
            <v>8195</v>
          </cell>
          <cell r="C50">
            <v>0.26</v>
          </cell>
        </row>
        <row r="51">
          <cell r="A51" t="str">
            <v>Korea</v>
          </cell>
          <cell r="B51">
            <v>3840</v>
          </cell>
          <cell r="C51">
            <v>0.02</v>
          </cell>
        </row>
        <row r="52">
          <cell r="A52" t="str">
            <v>Singapore</v>
          </cell>
          <cell r="B52">
            <v>3555</v>
          </cell>
          <cell r="C52">
            <v>0.28000000000000003</v>
          </cell>
        </row>
        <row r="53">
          <cell r="A53" t="str">
            <v>Other Markets</v>
          </cell>
          <cell r="B53">
            <v>30510</v>
          </cell>
        </row>
        <row r="61">
          <cell r="A61" t="str">
            <v>Agency Resilience</v>
          </cell>
        </row>
        <row r="62">
          <cell r="A62" t="str">
            <v>Agency Retention Ratio</v>
          </cell>
          <cell r="C62" t="str">
            <v>Agency Recruitment</v>
          </cell>
        </row>
        <row r="63">
          <cell r="A63" t="str">
            <v>1Q08</v>
          </cell>
          <cell r="B63">
            <v>0.54</v>
          </cell>
          <cell r="C63">
            <v>35492</v>
          </cell>
        </row>
        <row r="64">
          <cell r="A64" t="str">
            <v>2Q08</v>
          </cell>
          <cell r="B64">
            <v>0.54</v>
          </cell>
          <cell r="C64">
            <v>41844</v>
          </cell>
        </row>
        <row r="65">
          <cell r="A65" t="str">
            <v>3Q08</v>
          </cell>
          <cell r="B65">
            <v>0.54</v>
          </cell>
          <cell r="C65">
            <v>48539</v>
          </cell>
        </row>
        <row r="66">
          <cell r="A66" t="str">
            <v>4Q08</v>
          </cell>
          <cell r="B66">
            <v>0.52</v>
          </cell>
          <cell r="C66">
            <v>41762</v>
          </cell>
        </row>
        <row r="67">
          <cell r="A67" t="str">
            <v>1Q09</v>
          </cell>
          <cell r="B67">
            <v>0.56999999999999995</v>
          </cell>
          <cell r="C67">
            <v>28323</v>
          </cell>
        </row>
        <row r="68">
          <cell r="A68" t="str">
            <v>2Q09</v>
          </cell>
          <cell r="B68">
            <v>0.57999999999999996</v>
          </cell>
          <cell r="C68">
            <v>33209</v>
          </cell>
        </row>
        <row r="69">
          <cell r="A69" t="str">
            <v>3Q09</v>
          </cell>
          <cell r="B69">
            <v>0.56999999999999995</v>
          </cell>
          <cell r="C69">
            <v>45564</v>
          </cell>
        </row>
        <row r="70">
          <cell r="A70" t="str">
            <v>4Q09</v>
          </cell>
          <cell r="B70">
            <v>0.59</v>
          </cell>
          <cell r="C70">
            <v>36670</v>
          </cell>
        </row>
        <row r="71">
          <cell r="A71" t="str">
            <v>1Q10</v>
          </cell>
          <cell r="B71">
            <v>0.57999999999999996</v>
          </cell>
          <cell r="C71">
            <v>26566</v>
          </cell>
        </row>
        <row r="72">
          <cell r="A72" t="str">
            <v>2Q10</v>
          </cell>
          <cell r="B72">
            <v>0.6</v>
          </cell>
          <cell r="C72">
            <v>26030</v>
          </cell>
        </row>
        <row r="73">
          <cell r="A73" t="str">
            <v>3Q10</v>
          </cell>
          <cell r="B73">
            <v>0.62</v>
          </cell>
          <cell r="C73">
            <v>33418</v>
          </cell>
        </row>
        <row r="80">
          <cell r="A80" t="str">
            <v>Highest Quality Pan-Asian Agency Force</v>
          </cell>
        </row>
        <row r="81">
          <cell r="A81" t="str">
            <v>MDRT Agents among Top Multinationals</v>
          </cell>
        </row>
        <row r="82">
          <cell r="B82" t="str">
            <v xml:space="preserve">Number of Agents </v>
          </cell>
          <cell r="C82" t="str">
            <v>Ranking</v>
          </cell>
        </row>
        <row r="83">
          <cell r="A83" t="str">
            <v>Alianz</v>
          </cell>
          <cell r="B83">
            <v>275</v>
          </cell>
          <cell r="C83">
            <v>14</v>
          </cell>
        </row>
        <row r="84">
          <cell r="A84" t="str">
            <v>New York Life</v>
          </cell>
          <cell r="B84">
            <v>305</v>
          </cell>
          <cell r="C84">
            <v>13</v>
          </cell>
        </row>
        <row r="85">
          <cell r="A85" t="str">
            <v>HSBC</v>
          </cell>
          <cell r="B85">
            <v>329</v>
          </cell>
          <cell r="C85">
            <v>12</v>
          </cell>
        </row>
        <row r="86">
          <cell r="A86" t="str">
            <v>Manulife</v>
          </cell>
          <cell r="B86">
            <v>358</v>
          </cell>
          <cell r="C86">
            <v>11</v>
          </cell>
        </row>
        <row r="87">
          <cell r="A87" t="str">
            <v>AXA</v>
          </cell>
          <cell r="B87">
            <v>362</v>
          </cell>
          <cell r="C87">
            <v>10</v>
          </cell>
        </row>
        <row r="88">
          <cell r="A88" t="str">
            <v>ING</v>
          </cell>
          <cell r="B88">
            <v>441</v>
          </cell>
          <cell r="C88">
            <v>9</v>
          </cell>
        </row>
        <row r="89">
          <cell r="A89" t="str">
            <v>Prudential</v>
          </cell>
          <cell r="B89">
            <v>492</v>
          </cell>
          <cell r="C89">
            <v>7</v>
          </cell>
        </row>
        <row r="90">
          <cell r="A90" t="str">
            <v>MetLife</v>
          </cell>
          <cell r="B90">
            <v>601</v>
          </cell>
          <cell r="C90">
            <v>6</v>
          </cell>
        </row>
        <row r="91">
          <cell r="A91" t="str">
            <v>Prudential</v>
          </cell>
          <cell r="B91">
            <v>693</v>
          </cell>
          <cell r="C91">
            <v>5</v>
          </cell>
        </row>
        <row r="92">
          <cell r="A92" t="str">
            <v>AIA</v>
          </cell>
          <cell r="B92">
            <v>1329</v>
          </cell>
          <cell r="C92">
            <v>3</v>
          </cell>
        </row>
        <row r="94">
          <cell r="A94" t="str">
            <v>MDRT (Million Dollar Round Table) is an international organisation that recongnises insurnace profiessional</v>
          </cell>
        </row>
        <row r="95">
          <cell r="A95" t="str">
            <v>based on their annual sales numbers generated for the company they for.</v>
          </cell>
        </row>
        <row r="97">
          <cell r="A97" t="str">
            <v>AIA MDRT Agents by Market</v>
          </cell>
        </row>
        <row r="98">
          <cell r="A98" t="str">
            <v>Emerging</v>
          </cell>
          <cell r="B98" t="str">
            <v>Other Countries</v>
          </cell>
          <cell r="C98">
            <v>91</v>
          </cell>
        </row>
        <row r="99">
          <cell r="B99" t="str">
            <v>India</v>
          </cell>
          <cell r="C99">
            <v>187</v>
          </cell>
        </row>
        <row r="100">
          <cell r="A100" t="str">
            <v>Developing</v>
          </cell>
          <cell r="B100" t="str">
            <v>Thailand</v>
          </cell>
          <cell r="C100">
            <v>68</v>
          </cell>
        </row>
        <row r="101">
          <cell r="B101" t="str">
            <v>Malaysia</v>
          </cell>
          <cell r="C101">
            <v>54</v>
          </cell>
        </row>
        <row r="102">
          <cell r="B102" t="str">
            <v>China</v>
          </cell>
          <cell r="C102">
            <v>147</v>
          </cell>
        </row>
        <row r="103">
          <cell r="A103" t="str">
            <v>Developed</v>
          </cell>
          <cell r="B103" t="str">
            <v>Singapore</v>
          </cell>
          <cell r="C103">
            <v>58</v>
          </cell>
        </row>
        <row r="104">
          <cell r="B104" t="str">
            <v>Korea</v>
          </cell>
          <cell r="C104">
            <v>121</v>
          </cell>
        </row>
        <row r="105">
          <cell r="B105" t="str">
            <v>Hong Kong</v>
          </cell>
          <cell r="C105">
            <v>603</v>
          </cell>
        </row>
        <row r="107">
          <cell r="A107" t="str">
            <v>Outsanding Multi-channel Distribution Capacilties</v>
          </cell>
        </row>
        <row r="108">
          <cell r="B108" t="str">
            <v>1H2010 ANP by Distribution</v>
          </cell>
          <cell r="C108" t="str">
            <v>1H2010 VONB by Distribution</v>
          </cell>
        </row>
        <row r="109">
          <cell r="A109" t="str">
            <v>Direct Marking</v>
          </cell>
          <cell r="B109">
            <v>9.8000000000000004E-2</v>
          </cell>
          <cell r="C109">
            <v>0.105</v>
          </cell>
        </row>
        <row r="110">
          <cell r="A110" t="str">
            <v>Bancassurance</v>
          </cell>
          <cell r="B110">
            <v>0.08</v>
          </cell>
          <cell r="C110">
            <v>5.0999999999999997E-2</v>
          </cell>
        </row>
        <row r="111">
          <cell r="A111" t="str">
            <v>Agency</v>
          </cell>
          <cell r="B111">
            <v>0.69299999999999995</v>
          </cell>
          <cell r="C111">
            <v>0.72199999999999998</v>
          </cell>
        </row>
        <row r="112">
          <cell r="A112" t="str">
            <v>Others</v>
          </cell>
          <cell r="B112">
            <v>0.129</v>
          </cell>
          <cell r="C112">
            <v>0.122</v>
          </cell>
        </row>
        <row r="115">
          <cell r="A115" t="str">
            <v>Diversified Product Mix Focused on Customer Needs</v>
          </cell>
        </row>
        <row r="116">
          <cell r="A116" t="str">
            <v>1H2010 (US$ MM)</v>
          </cell>
          <cell r="B116" t="str">
            <v>TWPI</v>
          </cell>
          <cell r="C116" t="str">
            <v>ANP</v>
          </cell>
        </row>
        <row r="117">
          <cell r="A117" t="str">
            <v>Group</v>
          </cell>
          <cell r="B117">
            <v>9.0999999999999998E-2</v>
          </cell>
          <cell r="C117">
            <v>0.14599999999999999</v>
          </cell>
        </row>
        <row r="118">
          <cell r="A118" t="str">
            <v>Riders</v>
          </cell>
          <cell r="B118">
            <v>0</v>
          </cell>
          <cell r="C118">
            <v>8.2000000000000003E-2</v>
          </cell>
        </row>
        <row r="119">
          <cell r="A119" t="str">
            <v>Standalone A&amp;H</v>
          </cell>
          <cell r="B119">
            <v>0.123</v>
          </cell>
          <cell r="C119">
            <v>8.2000000000000003E-2</v>
          </cell>
        </row>
        <row r="120">
          <cell r="A120" t="str">
            <v>Investment-Linked</v>
          </cell>
          <cell r="B120">
            <v>0.20399999999999999</v>
          </cell>
          <cell r="C120">
            <v>0.13100000000000001</v>
          </cell>
        </row>
        <row r="121">
          <cell r="A121" t="str">
            <v>Traditional Individual Life</v>
          </cell>
          <cell r="B121">
            <v>0.58199999999999996</v>
          </cell>
          <cell r="C121">
            <v>0.29399999999999998</v>
          </cell>
        </row>
        <row r="122">
          <cell r="B122" t="str">
            <v>US$6,022 MM</v>
          </cell>
          <cell r="C122" t="str">
            <v>US$887 MM</v>
          </cell>
        </row>
        <row r="124">
          <cell r="A124" t="str">
            <v>1H2010 (US$ MM)</v>
          </cell>
          <cell r="B124" t="str">
            <v>VONB</v>
          </cell>
          <cell r="C124" t="str">
            <v>VONB Margin</v>
          </cell>
        </row>
        <row r="125">
          <cell r="A125" t="str">
            <v>Group</v>
          </cell>
          <cell r="B125">
            <v>0.13500000000000001</v>
          </cell>
          <cell r="C125">
            <v>0.35899999999999999</v>
          </cell>
        </row>
        <row r="126">
          <cell r="A126" t="str">
            <v>Riders</v>
          </cell>
          <cell r="B126">
            <v>0.26900000000000002</v>
          </cell>
          <cell r="C126">
            <v>1.2669999999999999</v>
          </cell>
        </row>
        <row r="127">
          <cell r="A127" t="str">
            <v>Standalone A&amp;H</v>
          </cell>
          <cell r="B127">
            <v>0.19600000000000001</v>
          </cell>
          <cell r="C127">
            <v>0.58399999999999996</v>
          </cell>
        </row>
        <row r="128">
          <cell r="A128" t="str">
            <v>Investment-Linked</v>
          </cell>
          <cell r="B128">
            <v>0.10100000000000001</v>
          </cell>
          <cell r="C128">
            <v>0.13300000000000001</v>
          </cell>
        </row>
        <row r="129">
          <cell r="A129" t="str">
            <v>Traditional Individual Life</v>
          </cell>
          <cell r="B129">
            <v>0.28699999999999998</v>
          </cell>
          <cell r="C129">
            <v>0.32200000000000001</v>
          </cell>
        </row>
        <row r="130">
          <cell r="A130" t="str">
            <v>Corportate Pensions</v>
          </cell>
          <cell r="B130">
            <v>1.2E-2</v>
          </cell>
        </row>
        <row r="131">
          <cell r="B131" t="str">
            <v>US$303 MM</v>
          </cell>
        </row>
        <row r="132">
          <cell r="A132" t="str">
            <v>Investment-Linked</v>
          </cell>
          <cell r="B132">
            <v>0.13300000000000001</v>
          </cell>
        </row>
        <row r="133">
          <cell r="A133" t="str">
            <v>Traditional Individual Life</v>
          </cell>
          <cell r="B133">
            <v>0.32200000000000001</v>
          </cell>
        </row>
        <row r="134">
          <cell r="A134" t="str">
            <v>Group</v>
          </cell>
          <cell r="B134">
            <v>0.35899999999999999</v>
          </cell>
        </row>
        <row r="135">
          <cell r="A135" t="str">
            <v>Standalone A&amp;H</v>
          </cell>
          <cell r="B135">
            <v>0.58399999999999996</v>
          </cell>
        </row>
        <row r="136">
          <cell r="A136" t="str">
            <v>Riders</v>
          </cell>
          <cell r="B136">
            <v>1.2669999999999999</v>
          </cell>
        </row>
        <row r="138">
          <cell r="A138" t="str">
            <v>Full Product Suite with High Quality In-Force Business</v>
          </cell>
        </row>
        <row r="139">
          <cell r="A139" t="str">
            <v>TWPI by Product</v>
          </cell>
          <cell r="B139">
            <v>2007</v>
          </cell>
          <cell r="C139">
            <v>2008</v>
          </cell>
          <cell r="D139">
            <v>2009</v>
          </cell>
          <cell r="E139" t="str">
            <v>1H09</v>
          </cell>
          <cell r="F139" t="str">
            <v>1H10</v>
          </cell>
        </row>
        <row r="140">
          <cell r="A140" t="str">
            <v>Traditional Individual Life</v>
          </cell>
          <cell r="B140">
            <v>6789</v>
          </cell>
          <cell r="C140">
            <v>7073</v>
          </cell>
          <cell r="D140">
            <v>6983</v>
          </cell>
          <cell r="E140">
            <v>3183</v>
          </cell>
          <cell r="F140">
            <v>3502</v>
          </cell>
        </row>
        <row r="141">
          <cell r="A141" t="str">
            <v>Investment Linked</v>
          </cell>
          <cell r="B141">
            <v>2763</v>
          </cell>
          <cell r="C141">
            <v>3000</v>
          </cell>
          <cell r="D141">
            <v>2423</v>
          </cell>
          <cell r="E141">
            <v>1114</v>
          </cell>
          <cell r="F141">
            <v>1231</v>
          </cell>
        </row>
        <row r="142">
          <cell r="A142" t="str">
            <v>Standalone A&amp;H</v>
          </cell>
          <cell r="B142">
            <v>1304</v>
          </cell>
          <cell r="C142">
            <v>1426</v>
          </cell>
          <cell r="D142">
            <v>1349</v>
          </cell>
          <cell r="E142">
            <v>624</v>
          </cell>
          <cell r="F142">
            <v>743</v>
          </cell>
        </row>
        <row r="143">
          <cell r="A143" t="str">
            <v>Group</v>
          </cell>
          <cell r="B143">
            <v>502</v>
          </cell>
          <cell r="C143">
            <v>704</v>
          </cell>
          <cell r="D143">
            <v>877</v>
          </cell>
          <cell r="E143">
            <v>409</v>
          </cell>
          <cell r="F143">
            <v>546</v>
          </cell>
        </row>
        <row r="145">
          <cell r="A145" t="str">
            <v>ANP by Product</v>
          </cell>
          <cell r="B145">
            <v>2007</v>
          </cell>
          <cell r="C145">
            <v>2008</v>
          </cell>
          <cell r="D145">
            <v>2009</v>
          </cell>
          <cell r="E145" t="str">
            <v>1H09</v>
          </cell>
          <cell r="F145" t="str">
            <v>1H10</v>
          </cell>
        </row>
        <row r="146">
          <cell r="A146" t="str">
            <v>Traditional Individual Life</v>
          </cell>
          <cell r="B146">
            <v>672</v>
          </cell>
          <cell r="C146">
            <v>696</v>
          </cell>
          <cell r="D146">
            <v>716</v>
          </cell>
          <cell r="E146">
            <v>267</v>
          </cell>
          <cell r="F146">
            <v>307</v>
          </cell>
        </row>
        <row r="147">
          <cell r="A147" t="str">
            <v>Investment Linked</v>
          </cell>
          <cell r="B147">
            <v>1287</v>
          </cell>
          <cell r="C147">
            <v>1130</v>
          </cell>
          <cell r="D147">
            <v>430</v>
          </cell>
          <cell r="E147">
            <v>141</v>
          </cell>
          <cell r="F147">
            <v>261</v>
          </cell>
        </row>
        <row r="148">
          <cell r="A148" t="str">
            <v>Standalone A&amp;H</v>
          </cell>
          <cell r="B148">
            <v>397</v>
          </cell>
          <cell r="C148">
            <v>350</v>
          </cell>
          <cell r="D148">
            <v>280</v>
          </cell>
          <cell r="E148">
            <v>136</v>
          </cell>
          <cell r="F148">
            <v>116</v>
          </cell>
        </row>
        <row r="149">
          <cell r="A149" t="str">
            <v>Group</v>
          </cell>
          <cell r="B149">
            <v>100</v>
          </cell>
          <cell r="C149">
            <v>171</v>
          </cell>
          <cell r="D149">
            <v>289</v>
          </cell>
          <cell r="E149">
            <v>155</v>
          </cell>
          <cell r="F149">
            <v>130</v>
          </cell>
        </row>
        <row r="150">
          <cell r="A150" t="str">
            <v>Riders</v>
          </cell>
          <cell r="D150">
            <v>163</v>
          </cell>
          <cell r="E150">
            <v>74</v>
          </cell>
          <cell r="F150">
            <v>73</v>
          </cell>
        </row>
        <row r="154">
          <cell r="A154" t="str">
            <v>Leader in High-Margin A&amp;H Products</v>
          </cell>
        </row>
        <row r="155">
          <cell r="A155" t="str">
            <v>A&amp;H driving profitability</v>
          </cell>
          <cell r="C155" t="str">
            <v>(US$ MM)</v>
          </cell>
        </row>
        <row r="156">
          <cell r="B156" t="str">
            <v>1H2009</v>
          </cell>
          <cell r="C156" t="str">
            <v>1H2010</v>
          </cell>
        </row>
        <row r="157">
          <cell r="A157" t="str">
            <v>VONB</v>
          </cell>
          <cell r="B157">
            <v>46</v>
          </cell>
          <cell r="C157">
            <v>68</v>
          </cell>
        </row>
        <row r="158">
          <cell r="A158" t="str">
            <v>VONB Margin</v>
          </cell>
          <cell r="B158">
            <v>0.34</v>
          </cell>
          <cell r="C158">
            <v>0.57999999999999996</v>
          </cell>
        </row>
        <row r="160">
          <cell r="B160" t="str">
            <v>VONB</v>
          </cell>
          <cell r="C160" t="str">
            <v>VONB Margin</v>
          </cell>
        </row>
        <row r="161">
          <cell r="A161" t="str">
            <v>1H2009</v>
          </cell>
          <cell r="B161">
            <v>46</v>
          </cell>
          <cell r="C161">
            <v>0.34</v>
          </cell>
        </row>
        <row r="162">
          <cell r="A162" t="str">
            <v>1H2010</v>
          </cell>
          <cell r="B162">
            <v>68</v>
          </cell>
          <cell r="C162">
            <v>0.57999999999999996</v>
          </cell>
        </row>
        <row r="164">
          <cell r="A164" t="str">
            <v>High Quality and Diversified Investment Portfolio</v>
          </cell>
        </row>
        <row r="165">
          <cell r="A165" t="str">
            <v>Policyholder and Shareholder Investments by Asset Class</v>
          </cell>
          <cell r="X165" t="str">
            <v>v</v>
          </cell>
        </row>
        <row r="166">
          <cell r="B166" t="str">
            <v>1H 2010</v>
          </cell>
        </row>
        <row r="167">
          <cell r="A167" t="str">
            <v>Corporate Bonds</v>
          </cell>
          <cell r="B167">
            <v>0.38</v>
          </cell>
        </row>
        <row r="168">
          <cell r="A168" t="str">
            <v>Govt Agency Bonds</v>
          </cell>
          <cell r="B168">
            <v>0.12</v>
          </cell>
        </row>
        <row r="169">
          <cell r="A169" t="str">
            <v>Govt Bonds</v>
          </cell>
          <cell r="B169">
            <v>0.3</v>
          </cell>
        </row>
        <row r="170">
          <cell r="A170" t="str">
            <v>Others</v>
          </cell>
          <cell r="B170">
            <v>0.03</v>
          </cell>
        </row>
        <row r="171">
          <cell r="A171" t="str">
            <v>Public Equities</v>
          </cell>
          <cell r="B171">
            <v>7.0000000000000007E-2</v>
          </cell>
        </row>
        <row r="172">
          <cell r="A172" t="str">
            <v>Loans</v>
          </cell>
          <cell r="B172">
            <v>0.04</v>
          </cell>
        </row>
        <row r="173">
          <cell r="A173" t="str">
            <v>Term Deposits</v>
          </cell>
          <cell r="B173">
            <v>0.01</v>
          </cell>
        </row>
        <row r="174">
          <cell r="A174" t="str">
            <v>Cash</v>
          </cell>
          <cell r="B174">
            <v>0.04</v>
          </cell>
        </row>
        <row r="175">
          <cell r="A175" t="str">
            <v>Structured Securities</v>
          </cell>
          <cell r="B175">
            <v>0.01</v>
          </cell>
        </row>
        <row r="177">
          <cell r="A177" t="str">
            <v>Government Bonds by Market</v>
          </cell>
          <cell r="D177" t="str">
            <v>Corporate Bonds by Rating</v>
          </cell>
        </row>
        <row r="178">
          <cell r="B178" t="str">
            <v>1H 2010</v>
          </cell>
          <cell r="E178" t="str">
            <v>1H 2010</v>
          </cell>
        </row>
        <row r="179">
          <cell r="A179" t="str">
            <v>Thailand</v>
          </cell>
          <cell r="B179">
            <v>0.44</v>
          </cell>
          <cell r="D179" t="str">
            <v>AAA</v>
          </cell>
          <cell r="E179">
            <v>0.04</v>
          </cell>
        </row>
        <row r="180">
          <cell r="A180" t="str">
            <v>Singapore</v>
          </cell>
          <cell r="B180">
            <v>0.12</v>
          </cell>
          <cell r="D180" t="str">
            <v>AA</v>
          </cell>
          <cell r="E180">
            <v>0.12</v>
          </cell>
        </row>
        <row r="181">
          <cell r="A181" t="str">
            <v>Philippines</v>
          </cell>
          <cell r="B181">
            <v>0.11</v>
          </cell>
          <cell r="D181" t="str">
            <v>A</v>
          </cell>
          <cell r="E181">
            <v>0.47</v>
          </cell>
        </row>
        <row r="182">
          <cell r="A182" t="str">
            <v>Korea</v>
          </cell>
          <cell r="B182">
            <v>0.11</v>
          </cell>
          <cell r="D182" t="str">
            <v>BBB</v>
          </cell>
          <cell r="E182">
            <v>0.32</v>
          </cell>
        </row>
        <row r="183">
          <cell r="A183" t="str">
            <v>Malaysia</v>
          </cell>
          <cell r="B183">
            <v>0.06</v>
          </cell>
          <cell r="D183" t="str">
            <v>Below BBB</v>
          </cell>
          <cell r="E183">
            <v>0.05</v>
          </cell>
        </row>
        <row r="184">
          <cell r="A184" t="str">
            <v>China</v>
          </cell>
          <cell r="B184">
            <v>0.06</v>
          </cell>
        </row>
        <row r="185">
          <cell r="A185" t="str">
            <v>Other</v>
          </cell>
          <cell r="B185">
            <v>0.1</v>
          </cell>
        </row>
        <row r="187">
          <cell r="A187" t="str">
            <v>AIA - A History of Strong Growth</v>
          </cell>
        </row>
        <row r="188">
          <cell r="A188" t="str">
            <v>Delivering Double-Digit Growth Over a Decade Despite Recent Volatility</v>
          </cell>
        </row>
        <row r="189">
          <cell r="A189" t="str">
            <v>TWPI (US$ Bn)</v>
          </cell>
          <cell r="B189" t="str">
            <v>Developed Markets</v>
          </cell>
          <cell r="C189" t="str">
            <v>Developing Markets</v>
          </cell>
          <cell r="D189" t="str">
            <v>Emerging Markets</v>
          </cell>
          <cell r="E189" t="str">
            <v>Korea</v>
          </cell>
        </row>
        <row r="190">
          <cell r="A190" t="str">
            <v>FY 2000</v>
          </cell>
          <cell r="B190">
            <v>2.5</v>
          </cell>
          <cell r="C190">
            <v>1.5</v>
          </cell>
          <cell r="D190">
            <v>0.2</v>
          </cell>
          <cell r="E190">
            <v>0</v>
          </cell>
        </row>
        <row r="191">
          <cell r="A191" t="str">
            <v>FY 2001</v>
          </cell>
          <cell r="B191">
            <v>2.7</v>
          </cell>
          <cell r="C191">
            <v>1.6</v>
          </cell>
          <cell r="D191">
            <v>0.2</v>
          </cell>
          <cell r="E191">
            <v>0.1</v>
          </cell>
        </row>
        <row r="192">
          <cell r="A192" t="str">
            <v>FY 2002</v>
          </cell>
          <cell r="B192">
            <v>2.9</v>
          </cell>
          <cell r="C192">
            <v>1.9</v>
          </cell>
          <cell r="D192">
            <v>0.2</v>
          </cell>
          <cell r="E192">
            <v>0.3</v>
          </cell>
        </row>
        <row r="193">
          <cell r="A193" t="str">
            <v>FY 2003</v>
          </cell>
          <cell r="B193">
            <v>3.1</v>
          </cell>
          <cell r="C193">
            <v>2.2999999999999998</v>
          </cell>
          <cell r="D193">
            <v>0.2</v>
          </cell>
          <cell r="E193">
            <v>0.5</v>
          </cell>
        </row>
        <row r="194">
          <cell r="A194" t="str">
            <v>FY 2004</v>
          </cell>
          <cell r="B194">
            <v>3.5</v>
          </cell>
          <cell r="C194">
            <v>2.6</v>
          </cell>
          <cell r="D194">
            <v>0.3</v>
          </cell>
          <cell r="E194">
            <v>0.7</v>
          </cell>
        </row>
        <row r="195">
          <cell r="A195" t="str">
            <v>FY 2005</v>
          </cell>
          <cell r="B195">
            <v>3.8</v>
          </cell>
          <cell r="C195">
            <v>2.8</v>
          </cell>
          <cell r="D195">
            <v>0.4</v>
          </cell>
          <cell r="E195">
            <v>1.1000000000000001</v>
          </cell>
        </row>
        <row r="196">
          <cell r="A196" t="str">
            <v>FY 2006</v>
          </cell>
          <cell r="B196">
            <v>4.3</v>
          </cell>
          <cell r="C196">
            <v>3.1</v>
          </cell>
          <cell r="D196">
            <v>0.4</v>
          </cell>
          <cell r="E196">
            <v>1.7</v>
          </cell>
        </row>
        <row r="197">
          <cell r="A197" t="str">
            <v>FY 2007</v>
          </cell>
          <cell r="B197">
            <v>4.9000000000000004</v>
          </cell>
          <cell r="C197">
            <v>3.6</v>
          </cell>
          <cell r="D197">
            <v>0.6</v>
          </cell>
          <cell r="E197">
            <v>2.2000000000000002</v>
          </cell>
        </row>
        <row r="198">
          <cell r="A198" t="str">
            <v>FY 2008</v>
          </cell>
          <cell r="B198">
            <v>5.2</v>
          </cell>
          <cell r="C198">
            <v>4</v>
          </cell>
          <cell r="D198">
            <v>0.6</v>
          </cell>
          <cell r="E198">
            <v>2.2999999999999998</v>
          </cell>
        </row>
        <row r="199">
          <cell r="A199" t="str">
            <v>FY 2009</v>
          </cell>
          <cell r="B199">
            <v>5.0999999999999996</v>
          </cell>
          <cell r="C199">
            <v>4.0999999999999996</v>
          </cell>
          <cell r="D199">
            <v>0.5</v>
          </cell>
          <cell r="E199">
            <v>1.8</v>
          </cell>
        </row>
        <row r="203">
          <cell r="A203" t="str">
            <v>AIA - Resilient Profitability</v>
          </cell>
        </row>
        <row r="204">
          <cell r="A204" t="str">
            <v>Maintained Margins Throughout the Crisis</v>
          </cell>
        </row>
        <row r="205">
          <cell r="A205" t="str">
            <v>Operating Margin</v>
          </cell>
        </row>
        <row r="206">
          <cell r="A206" t="str">
            <v>FY 2007</v>
          </cell>
          <cell r="B206">
            <v>0.14899999999999999</v>
          </cell>
        </row>
        <row r="207">
          <cell r="A207" t="str">
            <v>FY 2008</v>
          </cell>
          <cell r="B207">
            <v>0.153</v>
          </cell>
        </row>
        <row r="208">
          <cell r="A208" t="str">
            <v>FY 2009</v>
          </cell>
          <cell r="B208">
            <v>0.153</v>
          </cell>
        </row>
        <row r="209">
          <cell r="A209" t="str">
            <v>1H2009</v>
          </cell>
          <cell r="B209">
            <v>0.17299999999999999</v>
          </cell>
        </row>
        <row r="210">
          <cell r="A210" t="str">
            <v>1H2010</v>
          </cell>
          <cell r="B210">
            <v>0.188</v>
          </cell>
        </row>
        <row r="212">
          <cell r="A212" t="str">
            <v>Operating Profit and Operating ROE</v>
          </cell>
        </row>
        <row r="213">
          <cell r="B213" t="str">
            <v>Operating Profit (US$ Bn)</v>
          </cell>
          <cell r="C213" t="str">
            <v>Operating ROE (%)</v>
          </cell>
        </row>
        <row r="214">
          <cell r="A214" t="str">
            <v>FY 2007</v>
          </cell>
          <cell r="B214">
            <v>1.7</v>
          </cell>
          <cell r="C214">
            <v>0.13700000000000001</v>
          </cell>
        </row>
        <row r="215">
          <cell r="A215" t="str">
            <v>FY 2008</v>
          </cell>
          <cell r="B215">
            <v>1.9</v>
          </cell>
          <cell r="C215">
            <v>0.151</v>
          </cell>
        </row>
        <row r="216">
          <cell r="A216" t="str">
            <v>FY 2009</v>
          </cell>
          <cell r="B216">
            <v>1.8</v>
          </cell>
          <cell r="C216">
            <v>0.12</v>
          </cell>
        </row>
        <row r="217">
          <cell r="A217" t="str">
            <v>1H2009</v>
          </cell>
          <cell r="B217">
            <v>0.9</v>
          </cell>
          <cell r="C217">
            <v>0.13100000000000001</v>
          </cell>
        </row>
        <row r="218">
          <cell r="A218" t="str">
            <v>1H2010</v>
          </cell>
          <cell r="B218">
            <v>1.1000000000000001</v>
          </cell>
          <cell r="C218">
            <v>0.13200000000000001</v>
          </cell>
        </row>
        <row r="219">
          <cell r="A219" t="str">
            <v>2010E</v>
          </cell>
          <cell r="B219">
            <v>2</v>
          </cell>
        </row>
        <row r="224">
          <cell r="A224" t="str">
            <v>One of Asia's Lowest Expense Ratios</v>
          </cell>
        </row>
        <row r="225">
          <cell r="A225" t="str">
            <v>Operating Expense and Expense Ratio</v>
          </cell>
        </row>
        <row r="226">
          <cell r="B226" t="str">
            <v>Operating Expense</v>
          </cell>
          <cell r="C226" t="str">
            <v>Expense Ratio</v>
          </cell>
        </row>
        <row r="227">
          <cell r="A227" t="str">
            <v>FY 2007</v>
          </cell>
          <cell r="B227">
            <v>962</v>
          </cell>
          <cell r="C227">
            <v>8.5000000000000006E-2</v>
          </cell>
        </row>
        <row r="228">
          <cell r="A228" t="str">
            <v>FY 2008</v>
          </cell>
          <cell r="B228">
            <v>1089</v>
          </cell>
          <cell r="C228">
            <v>8.8999999999999996E-2</v>
          </cell>
        </row>
        <row r="229">
          <cell r="A229" t="str">
            <v>FY 2009</v>
          </cell>
          <cell r="B229">
            <v>981</v>
          </cell>
          <cell r="C229">
            <v>8.4000000000000005E-2</v>
          </cell>
        </row>
        <row r="230">
          <cell r="A230" t="str">
            <v>1H2009</v>
          </cell>
          <cell r="B230">
            <v>467</v>
          </cell>
          <cell r="C230">
            <v>8.7999999999999995E-2</v>
          </cell>
        </row>
        <row r="231">
          <cell r="A231" t="str">
            <v>1H2010</v>
          </cell>
          <cell r="B231">
            <v>525</v>
          </cell>
          <cell r="C231">
            <v>8.6999999999999994E-2</v>
          </cell>
        </row>
        <row r="238">
          <cell r="A238" t="str">
            <v>Expense Ratio Comparison</v>
          </cell>
        </row>
        <row r="239">
          <cell r="A239" t="str">
            <v>2009 Reported Operating Expenses / Reported Premium Income</v>
          </cell>
        </row>
        <row r="240">
          <cell r="A240" t="str">
            <v>CPIC</v>
          </cell>
          <cell r="B240">
            <v>0.19</v>
          </cell>
        </row>
        <row r="241">
          <cell r="A241" t="str">
            <v>AXA</v>
          </cell>
          <cell r="B241">
            <v>0.183</v>
          </cell>
        </row>
        <row r="242">
          <cell r="A242" t="str">
            <v>PING AN</v>
          </cell>
          <cell r="B242">
            <v>0.151</v>
          </cell>
        </row>
        <row r="243">
          <cell r="A243" t="str">
            <v>SAMSUNG LIFE INSURANCE</v>
          </cell>
          <cell r="B243">
            <v>0.14899999999999999</v>
          </cell>
        </row>
        <row r="244">
          <cell r="A244" t="str">
            <v>AIA</v>
          </cell>
          <cell r="B244">
            <v>8.4000000000000005E-2</v>
          </cell>
        </row>
        <row r="245">
          <cell r="A245" t="str">
            <v>CHINA LIFE</v>
          </cell>
          <cell r="B245">
            <v>6.8000000000000005E-2</v>
          </cell>
        </row>
        <row r="247">
          <cell r="A247" t="str">
            <v>Operating Expenses / TWPI</v>
          </cell>
        </row>
        <row r="248">
          <cell r="B248" t="str">
            <v>1H2010 Expense Ratio</v>
          </cell>
          <cell r="C248" t="str">
            <v>1H2010 TWPI (US$ MM)</v>
          </cell>
        </row>
        <row r="249">
          <cell r="A249" t="str">
            <v>China</v>
          </cell>
          <cell r="B249">
            <v>0.158</v>
          </cell>
          <cell r="C249">
            <v>519</v>
          </cell>
        </row>
        <row r="250">
          <cell r="A250" t="str">
            <v>Other Markets</v>
          </cell>
          <cell r="B250">
            <v>0.128</v>
          </cell>
          <cell r="C250">
            <v>766</v>
          </cell>
        </row>
        <row r="251">
          <cell r="A251" t="str">
            <v>AIA Overall</v>
          </cell>
          <cell r="B251">
            <v>8.6999999999999994E-2</v>
          </cell>
          <cell r="C251">
            <v>6022</v>
          </cell>
        </row>
        <row r="252">
          <cell r="A252" t="str">
            <v>Malaysia</v>
          </cell>
          <cell r="B252">
            <v>7.1999999999999995E-2</v>
          </cell>
          <cell r="C252">
            <v>390</v>
          </cell>
        </row>
        <row r="253">
          <cell r="A253" t="str">
            <v>Singapore</v>
          </cell>
          <cell r="B253">
            <v>7.0000000000000007E-2</v>
          </cell>
          <cell r="C253">
            <v>796</v>
          </cell>
        </row>
        <row r="254">
          <cell r="A254" t="str">
            <v>Korea</v>
          </cell>
          <cell r="B254">
            <v>6.2E-2</v>
          </cell>
          <cell r="C254">
            <v>989</v>
          </cell>
        </row>
        <row r="255">
          <cell r="A255" t="str">
            <v>Hong Kong</v>
          </cell>
          <cell r="B255">
            <v>6.2E-2</v>
          </cell>
          <cell r="C255">
            <v>1340</v>
          </cell>
        </row>
        <row r="256">
          <cell r="A256" t="str">
            <v>Thailand</v>
          </cell>
          <cell r="B256">
            <v>5.8000000000000003E-2</v>
          </cell>
          <cell r="C256">
            <v>1222</v>
          </cell>
        </row>
        <row r="273">
          <cell r="A273" t="str">
            <v>Agent Productivity</v>
          </cell>
        </row>
        <row r="274">
          <cell r="A274" t="str">
            <v>FYP/Agent (US$ '000) per month</v>
          </cell>
          <cell r="B274" t="str">
            <v>Developed Markets (LHS)</v>
          </cell>
          <cell r="C274" t="str">
            <v>Developing Markets (RHS)</v>
          </cell>
        </row>
        <row r="275">
          <cell r="A275" t="str">
            <v>1H08</v>
          </cell>
          <cell r="B275">
            <v>5</v>
          </cell>
          <cell r="C275">
            <v>0.38</v>
          </cell>
        </row>
        <row r="276">
          <cell r="A276" t="str">
            <v>2H08</v>
          </cell>
          <cell r="B276">
            <v>4.3</v>
          </cell>
          <cell r="C276">
            <v>0.36</v>
          </cell>
        </row>
        <row r="277">
          <cell r="A277" t="str">
            <v>1H09</v>
          </cell>
          <cell r="B277">
            <v>2.5</v>
          </cell>
          <cell r="C277">
            <v>0.33</v>
          </cell>
        </row>
        <row r="278">
          <cell r="A278" t="str">
            <v>2H09</v>
          </cell>
          <cell r="B278">
            <v>3.7</v>
          </cell>
          <cell r="C278">
            <v>0.44</v>
          </cell>
        </row>
        <row r="279">
          <cell r="A279" t="str">
            <v>1H10</v>
          </cell>
          <cell r="B279">
            <v>3</v>
          </cell>
          <cell r="C279">
            <v>0.38</v>
          </cell>
        </row>
        <row r="293">
          <cell r="A293" t="str">
            <v>Strong Solvency and High-Quality Capital Base</v>
          </cell>
        </row>
        <row r="294">
          <cell r="A294" t="str">
            <v>Strengthening Solvency Position</v>
          </cell>
        </row>
        <row r="295">
          <cell r="B295" t="str">
            <v>Solvency Surplus (US$ MM)</v>
          </cell>
          <cell r="C295" t="str">
            <v>Solvency Ratio (%)</v>
          </cell>
        </row>
        <row r="296">
          <cell r="A296" t="str">
            <v>FY2007</v>
          </cell>
          <cell r="B296">
            <v>3065</v>
          </cell>
          <cell r="C296">
            <v>3.26</v>
          </cell>
        </row>
        <row r="297">
          <cell r="A297" t="str">
            <v>FY2008</v>
          </cell>
          <cell r="B297">
            <v>2220</v>
          </cell>
          <cell r="C297">
            <v>2.69</v>
          </cell>
        </row>
        <row r="298">
          <cell r="A298" t="str">
            <v>FY2009</v>
          </cell>
          <cell r="B298">
            <v>3264</v>
          </cell>
          <cell r="C298">
            <v>3.11</v>
          </cell>
        </row>
        <row r="299">
          <cell r="A299" t="str">
            <v>1H2010</v>
          </cell>
          <cell r="B299">
            <v>3521</v>
          </cell>
          <cell r="C299">
            <v>3.12</v>
          </cell>
        </row>
        <row r="314">
          <cell r="A314" t="str">
            <v>Leadership in Multiple Markets</v>
          </cell>
        </row>
        <row r="316">
          <cell r="B316" t="str">
            <v>Markets</v>
          </cell>
          <cell r="C316" t="str">
            <v>Year
Established</v>
          </cell>
          <cell r="D316" t="str">
            <v>Market
Position</v>
          </cell>
          <cell r="E316" t="str">
            <v>Market
Share</v>
          </cell>
          <cell r="F316" t="str">
            <v>Size of Agency Force</v>
          </cell>
        </row>
        <row r="317">
          <cell r="B317" t="str">
            <v>Hong Kong</v>
          </cell>
          <cell r="C317">
            <v>1931</v>
          </cell>
          <cell r="D317">
            <v>1</v>
          </cell>
          <cell r="E317">
            <v>0.159</v>
          </cell>
          <cell r="F317">
            <v>8195</v>
          </cell>
        </row>
        <row r="318">
          <cell r="B318" t="str">
            <v>Thailand</v>
          </cell>
          <cell r="C318">
            <v>1938</v>
          </cell>
          <cell r="D318" t="str">
            <v>1**</v>
          </cell>
          <cell r="E318" t="str">
            <v>35.6%**</v>
          </cell>
          <cell r="F318">
            <v>81670</v>
          </cell>
        </row>
        <row r="319">
          <cell r="B319" t="str">
            <v>Singapore</v>
          </cell>
          <cell r="C319">
            <v>1931</v>
          </cell>
          <cell r="D319" t="str">
            <v>1**</v>
          </cell>
          <cell r="E319" t="str">
            <v>24.9%**</v>
          </cell>
          <cell r="F319">
            <v>3555</v>
          </cell>
        </row>
        <row r="320">
          <cell r="B320" t="str">
            <v>Malaysia</v>
          </cell>
          <cell r="C320">
            <v>1948</v>
          </cell>
          <cell r="D320">
            <v>3</v>
          </cell>
          <cell r="E320">
            <v>0.126</v>
          </cell>
          <cell r="F320">
            <v>10200</v>
          </cell>
        </row>
        <row r="321">
          <cell r="B321" t="str">
            <v>China</v>
          </cell>
          <cell r="C321">
            <v>1992</v>
          </cell>
          <cell r="D321" t="str">
            <v>8 / 1*</v>
          </cell>
          <cell r="E321" t="str">
            <v>1.0% / 18.9%*</v>
          </cell>
          <cell r="F321">
            <v>23115</v>
          </cell>
        </row>
        <row r="322">
          <cell r="B322" t="str">
            <v>Korea</v>
          </cell>
          <cell r="C322">
            <v>1987</v>
          </cell>
          <cell r="D322">
            <v>12</v>
          </cell>
          <cell r="E322">
            <v>3.1E-2</v>
          </cell>
          <cell r="F322">
            <v>3940</v>
          </cell>
        </row>
        <row r="323">
          <cell r="B323" t="str">
            <v>Philippines</v>
          </cell>
          <cell r="C323">
            <v>1947</v>
          </cell>
          <cell r="D323">
            <v>1</v>
          </cell>
          <cell r="E323">
            <v>0.253</v>
          </cell>
          <cell r="F323">
            <v>7870</v>
          </cell>
        </row>
        <row r="324">
          <cell r="B324" t="str">
            <v>Australia</v>
          </cell>
          <cell r="C324">
            <v>1972</v>
          </cell>
          <cell r="D324" t="str">
            <v>6^</v>
          </cell>
          <cell r="E324" t="str">
            <v>8.5%^</v>
          </cell>
          <cell r="F324" t="str">
            <v>NA</v>
          </cell>
        </row>
        <row r="325">
          <cell r="B325" t="str">
            <v>Indonesia</v>
          </cell>
          <cell r="C325">
            <v>1984</v>
          </cell>
          <cell r="D325" t="str">
            <v>3**</v>
          </cell>
          <cell r="E325" t="str">
            <v>9.4%**</v>
          </cell>
          <cell r="F325">
            <v>11090</v>
          </cell>
        </row>
        <row r="326">
          <cell r="B326" t="str">
            <v>Taiwan</v>
          </cell>
          <cell r="C326">
            <v>1990</v>
          </cell>
          <cell r="D326">
            <v>25</v>
          </cell>
          <cell r="E326">
            <v>3.0000000000000001E-3</v>
          </cell>
          <cell r="F326" t="str">
            <v>NA</v>
          </cell>
        </row>
        <row r="327">
          <cell r="B327" t="str">
            <v>Vietnam</v>
          </cell>
          <cell r="C327">
            <v>2000</v>
          </cell>
          <cell r="D327">
            <v>4</v>
          </cell>
          <cell r="E327">
            <v>6.7000000000000004E-2</v>
          </cell>
          <cell r="F327">
            <v>11340</v>
          </cell>
        </row>
        <row r="328">
          <cell r="B328" t="str">
            <v>New Zealand</v>
          </cell>
          <cell r="C328">
            <v>1981</v>
          </cell>
          <cell r="D328">
            <v>7</v>
          </cell>
          <cell r="E328">
            <v>5.1999999999999998E-2</v>
          </cell>
          <cell r="F328" t="str">
            <v>NA</v>
          </cell>
        </row>
        <row r="329">
          <cell r="B329" t="str">
            <v>Brunei</v>
          </cell>
          <cell r="C329">
            <v>1957</v>
          </cell>
          <cell r="D329">
            <v>1</v>
          </cell>
          <cell r="E329" t="str">
            <v>70%#</v>
          </cell>
          <cell r="F329">
            <v>205</v>
          </cell>
        </row>
        <row r="330">
          <cell r="B330" t="str">
            <v>India</v>
          </cell>
          <cell r="C330">
            <v>2001</v>
          </cell>
          <cell r="D330">
            <v>9</v>
          </cell>
          <cell r="E330">
            <v>1.2E-2</v>
          </cell>
          <cell r="F330">
            <v>148100</v>
          </cell>
        </row>
        <row r="331">
          <cell r="B331" t="str">
            <v>Macau</v>
          </cell>
          <cell r="C331">
            <v>1982</v>
          </cell>
          <cell r="D331">
            <v>1</v>
          </cell>
          <cell r="E331">
            <v>0.42099999999999999</v>
          </cell>
          <cell r="F331" t="str">
            <v>Incl. in HK</v>
          </cell>
        </row>
        <row r="333">
          <cell r="B333" t="str">
            <v>* 18.9% Market share and number 1 ranking among foreign life insurers only.</v>
          </cell>
        </row>
        <row r="334">
          <cell r="B334" t="str">
            <v>** Based on total weighted premiums.</v>
          </cell>
        </row>
        <row r="335">
          <cell r="B335" t="str">
            <v>^ Based on total risk premiums</v>
          </cell>
        </row>
        <row r="336">
          <cell r="B336" t="str">
            <v># As of May 31, 2010</v>
          </cell>
        </row>
        <row r="339">
          <cell r="A339" t="str">
            <v>Sensitivity Analysis</v>
          </cell>
        </row>
        <row r="341">
          <cell r="A341" t="str">
            <v>Investment Yield</v>
          </cell>
        </row>
        <row r="342">
          <cell r="A342" t="str">
            <v>EV Sensitivities</v>
          </cell>
          <cell r="B342" t="str">
            <v>US$ MM</v>
          </cell>
        </row>
        <row r="343">
          <cell r="A343" t="str">
            <v>Investment yield change-0.5%</v>
          </cell>
          <cell r="B343">
            <v>20300</v>
          </cell>
        </row>
        <row r="344">
          <cell r="A344" t="str">
            <v>Base Case</v>
          </cell>
          <cell r="B344">
            <v>22000</v>
          </cell>
          <cell r="C344">
            <v>-7.7272727272727337</v>
          </cell>
        </row>
        <row r="345">
          <cell r="A345" t="str">
            <v>Investment yield change +0.5%</v>
          </cell>
          <cell r="B345">
            <v>23600</v>
          </cell>
          <cell r="C345">
            <v>7.2727272727272805</v>
          </cell>
        </row>
        <row r="347">
          <cell r="A347" t="str">
            <v>EV Sensitivities</v>
          </cell>
          <cell r="B347" t="str">
            <v>US$ MM</v>
          </cell>
        </row>
        <row r="348">
          <cell r="A348" t="str">
            <v>Mortality/Morbidity Rates+10%</v>
          </cell>
          <cell r="B348">
            <v>20800</v>
          </cell>
        </row>
        <row r="349">
          <cell r="A349" t="str">
            <v>Base Case</v>
          </cell>
          <cell r="B349">
            <v>22000</v>
          </cell>
        </row>
        <row r="350">
          <cell r="A350" t="str">
            <v>Mortality/Morbidity Rates-10%</v>
          </cell>
          <cell r="B350">
            <v>23200</v>
          </cell>
        </row>
        <row r="354">
          <cell r="C354" t="str">
            <v>s</v>
          </cell>
        </row>
        <row r="359">
          <cell r="A359" t="str">
            <v>Sensitivity Analysis</v>
          </cell>
        </row>
        <row r="361">
          <cell r="A361" t="str">
            <v>Investment Yield</v>
          </cell>
        </row>
        <row r="362">
          <cell r="A362" t="str">
            <v>VONB Sensitivities</v>
          </cell>
          <cell r="B362" t="str">
            <v>US$ MM</v>
          </cell>
        </row>
        <row r="363">
          <cell r="A363" t="str">
            <v>Investment yield change-0.5%</v>
          </cell>
          <cell r="B363">
            <v>529</v>
          </cell>
        </row>
        <row r="364">
          <cell r="A364" t="str">
            <v>Base Case</v>
          </cell>
          <cell r="B364">
            <v>617</v>
          </cell>
          <cell r="C364">
            <v>-14.262560777957859</v>
          </cell>
        </row>
        <row r="365">
          <cell r="A365" t="str">
            <v>Investment yield change +0.5%</v>
          </cell>
          <cell r="B365">
            <v>702</v>
          </cell>
          <cell r="C365">
            <v>13.776337115072934</v>
          </cell>
        </row>
        <row r="367">
          <cell r="A367" t="str">
            <v>VONB Sensitivities</v>
          </cell>
          <cell r="B367" t="str">
            <v>US$ MM</v>
          </cell>
        </row>
        <row r="368">
          <cell r="A368" t="str">
            <v>Mortality/Morbidity Rates+10%</v>
          </cell>
          <cell r="B368">
            <v>469</v>
          </cell>
        </row>
        <row r="369">
          <cell r="A369" t="str">
            <v>Base Case</v>
          </cell>
          <cell r="B369">
            <v>617</v>
          </cell>
          <cell r="C369">
            <v>-23.987034035656407</v>
          </cell>
        </row>
        <row r="370">
          <cell r="A370" t="str">
            <v>Mortality/Morbidity Rates-10%</v>
          </cell>
          <cell r="B370">
            <v>765</v>
          </cell>
          <cell r="C370">
            <v>23.987034035656407</v>
          </cell>
        </row>
        <row r="382">
          <cell r="B382" t="str">
            <v>1H09</v>
          </cell>
          <cell r="C382" t="str">
            <v>2H09</v>
          </cell>
          <cell r="D382" t="str">
            <v>1H10</v>
          </cell>
        </row>
        <row r="383">
          <cell r="A383" t="str">
            <v>Agency</v>
          </cell>
          <cell r="B383">
            <v>0.39700000000000002</v>
          </cell>
          <cell r="C383">
            <v>0.34799999999999998</v>
          </cell>
          <cell r="D383">
            <v>0.4</v>
          </cell>
        </row>
        <row r="384">
          <cell r="A384" t="str">
            <v>Bancassurance</v>
          </cell>
          <cell r="B384">
            <v>0.111</v>
          </cell>
          <cell r="C384">
            <v>0.22</v>
          </cell>
          <cell r="D384">
            <v>0.24299999999999999</v>
          </cell>
        </row>
        <row r="385">
          <cell r="A385" t="str">
            <v>Direct Marketing</v>
          </cell>
          <cell r="B385">
            <v>0.125</v>
          </cell>
          <cell r="C385">
            <v>0.27700000000000002</v>
          </cell>
          <cell r="D385">
            <v>0.41099999999999998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Table"/>
      <sheetName val="Charts I"/>
      <sheetName val="Charts II"/>
      <sheetName val="Premium mix"/>
      <sheetName val="Background"/>
      <sheetName val="Corp structure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">
          <cell r="M2">
            <v>10900</v>
          </cell>
        </row>
        <row r="3">
          <cell r="M3">
            <v>2180</v>
          </cell>
          <cell r="AC3">
            <v>10900</v>
          </cell>
        </row>
        <row r="4">
          <cell r="D4" t="str">
            <v>FY07</v>
          </cell>
          <cell r="E4" t="str">
            <v>FY08</v>
          </cell>
          <cell r="F4" t="str">
            <v>FY09</v>
          </cell>
          <cell r="G4" t="str">
            <v>1H10</v>
          </cell>
          <cell r="H4" t="str">
            <v>FY10E</v>
          </cell>
          <cell r="I4" t="str">
            <v>FY11E</v>
          </cell>
          <cell r="J4" t="str">
            <v>FY12E</v>
          </cell>
          <cell r="K4" t="str">
            <v>FY13E</v>
          </cell>
          <cell r="L4" t="str">
            <v>FY14E</v>
          </cell>
          <cell r="M4" t="str">
            <v>FY15E</v>
          </cell>
          <cell r="AC4">
            <v>2180</v>
          </cell>
        </row>
        <row r="5">
          <cell r="B5" t="str">
            <v>AIA_TAC</v>
          </cell>
          <cell r="C5" t="str">
            <v>Total available capital</v>
          </cell>
          <cell r="D5">
            <v>2551</v>
          </cell>
          <cell r="E5">
            <v>2751</v>
          </cell>
          <cell r="F5">
            <v>4811</v>
          </cell>
          <cell r="G5">
            <v>5185</v>
          </cell>
          <cell r="H5">
            <v>5559</v>
          </cell>
          <cell r="I5">
            <v>7739</v>
          </cell>
          <cell r="J5">
            <v>9919</v>
          </cell>
          <cell r="K5">
            <v>12099</v>
          </cell>
          <cell r="L5">
            <v>14279</v>
          </cell>
          <cell r="M5">
            <v>16459</v>
          </cell>
          <cell r="T5" t="str">
            <v>FY07</v>
          </cell>
          <cell r="U5" t="str">
            <v>FY08</v>
          </cell>
          <cell r="V5" t="str">
            <v>FY09</v>
          </cell>
          <cell r="W5" t="str">
            <v>1H10</v>
          </cell>
          <cell r="X5" t="str">
            <v>FY10E</v>
          </cell>
          <cell r="Y5" t="str">
            <v>FY11E</v>
          </cell>
          <cell r="Z5" t="str">
            <v>FY12E</v>
          </cell>
          <cell r="AA5" t="str">
            <v>FY13E</v>
          </cell>
          <cell r="AB5" t="str">
            <v>FY14E</v>
          </cell>
          <cell r="AC5" t="str">
            <v>FY15E</v>
          </cell>
        </row>
        <row r="6">
          <cell r="B6" t="str">
            <v>AIA_RC</v>
          </cell>
          <cell r="C6" t="str">
            <v>Required capital</v>
          </cell>
          <cell r="D6">
            <v>1357</v>
          </cell>
          <cell r="E6">
            <v>1316</v>
          </cell>
          <cell r="F6">
            <v>1547</v>
          </cell>
          <cell r="G6">
            <v>1664</v>
          </cell>
          <cell r="H6">
            <v>1758.4552873285513</v>
          </cell>
          <cell r="I6">
            <v>1931.237003696727</v>
          </cell>
          <cell r="J6">
            <v>2114.6546580101799</v>
          </cell>
          <cell r="K6">
            <v>2312.3726507183237</v>
          </cell>
          <cell r="L6">
            <v>2526.7944942729209</v>
          </cell>
          <cell r="M6">
            <v>2760.5105901374291</v>
          </cell>
          <cell r="N6">
            <v>1002.0553028088777</v>
          </cell>
          <cell r="R6" t="str">
            <v>AIA_TAC</v>
          </cell>
          <cell r="S6" t="str">
            <v>Total available capital</v>
          </cell>
          <cell r="T6">
            <v>2551</v>
          </cell>
          <cell r="U6">
            <v>2751</v>
          </cell>
          <cell r="V6">
            <v>4811</v>
          </cell>
          <cell r="W6">
            <v>5185</v>
          </cell>
          <cell r="X6">
            <v>5975.9386284581451</v>
          </cell>
          <cell r="Y6">
            <v>7868.9445662274848</v>
          </cell>
          <cell r="Z6">
            <v>10073.998819838689</v>
          </cell>
          <cell r="AA6">
            <v>12609.427918063058</v>
          </cell>
          <cell r="AB6">
            <v>15495.52067601636</v>
          </cell>
          <cell r="AC6">
            <v>17675.52067601636</v>
          </cell>
        </row>
        <row r="7">
          <cell r="B7" t="str">
            <v>AIA_SMR</v>
          </cell>
          <cell r="C7" t="str">
            <v>Solvency margin (%)</v>
          </cell>
          <cell r="D7">
            <v>187.98820928518791</v>
          </cell>
          <cell r="E7">
            <v>209.04255319148936</v>
          </cell>
          <cell r="F7">
            <v>310.98901098901098</v>
          </cell>
          <cell r="G7">
            <v>311.59855769230774</v>
          </cell>
          <cell r="H7">
            <v>316.1297327295278</v>
          </cell>
          <cell r="I7">
            <v>400.72761578129422</v>
          </cell>
          <cell r="J7">
            <v>469.06004072236794</v>
          </cell>
          <cell r="K7">
            <v>523.22881418968188</v>
          </cell>
          <cell r="L7">
            <v>565.10333675191691</v>
          </cell>
          <cell r="M7">
            <v>596.23027923905215</v>
          </cell>
          <cell r="R7" t="str">
            <v>AIA_RC</v>
          </cell>
          <cell r="S7" t="str">
            <v>Required capital</v>
          </cell>
          <cell r="T7">
            <v>1357</v>
          </cell>
          <cell r="U7">
            <v>1316</v>
          </cell>
          <cell r="V7">
            <v>1547</v>
          </cell>
          <cell r="W7">
            <v>1664</v>
          </cell>
          <cell r="X7">
            <v>1758.4552873285513</v>
          </cell>
          <cell r="Y7">
            <v>1931.237003696727</v>
          </cell>
          <cell r="Z7">
            <v>2114.6546580101799</v>
          </cell>
          <cell r="AA7">
            <v>2312.3726507183237</v>
          </cell>
          <cell r="AB7">
            <v>2526.7944942729209</v>
          </cell>
          <cell r="AC7">
            <v>2760.5105901374291</v>
          </cell>
        </row>
        <row r="8">
          <cell r="C8" t="str">
            <v>Surplus capital</v>
          </cell>
          <cell r="D8">
            <v>1194</v>
          </cell>
          <cell r="E8">
            <v>1435</v>
          </cell>
          <cell r="F8">
            <v>3264</v>
          </cell>
          <cell r="G8">
            <v>3521</v>
          </cell>
          <cell r="H8">
            <v>3800.5447126714489</v>
          </cell>
          <cell r="I8">
            <v>5807.7629963032732</v>
          </cell>
          <cell r="J8">
            <v>7804.3453419898196</v>
          </cell>
          <cell r="K8">
            <v>9786.6273492816763</v>
          </cell>
          <cell r="L8">
            <v>11752.205505727079</v>
          </cell>
          <cell r="M8">
            <v>13698.48940986257</v>
          </cell>
          <cell r="R8" t="str">
            <v>AIA_SMR</v>
          </cell>
          <cell r="S8" t="str">
            <v>Solvency margin (%)</v>
          </cell>
          <cell r="T8">
            <v>187.98820928518791</v>
          </cell>
          <cell r="U8">
            <v>209.04255319148936</v>
          </cell>
          <cell r="V8">
            <v>310.98901098901098</v>
          </cell>
          <cell r="W8">
            <v>311.59855769230774</v>
          </cell>
          <cell r="X8">
            <v>339.84023770867685</v>
          </cell>
          <cell r="Y8">
            <v>407.45618228963832</v>
          </cell>
          <cell r="Z8">
            <v>476.38978694128662</v>
          </cell>
          <cell r="AA8">
            <v>545.30258841048044</v>
          </cell>
          <cell r="AB8">
            <v>613.24815734471349</v>
          </cell>
          <cell r="AC8">
            <v>640.29896277762168</v>
          </cell>
        </row>
        <row r="9">
          <cell r="S9" t="str">
            <v>Surplus capital</v>
          </cell>
          <cell r="T9">
            <v>1194</v>
          </cell>
          <cell r="U9">
            <v>1435</v>
          </cell>
          <cell r="V9">
            <v>3264</v>
          </cell>
          <cell r="W9">
            <v>3521</v>
          </cell>
          <cell r="X9">
            <v>4217.483341129594</v>
          </cell>
          <cell r="Y9">
            <v>5937.707562530758</v>
          </cell>
          <cell r="Z9">
            <v>7959.3441618285087</v>
          </cell>
          <cell r="AA9">
            <v>10297.055267344735</v>
          </cell>
          <cell r="AB9">
            <v>12968.726181743439</v>
          </cell>
          <cell r="AC9">
            <v>14915.01008587893</v>
          </cell>
        </row>
        <row r="10">
          <cell r="B10" t="str">
            <v>Liab_Ins_Cont</v>
          </cell>
          <cell r="C10" t="str">
            <v>Insurance liability</v>
          </cell>
          <cell r="D10">
            <v>57161</v>
          </cell>
          <cell r="E10">
            <v>52158</v>
          </cell>
          <cell r="F10">
            <v>63255</v>
          </cell>
          <cell r="G10">
            <v>65781</v>
          </cell>
          <cell r="H10">
            <v>69514.992341201592</v>
          </cell>
          <cell r="I10">
            <v>76345.373401547127</v>
          </cell>
          <cell r="J10">
            <v>83596.212775581531</v>
          </cell>
          <cell r="K10">
            <v>91412.370995734425</v>
          </cell>
          <cell r="L10">
            <v>99888.863358033079</v>
          </cell>
          <cell r="M10">
            <v>109128.09322706146</v>
          </cell>
        </row>
        <row r="11">
          <cell r="C11" t="str">
            <v>Net inflow</v>
          </cell>
          <cell r="I11">
            <v>6830.3810603455349</v>
          </cell>
          <cell r="J11">
            <v>7250.8393740344036</v>
          </cell>
          <cell r="K11">
            <v>7816.1582201528945</v>
          </cell>
          <cell r="L11">
            <v>8476.4923622986535</v>
          </cell>
          <cell r="M11">
            <v>9239.2298690283787</v>
          </cell>
          <cell r="R11" t="str">
            <v>Liab_Ins_Cont</v>
          </cell>
          <cell r="S11" t="str">
            <v>Insurance liability</v>
          </cell>
          <cell r="T11">
            <v>57161</v>
          </cell>
          <cell r="U11">
            <v>52158</v>
          </cell>
          <cell r="V11">
            <v>63255</v>
          </cell>
          <cell r="W11">
            <v>65781</v>
          </cell>
          <cell r="X11">
            <v>69514.992341201592</v>
          </cell>
          <cell r="Y11">
            <v>76345.373401547127</v>
          </cell>
          <cell r="Z11">
            <v>83596.212775581531</v>
          </cell>
          <cell r="AA11">
            <v>91412.370995734425</v>
          </cell>
          <cell r="AB11">
            <v>99888.863358033079</v>
          </cell>
          <cell r="AC11">
            <v>109128.09322706146</v>
          </cell>
        </row>
        <row r="12">
          <cell r="B12" t="str">
            <v>NEP&amp;oth</v>
          </cell>
          <cell r="C12" t="str">
            <v>Net inflow / Premium</v>
          </cell>
          <cell r="I12">
            <v>54.58396422044499</v>
          </cell>
          <cell r="J12">
            <v>53.54662350665388</v>
          </cell>
          <cell r="K12">
            <v>53.232027757744973</v>
          </cell>
          <cell r="L12">
            <v>53.065166884725244</v>
          </cell>
          <cell r="M12">
            <v>53.014400527878678</v>
          </cell>
          <cell r="S12" t="str">
            <v>Net inflow</v>
          </cell>
          <cell r="Y12">
            <v>6830.3810603455349</v>
          </cell>
          <cell r="Z12">
            <v>7250.8393740344036</v>
          </cell>
          <cell r="AA12">
            <v>7816.1582201528945</v>
          </cell>
          <cell r="AB12">
            <v>8476.4923622986535</v>
          </cell>
          <cell r="AC12">
            <v>9239.2298690283787</v>
          </cell>
        </row>
        <row r="13">
          <cell r="C13" t="str">
            <v>Growth in reserves (%)</v>
          </cell>
          <cell r="G13">
            <v>3.9933602086791495</v>
          </cell>
          <cell r="H13">
            <v>9.8964387656336896</v>
          </cell>
          <cell r="I13">
            <v>9.8257668314481776</v>
          </cell>
          <cell r="J13">
            <v>9.4974181813189773</v>
          </cell>
          <cell r="K13">
            <v>9.349895121607716</v>
          </cell>
          <cell r="L13">
            <v>9.2728065905808279</v>
          </cell>
          <cell r="M13">
            <v>9.2495094632442374</v>
          </cell>
          <cell r="R13" t="str">
            <v>NEP&amp;oth</v>
          </cell>
          <cell r="S13" t="str">
            <v>Net inflow / Premium</v>
          </cell>
        </row>
        <row r="14">
          <cell r="C14" t="str">
            <v>Required capital / liability (%)</v>
          </cell>
          <cell r="D14">
            <v>2.3739962561886601</v>
          </cell>
          <cell r="E14">
            <v>2.5231028797116455</v>
          </cell>
          <cell r="F14">
            <v>2.4456564698442809</v>
          </cell>
          <cell r="G14">
            <v>2.5296058132287436</v>
          </cell>
          <cell r="H14">
            <v>2.5296058132287436</v>
          </cell>
          <cell r="I14">
            <v>2.5296058132287436</v>
          </cell>
          <cell r="J14">
            <v>2.5296058132287436</v>
          </cell>
          <cell r="K14">
            <v>2.5296058132287436</v>
          </cell>
          <cell r="L14">
            <v>2.5296058132287436</v>
          </cell>
          <cell r="M14">
            <v>2.5296058132287436</v>
          </cell>
          <cell r="S14" t="str">
            <v>Growth in reserves (%)</v>
          </cell>
          <cell r="W14">
            <v>3.9933602086791495</v>
          </cell>
          <cell r="X14">
            <v>9.8964387656336896</v>
          </cell>
          <cell r="Y14">
            <v>9.814354789604792</v>
          </cell>
          <cell r="Z14">
            <v>9.5010620392918668</v>
          </cell>
          <cell r="AA14">
            <v>9.3446061549939969</v>
          </cell>
          <cell r="AB14">
            <v>9.2497837060466708</v>
          </cell>
          <cell r="AC14">
            <v>9.2019215795051963</v>
          </cell>
        </row>
        <row r="15">
          <cell r="S15" t="str">
            <v>Required capital / liability (%)</v>
          </cell>
          <cell r="T15">
            <v>2.3739962561886601</v>
          </cell>
          <cell r="U15">
            <v>2.5231028797116455</v>
          </cell>
          <cell r="V15">
            <v>2.4456564698442809</v>
          </cell>
          <cell r="W15">
            <v>2.5296058132287436</v>
          </cell>
          <cell r="X15">
            <v>2.5296058132287436</v>
          </cell>
          <cell r="Y15">
            <v>2.5296058132287436</v>
          </cell>
          <cell r="Z15">
            <v>2.5296058132287436</v>
          </cell>
          <cell r="AA15">
            <v>2.5296058132287436</v>
          </cell>
          <cell r="AB15">
            <v>2.5296058132287436</v>
          </cell>
          <cell r="AC15">
            <v>2.5296058132287436</v>
          </cell>
        </row>
        <row r="19">
          <cell r="T19" t="str">
            <v>Balance sheet growth</v>
          </cell>
          <cell r="U19" t="str">
            <v>Surplus capital</v>
          </cell>
        </row>
        <row r="20">
          <cell r="T20" t="str">
            <v>% p.a.</v>
          </cell>
          <cell r="U20" t="str">
            <v>FY11E</v>
          </cell>
          <cell r="V20" t="str">
            <v>FY12E</v>
          </cell>
          <cell r="W20" t="str">
            <v>FY13E</v>
          </cell>
          <cell r="X20" t="str">
            <v>FY14E</v>
          </cell>
          <cell r="Y20" t="str">
            <v>FY15E</v>
          </cell>
        </row>
        <row r="21">
          <cell r="T21">
            <v>5</v>
          </cell>
          <cell r="U21">
            <v>6044.1760172709428</v>
          </cell>
          <cell r="V21">
            <v>8069.9327680480765</v>
          </cell>
          <cell r="W21">
            <v>10415.027332704043</v>
          </cell>
          <cell r="X21">
            <v>13095.945937378332</v>
          </cell>
          <cell r="Y21">
            <v>15053.438012867991</v>
          </cell>
        </row>
        <row r="22">
          <cell r="T22">
            <v>10</v>
          </cell>
          <cell r="U22">
            <v>5957.2822768444403</v>
          </cell>
          <cell r="V22">
            <v>7974.5010512961435</v>
          </cell>
          <cell r="W22">
            <v>10310.532066734566</v>
          </cell>
          <cell r="X22">
            <v>12981.680473633663</v>
          </cell>
          <cell r="Y22">
            <v>14928.576933670451</v>
          </cell>
        </row>
        <row r="23">
          <cell r="T23">
            <v>15</v>
          </cell>
          <cell r="U23">
            <v>5870.3885364179387</v>
          </cell>
          <cell r="V23">
            <v>7879.0693345442087</v>
          </cell>
          <cell r="W23">
            <v>10206.03680076509</v>
          </cell>
          <cell r="X23">
            <v>12867.415009888995</v>
          </cell>
          <cell r="Y23">
            <v>14803.71585447291</v>
          </cell>
        </row>
        <row r="24">
          <cell r="T24">
            <v>20</v>
          </cell>
          <cell r="U24">
            <v>5783.4947959914371</v>
          </cell>
          <cell r="V24">
            <v>7783.6376177922757</v>
          </cell>
          <cell r="W24">
            <v>10101.541534795611</v>
          </cell>
          <cell r="X24">
            <v>12753.149546144326</v>
          </cell>
          <cell r="Y24">
            <v>14678.854775275368</v>
          </cell>
        </row>
        <row r="25">
          <cell r="T25">
            <v>25</v>
          </cell>
          <cell r="U25">
            <v>5696.6010555649355</v>
          </cell>
          <cell r="V25">
            <v>7688.2059010403409</v>
          </cell>
          <cell r="W25">
            <v>9997.0462688261359</v>
          </cell>
          <cell r="X25">
            <v>12638.88408239966</v>
          </cell>
          <cell r="Y25">
            <v>14553.993696077827</v>
          </cell>
        </row>
        <row r="29">
          <cell r="U29" t="str">
            <v>FY10E</v>
          </cell>
          <cell r="V29" t="str">
            <v>FY11E</v>
          </cell>
          <cell r="W29" t="str">
            <v>FY12E</v>
          </cell>
        </row>
        <row r="30">
          <cell r="T30" t="str">
            <v>Surplus</v>
          </cell>
          <cell r="U30">
            <v>3800.5447126714489</v>
          </cell>
          <cell r="V30">
            <v>5807.7629963032732</v>
          </cell>
          <cell r="W30">
            <v>7804.3453419898196</v>
          </cell>
        </row>
        <row r="31">
          <cell r="T31" t="str">
            <v>Valuation</v>
          </cell>
          <cell r="U31" t="str">
            <v>Surplus capital / Valuation</v>
          </cell>
        </row>
        <row r="32">
          <cell r="T32">
            <v>30000</v>
          </cell>
          <cell r="U32">
            <v>12.668482375571497</v>
          </cell>
          <cell r="V32">
            <v>19.359209987677577</v>
          </cell>
          <cell r="W32">
            <v>26.014484473299397</v>
          </cell>
        </row>
        <row r="33">
          <cell r="T33">
            <v>32000</v>
          </cell>
          <cell r="U33">
            <v>11.876702227098278</v>
          </cell>
          <cell r="V33">
            <v>18.149259363447729</v>
          </cell>
          <cell r="W33">
            <v>24.388579193718186</v>
          </cell>
        </row>
        <row r="34">
          <cell r="T34">
            <v>34000</v>
          </cell>
          <cell r="U34">
            <v>11.178072684327791</v>
          </cell>
          <cell r="V34">
            <v>17.081655871480216</v>
          </cell>
          <cell r="W34">
            <v>22.953956888205351</v>
          </cell>
        </row>
        <row r="35">
          <cell r="T35">
            <v>36000</v>
          </cell>
          <cell r="U35">
            <v>10.557068646309581</v>
          </cell>
          <cell r="V35">
            <v>16.132674989731314</v>
          </cell>
          <cell r="W35">
            <v>21.678737061082831</v>
          </cell>
        </row>
        <row r="36">
          <cell r="T36">
            <v>38000</v>
          </cell>
          <cell r="U36">
            <v>10.001433454398549</v>
          </cell>
          <cell r="V36">
            <v>15.283586832377036</v>
          </cell>
          <cell r="W36">
            <v>20.537750899973208</v>
          </cell>
        </row>
        <row r="37">
          <cell r="T37">
            <v>40000</v>
          </cell>
          <cell r="U37">
            <v>9.5013617816786216</v>
          </cell>
          <cell r="V37">
            <v>14.519407490758182</v>
          </cell>
          <cell r="W37">
            <v>19.51086335497455</v>
          </cell>
        </row>
        <row r="84">
          <cell r="G84" t="str">
            <v>Current regulatory standard</v>
          </cell>
        </row>
        <row r="85">
          <cell r="C85" t="str">
            <v>Australia</v>
          </cell>
          <cell r="G85" t="str">
            <v>Capital adequacy requirement</v>
          </cell>
        </row>
        <row r="86">
          <cell r="C86" t="str">
            <v>China</v>
          </cell>
        </row>
        <row r="87">
          <cell r="C87" t="str">
            <v>Hong Kong</v>
          </cell>
        </row>
        <row r="88">
          <cell r="C88" t="str">
            <v>Indonesia</v>
          </cell>
        </row>
        <row r="89">
          <cell r="C89" t="str">
            <v>Korea</v>
          </cell>
        </row>
        <row r="90">
          <cell r="C90" t="str">
            <v>Malaysia</v>
          </cell>
        </row>
        <row r="91">
          <cell r="C91" t="str">
            <v>New Zealand</v>
          </cell>
        </row>
        <row r="92">
          <cell r="C92" t="str">
            <v>Philippines</v>
          </cell>
        </row>
        <row r="93">
          <cell r="C93" t="str">
            <v>Singapore</v>
          </cell>
        </row>
        <row r="94">
          <cell r="C94" t="str">
            <v>Brunei</v>
          </cell>
        </row>
        <row r="95">
          <cell r="C95" t="str">
            <v>Taiwan</v>
          </cell>
        </row>
        <row r="96">
          <cell r="C96" t="str">
            <v>Thailand</v>
          </cell>
        </row>
        <row r="97">
          <cell r="C97" t="str">
            <v>Vietnam</v>
          </cell>
        </row>
      </sheetData>
      <sheetData sheetId="4">
        <row r="2">
          <cell r="C2" t="str">
            <v>FY07</v>
          </cell>
          <cell r="D2" t="str">
            <v>FY08</v>
          </cell>
          <cell r="E2" t="str">
            <v>1H09</v>
          </cell>
          <cell r="F2" t="str">
            <v>FY09</v>
          </cell>
          <cell r="G2" t="str">
            <v>1H10</v>
          </cell>
        </row>
        <row r="3">
          <cell r="B3" t="str">
            <v>Premium growth</v>
          </cell>
          <cell r="Q3" t="str">
            <v>Toal inflows</v>
          </cell>
        </row>
        <row r="4">
          <cell r="A4" t="str">
            <v>TWPI</v>
          </cell>
          <cell r="B4" t="str">
            <v>Total weighted premium</v>
          </cell>
          <cell r="C4">
            <v>11357.900000000001</v>
          </cell>
          <cell r="D4">
            <v>12203.5</v>
          </cell>
          <cell r="E4">
            <v>5330</v>
          </cell>
          <cell r="F4">
            <v>11632.000000000002</v>
          </cell>
          <cell r="G4">
            <v>6022.7</v>
          </cell>
        </row>
        <row r="5">
          <cell r="B5" t="str">
            <v>Growth</v>
          </cell>
          <cell r="D5">
            <v>7.4450382553112604</v>
          </cell>
          <cell r="F5">
            <v>-4.683082722169857</v>
          </cell>
          <cell r="G5">
            <v>12.996247654784241</v>
          </cell>
        </row>
        <row r="7">
          <cell r="B7" t="str">
            <v>Premium mix</v>
          </cell>
          <cell r="C7" t="str">
            <v>FY07</v>
          </cell>
          <cell r="D7" t="str">
            <v>FY08</v>
          </cell>
          <cell r="E7" t="str">
            <v>1H09</v>
          </cell>
          <cell r="F7" t="str">
            <v>FY09</v>
          </cell>
          <cell r="G7" t="str">
            <v>1H10</v>
          </cell>
          <cell r="I7" t="str">
            <v>FY07</v>
          </cell>
          <cell r="J7" t="str">
            <v>FY08</v>
          </cell>
          <cell r="K7" t="str">
            <v>FY09</v>
          </cell>
          <cell r="L7" t="str">
            <v>1H10</v>
          </cell>
          <cell r="N7" t="str">
            <v>FY07</v>
          </cell>
          <cell r="O7" t="str">
            <v>FY08</v>
          </cell>
        </row>
        <row r="8">
          <cell r="B8" t="str">
            <v>Toal inflows</v>
          </cell>
          <cell r="C8" t="str">
            <v>USD mn</v>
          </cell>
          <cell r="I8" t="str">
            <v>% mix</v>
          </cell>
          <cell r="N8" t="str">
            <v>% growth</v>
          </cell>
        </row>
        <row r="9">
          <cell r="A9" t="str">
            <v>Tot_FYP</v>
          </cell>
          <cell r="B9" t="str">
            <v>New - regular premium</v>
          </cell>
          <cell r="C9">
            <v>2116</v>
          </cell>
          <cell r="D9">
            <v>2119</v>
          </cell>
          <cell r="E9">
            <v>746</v>
          </cell>
          <cell r="F9">
            <v>1744</v>
          </cell>
          <cell r="G9">
            <v>829</v>
          </cell>
          <cell r="I9">
            <v>14.42497784443384</v>
          </cell>
          <cell r="J9">
            <v>14.592658907788719</v>
          </cell>
          <cell r="K9">
            <v>13.827003884880678</v>
          </cell>
          <cell r="L9">
            <v>0.12830831140690296</v>
          </cell>
          <cell r="O9">
            <v>0.1417769376181468</v>
          </cell>
        </row>
        <row r="10">
          <cell r="A10" t="str">
            <v>Tot_SP</v>
          </cell>
          <cell r="B10" t="str">
            <v>Single premium</v>
          </cell>
          <cell r="C10">
            <v>3679</v>
          </cell>
          <cell r="D10">
            <v>2575</v>
          </cell>
          <cell r="E10">
            <v>370</v>
          </cell>
          <cell r="F10">
            <v>1090</v>
          </cell>
          <cell r="G10">
            <v>487</v>
          </cell>
          <cell r="I10">
            <v>25.080100893039742</v>
          </cell>
          <cell r="J10">
            <v>17.73293850285793</v>
          </cell>
          <cell r="K10">
            <v>8.6418774280504245</v>
          </cell>
          <cell r="L10">
            <v>7.5375328896455651E-2</v>
          </cell>
          <cell r="O10">
            <v>-30.008154389779833</v>
          </cell>
        </row>
        <row r="11">
          <cell r="A11" t="str">
            <v>Tot_RP</v>
          </cell>
          <cell r="B11" t="str">
            <v>Renewal premium</v>
          </cell>
          <cell r="C11">
            <v>8874</v>
          </cell>
          <cell r="D11">
            <v>9827</v>
          </cell>
          <cell r="E11">
            <v>4547</v>
          </cell>
          <cell r="F11">
            <v>9779</v>
          </cell>
          <cell r="G11">
            <v>5145</v>
          </cell>
          <cell r="I11">
            <v>60.494921262526411</v>
          </cell>
          <cell r="J11">
            <v>67.674402589353349</v>
          </cell>
          <cell r="K11">
            <v>77.531118687068897</v>
          </cell>
          <cell r="L11">
            <v>0.79631635969664138</v>
          </cell>
          <cell r="O11">
            <v>10.739238224025243</v>
          </cell>
        </row>
        <row r="12">
          <cell r="B12" t="str">
            <v>Total</v>
          </cell>
          <cell r="C12">
            <v>14669</v>
          </cell>
          <cell r="D12">
            <v>14521</v>
          </cell>
          <cell r="E12">
            <v>5663</v>
          </cell>
          <cell r="F12">
            <v>12613</v>
          </cell>
          <cell r="G12">
            <v>6461</v>
          </cell>
          <cell r="I12">
            <v>100</v>
          </cell>
          <cell r="J12">
            <v>100</v>
          </cell>
          <cell r="K12">
            <v>100</v>
          </cell>
          <cell r="L12">
            <v>1</v>
          </cell>
          <cell r="O12">
            <v>-1.0089303974367709</v>
          </cell>
        </row>
        <row r="14">
          <cell r="B14" t="str">
            <v>Premium by distribution?</v>
          </cell>
        </row>
        <row r="15">
          <cell r="B15" t="str">
            <v>Premium by product</v>
          </cell>
        </row>
        <row r="16">
          <cell r="C16" t="str">
            <v>FY07</v>
          </cell>
          <cell r="D16" t="str">
            <v>FY08</v>
          </cell>
          <cell r="E16" t="str">
            <v>FY08</v>
          </cell>
          <cell r="F16" t="str">
            <v>FY09</v>
          </cell>
          <cell r="G16" t="str">
            <v>1H10</v>
          </cell>
          <cell r="I16" t="str">
            <v>FY07</v>
          </cell>
          <cell r="J16" t="str">
            <v>FY08</v>
          </cell>
          <cell r="K16" t="str">
            <v>FY09</v>
          </cell>
          <cell r="L16" t="str">
            <v>1H10</v>
          </cell>
          <cell r="N16" t="str">
            <v>FY07</v>
          </cell>
          <cell r="O16" t="str">
            <v>FY08</v>
          </cell>
          <cell r="Q16" t="str">
            <v>TWP</v>
          </cell>
        </row>
        <row r="17">
          <cell r="B17" t="str">
            <v>TWP</v>
          </cell>
          <cell r="C17" t="str">
            <v>USD mn</v>
          </cell>
          <cell r="I17" t="str">
            <v>% mix</v>
          </cell>
          <cell r="N17" t="str">
            <v>% growth</v>
          </cell>
        </row>
        <row r="18">
          <cell r="A18" t="str">
            <v>TWP_OIP</v>
          </cell>
          <cell r="B18" t="str">
            <v>Ordinary individual life</v>
          </cell>
          <cell r="C18">
            <v>7216</v>
          </cell>
          <cell r="D18">
            <v>7439</v>
          </cell>
          <cell r="E18">
            <v>3181</v>
          </cell>
          <cell r="F18">
            <v>7284</v>
          </cell>
          <cell r="G18">
            <v>3504</v>
          </cell>
          <cell r="I18">
            <v>63.554694380834952</v>
          </cell>
          <cell r="J18">
            <v>60.980408230182803</v>
          </cell>
          <cell r="K18">
            <v>62.620357634112786</v>
          </cell>
          <cell r="L18">
            <v>58.187615204503565</v>
          </cell>
          <cell r="O18">
            <v>3.0903547671840386</v>
          </cell>
        </row>
        <row r="19">
          <cell r="A19" t="str">
            <v>TWP_ILP</v>
          </cell>
          <cell r="B19" t="str">
            <v>Investment-linked</v>
          </cell>
          <cell r="C19">
            <v>2223</v>
          </cell>
          <cell r="D19">
            <v>2532</v>
          </cell>
          <cell r="E19">
            <v>1113.8</v>
          </cell>
          <cell r="F19">
            <v>2069</v>
          </cell>
          <cell r="G19">
            <v>1230.9000000000001</v>
          </cell>
          <cell r="I19">
            <v>19.579002994539369</v>
          </cell>
          <cell r="J19">
            <v>20.755799655709485</v>
          </cell>
          <cell r="K19">
            <v>17.787138927097661</v>
          </cell>
          <cell r="L19">
            <v>20.44039256712998</v>
          </cell>
          <cell r="O19">
            <v>13.900134952766535</v>
          </cell>
        </row>
        <row r="20">
          <cell r="A20" t="str">
            <v>TWP_AH</v>
          </cell>
          <cell r="B20" t="str">
            <v>Stand-alone A&amp;H</v>
          </cell>
          <cell r="C20">
            <v>1304</v>
          </cell>
          <cell r="D20">
            <v>1426</v>
          </cell>
          <cell r="E20">
            <v>625.20000000000005</v>
          </cell>
          <cell r="F20">
            <v>1351</v>
          </cell>
          <cell r="G20">
            <v>742</v>
          </cell>
          <cell r="I20">
            <v>11.484939228465739</v>
          </cell>
          <cell r="J20">
            <v>11.689482744487254</v>
          </cell>
          <cell r="K20">
            <v>11.614511691884456</v>
          </cell>
          <cell r="L20">
            <v>12.321692489081521</v>
          </cell>
          <cell r="O20">
            <v>9.3558282208588963</v>
          </cell>
        </row>
        <row r="21">
          <cell r="A21" t="str">
            <v>TWP_GRP</v>
          </cell>
          <cell r="B21" t="str">
            <v>Group</v>
          </cell>
          <cell r="C21">
            <v>502</v>
          </cell>
          <cell r="D21">
            <v>704</v>
          </cell>
          <cell r="E21">
            <v>410</v>
          </cell>
          <cell r="F21">
            <v>876</v>
          </cell>
          <cell r="G21">
            <v>538</v>
          </cell>
          <cell r="I21">
            <v>4.4213493042099694</v>
          </cell>
          <cell r="J21">
            <v>5.7709648331830472</v>
          </cell>
          <cell r="K21">
            <v>7.5309491059147176</v>
          </cell>
          <cell r="L21">
            <v>8.9340573573124757</v>
          </cell>
          <cell r="O21">
            <v>40.239043824701213</v>
          </cell>
        </row>
        <row r="22">
          <cell r="A22" t="str">
            <v>TWP_Oth_P</v>
          </cell>
          <cell r="B22" t="str">
            <v>Other</v>
          </cell>
          <cell r="C22">
            <v>109</v>
          </cell>
          <cell r="D22">
            <v>98</v>
          </cell>
          <cell r="E22">
            <v>0</v>
          </cell>
          <cell r="F22">
            <v>52</v>
          </cell>
          <cell r="G22">
            <v>7</v>
          </cell>
          <cell r="I22">
            <v>0.96001409194997356</v>
          </cell>
          <cell r="J22">
            <v>0.80334453643741277</v>
          </cell>
          <cell r="K22">
            <v>0.44704264099037139</v>
          </cell>
          <cell r="L22">
            <v>0.11624238197246717</v>
          </cell>
          <cell r="O22">
            <v>-10.091743119266056</v>
          </cell>
        </row>
        <row r="23">
          <cell r="B23" t="str">
            <v>Total</v>
          </cell>
          <cell r="C23">
            <v>11354</v>
          </cell>
          <cell r="D23">
            <v>12199</v>
          </cell>
          <cell r="E23">
            <v>5330</v>
          </cell>
          <cell r="F23">
            <v>11632</v>
          </cell>
          <cell r="G23">
            <v>6021.9</v>
          </cell>
          <cell r="I23">
            <v>100</v>
          </cell>
          <cell r="J23">
            <v>99.999999999999986</v>
          </cell>
          <cell r="K23">
            <v>100</v>
          </cell>
          <cell r="L23">
            <v>100.00000000000001</v>
          </cell>
          <cell r="O23">
            <v>7.4423110797956724</v>
          </cell>
        </row>
        <row r="25">
          <cell r="C25" t="str">
            <v>FY07</v>
          </cell>
          <cell r="D25" t="str">
            <v>FY08</v>
          </cell>
          <cell r="E25" t="str">
            <v>FY08</v>
          </cell>
          <cell r="F25" t="str">
            <v>FY09</v>
          </cell>
          <cell r="G25" t="str">
            <v>1H10</v>
          </cell>
          <cell r="I25" t="str">
            <v>FY07</v>
          </cell>
          <cell r="J25" t="str">
            <v>FY08</v>
          </cell>
          <cell r="K25" t="str">
            <v>FY09</v>
          </cell>
          <cell r="L25" t="str">
            <v>1H10</v>
          </cell>
          <cell r="N25" t="str">
            <v>FY07</v>
          </cell>
          <cell r="O25" t="str">
            <v>FY08</v>
          </cell>
        </row>
        <row r="26">
          <cell r="B26" t="str">
            <v>FYP</v>
          </cell>
          <cell r="C26" t="str">
            <v>USD mn</v>
          </cell>
          <cell r="I26" t="str">
            <v>% mix</v>
          </cell>
          <cell r="N26" t="str">
            <v>% growth</v>
          </cell>
        </row>
        <row r="27">
          <cell r="A27" t="str">
            <v>FYP_OIP</v>
          </cell>
          <cell r="B27" t="str">
            <v>Ordinary individual life</v>
          </cell>
          <cell r="C27">
            <v>796</v>
          </cell>
          <cell r="D27">
            <v>761</v>
          </cell>
          <cell r="E27">
            <v>311</v>
          </cell>
          <cell r="F27">
            <v>884</v>
          </cell>
          <cell r="G27">
            <v>370</v>
          </cell>
          <cell r="I27">
            <v>37.635933806146568</v>
          </cell>
          <cell r="J27">
            <v>35.930122757318223</v>
          </cell>
          <cell r="K27">
            <v>50.688073394495412</v>
          </cell>
          <cell r="L27">
            <v>44.632086851628465</v>
          </cell>
          <cell r="O27">
            <v>-4.3969849246231121</v>
          </cell>
        </row>
        <row r="28">
          <cell r="A28" t="str">
            <v>FYP_ILP</v>
          </cell>
          <cell r="B28" t="str">
            <v>Investment-linked</v>
          </cell>
          <cell r="C28">
            <v>814</v>
          </cell>
          <cell r="D28">
            <v>831</v>
          </cell>
          <cell r="E28">
            <v>178</v>
          </cell>
          <cell r="F28">
            <v>295</v>
          </cell>
          <cell r="G28">
            <v>224</v>
          </cell>
          <cell r="I28">
            <v>38.486997635933804</v>
          </cell>
          <cell r="J28">
            <v>39.23512747875354</v>
          </cell>
          <cell r="K28">
            <v>16.915137614678898</v>
          </cell>
          <cell r="L28">
            <v>27.020506634499398</v>
          </cell>
          <cell r="O28">
            <v>2.088452088452101</v>
          </cell>
        </row>
        <row r="29">
          <cell r="A29" t="str">
            <v>FYP_AH</v>
          </cell>
          <cell r="B29" t="str">
            <v>Stand-alone A&amp;H</v>
          </cell>
          <cell r="C29">
            <v>397</v>
          </cell>
          <cell r="D29">
            <v>348</v>
          </cell>
          <cell r="E29">
            <v>122</v>
          </cell>
          <cell r="F29">
            <v>261</v>
          </cell>
          <cell r="G29">
            <v>131</v>
          </cell>
          <cell r="I29">
            <v>18.770685579196218</v>
          </cell>
          <cell r="J29">
            <v>16.430594900849862</v>
          </cell>
          <cell r="K29">
            <v>14.965596330275229</v>
          </cell>
          <cell r="L29">
            <v>15.8021712907117</v>
          </cell>
          <cell r="O29">
            <v>-12.342569269521405</v>
          </cell>
          <cell r="Q29" t="str">
            <v>FYP</v>
          </cell>
        </row>
        <row r="30">
          <cell r="A30" t="str">
            <v>FYP_GRP</v>
          </cell>
          <cell r="B30" t="str">
            <v>Group</v>
          </cell>
          <cell r="C30">
            <v>97</v>
          </cell>
          <cell r="D30">
            <v>165</v>
          </cell>
          <cell r="E30">
            <v>135</v>
          </cell>
          <cell r="F30">
            <v>293</v>
          </cell>
          <cell r="G30">
            <v>104</v>
          </cell>
          <cell r="I30">
            <v>4.5862884160756501</v>
          </cell>
          <cell r="J30">
            <v>7.7903682719546747</v>
          </cell>
          <cell r="K30">
            <v>16.800458715596331</v>
          </cell>
          <cell r="L30">
            <v>12.545235223160434</v>
          </cell>
          <cell r="O30">
            <v>70.103092783505161</v>
          </cell>
        </row>
        <row r="31">
          <cell r="A31" t="str">
            <v>FYP_Oth_P</v>
          </cell>
          <cell r="B31" t="str">
            <v>Other</v>
          </cell>
          <cell r="C31">
            <v>11</v>
          </cell>
          <cell r="D31">
            <v>13</v>
          </cell>
          <cell r="E31">
            <v>0</v>
          </cell>
          <cell r="F31">
            <v>11</v>
          </cell>
          <cell r="G31">
            <v>0</v>
          </cell>
          <cell r="I31">
            <v>0.52009456264775411</v>
          </cell>
          <cell r="J31">
            <v>0.6137865911237016</v>
          </cell>
          <cell r="K31">
            <v>0.63073394495412849</v>
          </cell>
          <cell r="L31">
            <v>0</v>
          </cell>
          <cell r="O31">
            <v>18.181818181818187</v>
          </cell>
        </row>
        <row r="32">
          <cell r="B32" t="str">
            <v>Total</v>
          </cell>
          <cell r="C32">
            <v>2115</v>
          </cell>
          <cell r="D32">
            <v>2118</v>
          </cell>
          <cell r="E32">
            <v>746</v>
          </cell>
          <cell r="F32">
            <v>1744</v>
          </cell>
          <cell r="G32">
            <v>829</v>
          </cell>
          <cell r="I32">
            <v>99.999999999999986</v>
          </cell>
          <cell r="J32">
            <v>99.999999999999986</v>
          </cell>
          <cell r="K32">
            <v>100.00000000000001</v>
          </cell>
          <cell r="L32">
            <v>100</v>
          </cell>
          <cell r="O32">
            <v>0.14184397163118945</v>
          </cell>
        </row>
        <row r="35">
          <cell r="C35" t="str">
            <v>FY07</v>
          </cell>
          <cell r="D35" t="str">
            <v>FY08</v>
          </cell>
          <cell r="E35" t="str">
            <v>FY08</v>
          </cell>
          <cell r="F35" t="str">
            <v>FY08</v>
          </cell>
          <cell r="G35" t="str">
            <v>FY08</v>
          </cell>
          <cell r="I35" t="str">
            <v>FY07</v>
          </cell>
          <cell r="J35" t="str">
            <v>FY08</v>
          </cell>
          <cell r="K35" t="str">
            <v>FY08</v>
          </cell>
          <cell r="L35" t="str">
            <v>FY08</v>
          </cell>
          <cell r="N35" t="str">
            <v>FY07</v>
          </cell>
          <cell r="O35" t="str">
            <v>FY08</v>
          </cell>
        </row>
        <row r="36">
          <cell r="B36" t="str">
            <v>Total renewal premium</v>
          </cell>
          <cell r="C36" t="str">
            <v>USD mn</v>
          </cell>
          <cell r="I36" t="str">
            <v>% mix</v>
          </cell>
          <cell r="N36" t="str">
            <v>% growth</v>
          </cell>
        </row>
        <row r="37">
          <cell r="A37" t="str">
            <v>RP_OIP</v>
          </cell>
          <cell r="B37" t="str">
            <v>Ordinary individual life</v>
          </cell>
          <cell r="C37">
            <v>6397</v>
          </cell>
          <cell r="D37">
            <v>6651</v>
          </cell>
          <cell r="E37">
            <v>2856</v>
          </cell>
          <cell r="F37">
            <v>6342</v>
          </cell>
          <cell r="G37">
            <v>3122</v>
          </cell>
          <cell r="I37">
            <v>72.11137414045767</v>
          </cell>
          <cell r="J37">
            <v>67.701547231270354</v>
          </cell>
          <cell r="K37">
            <v>64.853256979241237</v>
          </cell>
          <cell r="L37">
            <v>60.680272108843539</v>
          </cell>
          <cell r="O37">
            <v>3.9706112240112503</v>
          </cell>
        </row>
        <row r="38">
          <cell r="A38" t="str">
            <v>RP_ILP</v>
          </cell>
          <cell r="B38" t="str">
            <v>Investment-linked</v>
          </cell>
          <cell r="C38">
            <v>1130</v>
          </cell>
          <cell r="D38">
            <v>1526</v>
          </cell>
          <cell r="E38">
            <v>917</v>
          </cell>
          <cell r="F38">
            <v>1741</v>
          </cell>
          <cell r="G38">
            <v>978</v>
          </cell>
          <cell r="I38">
            <v>12.738135497689099</v>
          </cell>
          <cell r="J38">
            <v>15.533387622149839</v>
          </cell>
          <cell r="K38">
            <v>17.803456386133551</v>
          </cell>
          <cell r="L38">
            <v>19.00874635568513</v>
          </cell>
          <cell r="O38">
            <v>35.04424778761063</v>
          </cell>
        </row>
        <row r="39">
          <cell r="A39" t="str">
            <v>RP_AH</v>
          </cell>
          <cell r="B39" t="str">
            <v>Stand-alone A&amp;H</v>
          </cell>
          <cell r="C39">
            <v>906</v>
          </cell>
          <cell r="D39">
            <v>1077</v>
          </cell>
          <cell r="E39">
            <v>503</v>
          </cell>
          <cell r="F39">
            <v>1089</v>
          </cell>
          <cell r="G39">
            <v>611</v>
          </cell>
          <cell r="I39">
            <v>10.213053770713561</v>
          </cell>
          <cell r="J39">
            <v>10.962947882736156</v>
          </cell>
          <cell r="K39">
            <v>11.136107986501688</v>
          </cell>
          <cell r="L39">
            <v>11.875607385811469</v>
          </cell>
          <cell r="O39">
            <v>18.874172185430467</v>
          </cell>
        </row>
        <row r="40">
          <cell r="A40" t="str">
            <v>RP_GRP</v>
          </cell>
          <cell r="B40" t="str">
            <v>Group</v>
          </cell>
          <cell r="C40">
            <v>398</v>
          </cell>
          <cell r="D40">
            <v>530</v>
          </cell>
          <cell r="E40">
            <v>271</v>
          </cell>
          <cell r="F40">
            <v>573</v>
          </cell>
          <cell r="G40">
            <v>434</v>
          </cell>
          <cell r="I40">
            <v>4.4865291398940368</v>
          </cell>
          <cell r="J40">
            <v>5.3949511400651469</v>
          </cell>
          <cell r="K40">
            <v>5.8594948358727885</v>
          </cell>
          <cell r="L40">
            <v>8.4353741496598627</v>
          </cell>
          <cell r="O40">
            <v>33.165829145728651</v>
          </cell>
        </row>
        <row r="41">
          <cell r="A41" t="str">
            <v>RP_Oth_P</v>
          </cell>
          <cell r="B41" t="str">
            <v>Other</v>
          </cell>
          <cell r="C41">
            <v>40</v>
          </cell>
          <cell r="D41">
            <v>40</v>
          </cell>
          <cell r="E41">
            <v>0</v>
          </cell>
          <cell r="F41">
            <v>34</v>
          </cell>
          <cell r="G41">
            <v>0</v>
          </cell>
          <cell r="I41">
            <v>0.45090745124563186</v>
          </cell>
          <cell r="J41">
            <v>0.40716612377850164</v>
          </cell>
          <cell r="K41">
            <v>0.34768381225074141</v>
          </cell>
          <cell r="L41">
            <v>0</v>
          </cell>
          <cell r="O41">
            <v>0</v>
          </cell>
        </row>
        <row r="42">
          <cell r="B42" t="str">
            <v>Total</v>
          </cell>
          <cell r="C42">
            <v>8871</v>
          </cell>
          <cell r="D42">
            <v>9824</v>
          </cell>
          <cell r="E42">
            <v>4547</v>
          </cell>
          <cell r="F42">
            <v>9779</v>
          </cell>
          <cell r="G42">
            <v>5145</v>
          </cell>
          <cell r="I42">
            <v>99.999999999999986</v>
          </cell>
          <cell r="J42">
            <v>99.999999999999986</v>
          </cell>
          <cell r="K42">
            <v>100</v>
          </cell>
          <cell r="L42">
            <v>100</v>
          </cell>
          <cell r="O42">
            <v>10.742870025927175</v>
          </cell>
          <cell r="Q42" t="str">
            <v>Total renewal premium</v>
          </cell>
        </row>
        <row r="44">
          <cell r="B44" t="str">
            <v>Premium by country</v>
          </cell>
        </row>
        <row r="45">
          <cell r="C45" t="str">
            <v>FY07</v>
          </cell>
          <cell r="D45" t="str">
            <v>FY08</v>
          </cell>
          <cell r="E45" t="str">
            <v>1H09</v>
          </cell>
          <cell r="F45" t="str">
            <v>FY09</v>
          </cell>
          <cell r="G45" t="str">
            <v>1H10</v>
          </cell>
          <cell r="I45" t="str">
            <v>FY07</v>
          </cell>
          <cell r="J45" t="str">
            <v>FY08</v>
          </cell>
          <cell r="K45" t="str">
            <v>FY09</v>
          </cell>
          <cell r="L45" t="str">
            <v>1H10</v>
          </cell>
          <cell r="N45" t="str">
            <v>FY07</v>
          </cell>
          <cell r="O45" t="str">
            <v>FY08</v>
          </cell>
        </row>
        <row r="46">
          <cell r="B46" t="str">
            <v>Total weighted premium</v>
          </cell>
          <cell r="C46" t="str">
            <v>USD mn</v>
          </cell>
          <cell r="I46" t="str">
            <v>% mix</v>
          </cell>
          <cell r="N46" t="str">
            <v>% growth</v>
          </cell>
        </row>
        <row r="47">
          <cell r="A47" t="str">
            <v>HK_TWP</v>
          </cell>
          <cell r="B47" t="str">
            <v xml:space="preserve">Hong Kong </v>
          </cell>
          <cell r="C47">
            <v>2845.3</v>
          </cell>
          <cell r="D47">
            <v>2916.5</v>
          </cell>
          <cell r="E47">
            <v>1285</v>
          </cell>
          <cell r="F47">
            <v>2861.5</v>
          </cell>
          <cell r="G47">
            <v>1340.3</v>
          </cell>
          <cell r="I47">
            <v>25.051285889116826</v>
          </cell>
          <cell r="J47">
            <v>23.898881468431188</v>
          </cell>
          <cell r="K47">
            <v>24.600240715268221</v>
          </cell>
          <cell r="L47">
            <v>22.254138509306458</v>
          </cell>
          <cell r="O47">
            <v>2.5023723333216026</v>
          </cell>
        </row>
        <row r="48">
          <cell r="A48" t="str">
            <v>Thai_TWP</v>
          </cell>
          <cell r="B48" t="str">
            <v xml:space="preserve">Thailand </v>
          </cell>
          <cell r="C48">
            <v>2163.9</v>
          </cell>
          <cell r="D48">
            <v>2350.8000000000002</v>
          </cell>
          <cell r="E48">
            <v>1071.7</v>
          </cell>
          <cell r="F48">
            <v>2373.1</v>
          </cell>
          <cell r="G48">
            <v>1222.2</v>
          </cell>
          <cell r="I48">
            <v>19.05193741800861</v>
          </cell>
          <cell r="J48">
            <v>19.263326094972754</v>
          </cell>
          <cell r="K48">
            <v>20.401478679504812</v>
          </cell>
          <cell r="L48">
            <v>20.293223969316088</v>
          </cell>
          <cell r="O48">
            <v>8.6371828642728445</v>
          </cell>
        </row>
        <row r="49">
          <cell r="A49" t="str">
            <v>SGP_TWP</v>
          </cell>
          <cell r="B49" t="str">
            <v xml:space="preserve">Singapore </v>
          </cell>
          <cell r="C49">
            <v>1513.7</v>
          </cell>
          <cell r="D49">
            <v>1641.2</v>
          </cell>
          <cell r="E49">
            <v>716.9</v>
          </cell>
          <cell r="F49">
            <v>1524</v>
          </cell>
          <cell r="G49">
            <v>796.4</v>
          </cell>
          <cell r="I49">
            <v>13.327287614787945</v>
          </cell>
          <cell r="J49">
            <v>13.448600811242677</v>
          </cell>
          <cell r="K49">
            <v>13.10178817056396</v>
          </cell>
          <cell r="L49">
            <v>13.223305162136583</v>
          </cell>
          <cell r="O49">
            <v>8.4230693003897557</v>
          </cell>
        </row>
        <row r="50">
          <cell r="A50" t="str">
            <v>Kr_TWP</v>
          </cell>
          <cell r="B50" t="str">
            <v xml:space="preserve">Korea </v>
          </cell>
          <cell r="C50">
            <v>2178</v>
          </cell>
          <cell r="D50">
            <v>2268.6999999999998</v>
          </cell>
          <cell r="E50">
            <v>827.1</v>
          </cell>
          <cell r="F50">
            <v>1758.7</v>
          </cell>
          <cell r="G50">
            <v>989.3</v>
          </cell>
          <cell r="I50">
            <v>19.176080085227021</v>
          </cell>
          <cell r="J50">
            <v>18.590568279591917</v>
          </cell>
          <cell r="K50">
            <v>15.119497936726271</v>
          </cell>
          <cell r="L50">
            <v>16.42618759028343</v>
          </cell>
          <cell r="O50">
            <v>4.1643709825527964</v>
          </cell>
        </row>
        <row r="51">
          <cell r="A51" t="str">
            <v>MAY_TWP</v>
          </cell>
          <cell r="B51" t="str">
            <v xml:space="preserve">Malaysia </v>
          </cell>
          <cell r="C51">
            <v>666.7</v>
          </cell>
          <cell r="D51">
            <v>727.3</v>
          </cell>
          <cell r="E51">
            <v>341.6</v>
          </cell>
          <cell r="F51">
            <v>707.2</v>
          </cell>
          <cell r="G51">
            <v>389.5</v>
          </cell>
          <cell r="I51">
            <v>5.8699231371996579</v>
          </cell>
          <cell r="J51">
            <v>5.9597656410046298</v>
          </cell>
          <cell r="K51">
            <v>6.0797799174690503</v>
          </cell>
          <cell r="L51">
            <v>6.467199096750627</v>
          </cell>
          <cell r="O51">
            <v>9.0895455227238529</v>
          </cell>
        </row>
        <row r="52">
          <cell r="A52" t="str">
            <v>CN_TWP</v>
          </cell>
          <cell r="B52" t="str">
            <v xml:space="preserve">China </v>
          </cell>
          <cell r="C52">
            <v>806</v>
          </cell>
          <cell r="D52">
            <v>934.3</v>
          </cell>
          <cell r="E52">
            <v>469</v>
          </cell>
          <cell r="F52">
            <v>1017.6</v>
          </cell>
          <cell r="G52">
            <v>519.4</v>
          </cell>
          <cell r="I52">
            <v>7.0963822537616972</v>
          </cell>
          <cell r="J52">
            <v>7.6560003277748185</v>
          </cell>
          <cell r="K52">
            <v>8.7482806052269595</v>
          </cell>
          <cell r="L52">
            <v>8.6240390522523125</v>
          </cell>
          <cell r="O52">
            <v>15.91811414392059</v>
          </cell>
        </row>
        <row r="53">
          <cell r="A53" t="str">
            <v>Oth_TWP</v>
          </cell>
          <cell r="B53" t="str">
            <v xml:space="preserve">Other Markets </v>
          </cell>
          <cell r="C53">
            <v>1184.3</v>
          </cell>
          <cell r="D53">
            <v>1364.7</v>
          </cell>
          <cell r="E53">
            <v>618.70000000000005</v>
          </cell>
          <cell r="F53">
            <v>1389.9</v>
          </cell>
          <cell r="G53">
            <v>765.6</v>
          </cell>
          <cell r="I53">
            <v>10.427103601898237</v>
          </cell>
          <cell r="J53">
            <v>11.182857376982014</v>
          </cell>
          <cell r="K53">
            <v>11.948933975240713</v>
          </cell>
          <cell r="L53">
            <v>12.711906619954505</v>
          </cell>
          <cell r="O53">
            <v>15.232626868192185</v>
          </cell>
        </row>
        <row r="54">
          <cell r="B54" t="str">
            <v>Total TWPI</v>
          </cell>
          <cell r="C54">
            <v>11357.900000000001</v>
          </cell>
          <cell r="D54">
            <v>12203.5</v>
          </cell>
          <cell r="E54">
            <v>5330</v>
          </cell>
          <cell r="F54">
            <v>11632.000000000002</v>
          </cell>
          <cell r="G54">
            <v>6022.7</v>
          </cell>
          <cell r="I54">
            <v>100</v>
          </cell>
          <cell r="J54">
            <v>100</v>
          </cell>
          <cell r="K54">
            <v>100</v>
          </cell>
          <cell r="L54">
            <v>100.00000000000001</v>
          </cell>
          <cell r="O54">
            <v>7.4450382553112604</v>
          </cell>
        </row>
        <row r="55">
          <cell r="Q55" t="str">
            <v>Total weighted premium</v>
          </cell>
          <cell r="W55" t="str">
            <v>3Q09</v>
          </cell>
        </row>
        <row r="56">
          <cell r="C56" t="str">
            <v>FY07</v>
          </cell>
          <cell r="D56" t="str">
            <v>FY08</v>
          </cell>
          <cell r="E56" t="str">
            <v>FY08</v>
          </cell>
          <cell r="F56" t="str">
            <v>FY08</v>
          </cell>
          <cell r="G56" t="str">
            <v>FY08</v>
          </cell>
          <cell r="I56" t="str">
            <v>FY07</v>
          </cell>
          <cell r="J56" t="str">
            <v>FY08</v>
          </cell>
          <cell r="K56" t="str">
            <v>FY08</v>
          </cell>
          <cell r="L56" t="str">
            <v>FY08</v>
          </cell>
          <cell r="N56" t="str">
            <v>FY07</v>
          </cell>
          <cell r="O56" t="str">
            <v>FY08</v>
          </cell>
        </row>
        <row r="57">
          <cell r="B57" t="str">
            <v>First year premium</v>
          </cell>
          <cell r="C57" t="str">
            <v>USD mn</v>
          </cell>
          <cell r="I57" t="str">
            <v>% mix</v>
          </cell>
          <cell r="N57" t="str">
            <v>% growth</v>
          </cell>
        </row>
        <row r="58">
          <cell r="A58" t="str">
            <v>HK_FYP</v>
          </cell>
          <cell r="B58" t="str">
            <v xml:space="preserve">Hong Kong </v>
          </cell>
          <cell r="C58">
            <v>482</v>
          </cell>
          <cell r="D58">
            <v>414</v>
          </cell>
          <cell r="E58">
            <v>117</v>
          </cell>
          <cell r="F58">
            <v>357</v>
          </cell>
          <cell r="G58">
            <v>155</v>
          </cell>
          <cell r="I58">
            <v>22.778827977315689</v>
          </cell>
          <cell r="J58">
            <v>19.5375176970269</v>
          </cell>
          <cell r="K58">
            <v>20.470183486238533</v>
          </cell>
          <cell r="L58">
            <v>18.697225572979491</v>
          </cell>
          <cell r="O58">
            <v>-14.107883817427393</v>
          </cell>
        </row>
        <row r="59">
          <cell r="A59" t="str">
            <v>Thai_Fyp</v>
          </cell>
          <cell r="B59" t="str">
            <v xml:space="preserve">Thailand </v>
          </cell>
          <cell r="C59">
            <v>301</v>
          </cell>
          <cell r="D59">
            <v>326</v>
          </cell>
          <cell r="E59">
            <v>143</v>
          </cell>
          <cell r="F59">
            <v>337</v>
          </cell>
          <cell r="G59">
            <v>168</v>
          </cell>
          <cell r="I59">
            <v>14.224952741020793</v>
          </cell>
          <cell r="J59">
            <v>15.384615384615385</v>
          </cell>
          <cell r="K59">
            <v>19.323394495412842</v>
          </cell>
          <cell r="L59">
            <v>20.265379975874549</v>
          </cell>
          <cell r="O59">
            <v>8.305647840531563</v>
          </cell>
        </row>
        <row r="60">
          <cell r="A60" t="str">
            <v>SGP_Fyp</v>
          </cell>
          <cell r="B60" t="str">
            <v xml:space="preserve">Singapore </v>
          </cell>
          <cell r="C60">
            <v>115</v>
          </cell>
          <cell r="D60">
            <v>139</v>
          </cell>
          <cell r="E60">
            <v>49</v>
          </cell>
          <cell r="F60">
            <v>111</v>
          </cell>
          <cell r="G60">
            <v>62</v>
          </cell>
          <cell r="I60">
            <v>5.4347826086956523</v>
          </cell>
          <cell r="J60">
            <v>6.559697970740916</v>
          </cell>
          <cell r="K60">
            <v>6.364678899082568</v>
          </cell>
          <cell r="L60">
            <v>7.4788902291917978</v>
          </cell>
          <cell r="O60">
            <v>20.869565217391298</v>
          </cell>
        </row>
        <row r="61">
          <cell r="A61" t="str">
            <v>KR_FYP</v>
          </cell>
          <cell r="B61" t="str">
            <v xml:space="preserve">Korea </v>
          </cell>
          <cell r="C61">
            <v>683</v>
          </cell>
          <cell r="D61">
            <v>664</v>
          </cell>
          <cell r="E61">
            <v>165</v>
          </cell>
          <cell r="F61">
            <v>322</v>
          </cell>
          <cell r="G61">
            <v>155</v>
          </cell>
          <cell r="I61">
            <v>32.277882797731564</v>
          </cell>
          <cell r="J61">
            <v>31.335535630014157</v>
          </cell>
          <cell r="K61">
            <v>18.463302752293579</v>
          </cell>
          <cell r="L61">
            <v>18.697225572979491</v>
          </cell>
          <cell r="O61">
            <v>-2.7818448023426043</v>
          </cell>
        </row>
        <row r="62">
          <cell r="A62" t="str">
            <v>MAY_Fyp</v>
          </cell>
          <cell r="B62" t="str">
            <v xml:space="preserve">Malaysia </v>
          </cell>
          <cell r="C62">
            <v>78</v>
          </cell>
          <cell r="D62">
            <v>91</v>
          </cell>
          <cell r="E62">
            <v>47</v>
          </cell>
          <cell r="F62">
            <v>93</v>
          </cell>
          <cell r="G62">
            <v>57</v>
          </cell>
          <cell r="I62">
            <v>3.6862003780718333</v>
          </cell>
          <cell r="J62">
            <v>4.294478527607362</v>
          </cell>
          <cell r="K62">
            <v>5.3325688073394497</v>
          </cell>
          <cell r="L62">
            <v>6.875753920386007</v>
          </cell>
          <cell r="O62">
            <v>16.666666666666671</v>
          </cell>
        </row>
        <row r="63">
          <cell r="A63" t="str">
            <v>CN_FYP</v>
          </cell>
          <cell r="B63" t="str">
            <v xml:space="preserve">China </v>
          </cell>
          <cell r="C63">
            <v>161</v>
          </cell>
          <cell r="D63">
            <v>160</v>
          </cell>
          <cell r="E63">
            <v>72</v>
          </cell>
          <cell r="F63">
            <v>166</v>
          </cell>
          <cell r="G63">
            <v>86</v>
          </cell>
          <cell r="I63">
            <v>7.608695652173914</v>
          </cell>
          <cell r="J63">
            <v>7.550731477111845</v>
          </cell>
          <cell r="K63">
            <v>9.5183486238532105</v>
          </cell>
          <cell r="L63">
            <v>10.373944511459591</v>
          </cell>
          <cell r="O63">
            <v>-0.62111801242235742</v>
          </cell>
        </row>
        <row r="64">
          <cell r="A64" t="str">
            <v>Oth_FYP</v>
          </cell>
          <cell r="B64" t="str">
            <v xml:space="preserve">Other Markets </v>
          </cell>
          <cell r="C64">
            <v>296</v>
          </cell>
          <cell r="D64">
            <v>325</v>
          </cell>
          <cell r="E64">
            <v>153</v>
          </cell>
          <cell r="F64">
            <v>358</v>
          </cell>
          <cell r="G64">
            <v>146</v>
          </cell>
          <cell r="I64">
            <v>13.988657844990549</v>
          </cell>
          <cell r="J64">
            <v>15.337423312883436</v>
          </cell>
          <cell r="K64">
            <v>20.527522935779814</v>
          </cell>
          <cell r="L64">
            <v>17.61158021712907</v>
          </cell>
          <cell r="O64">
            <v>9.7972972972973054</v>
          </cell>
        </row>
        <row r="65">
          <cell r="A65" t="str">
            <v>Tot_FYP</v>
          </cell>
          <cell r="B65" t="str">
            <v>Total TWPI</v>
          </cell>
          <cell r="C65">
            <v>2116</v>
          </cell>
          <cell r="D65">
            <v>2119</v>
          </cell>
          <cell r="E65">
            <v>746</v>
          </cell>
          <cell r="F65">
            <v>1744</v>
          </cell>
          <cell r="G65">
            <v>829</v>
          </cell>
          <cell r="I65">
            <v>100</v>
          </cell>
          <cell r="J65">
            <v>100</v>
          </cell>
          <cell r="K65">
            <v>100</v>
          </cell>
          <cell r="L65">
            <v>100</v>
          </cell>
          <cell r="O65">
            <v>0.1417769376181468</v>
          </cell>
        </row>
        <row r="67">
          <cell r="C67" t="str">
            <v>FY07</v>
          </cell>
          <cell r="D67" t="str">
            <v>FY08</v>
          </cell>
          <cell r="E67" t="str">
            <v>FY08</v>
          </cell>
          <cell r="F67" t="str">
            <v>FY08</v>
          </cell>
          <cell r="G67" t="str">
            <v>FY08</v>
          </cell>
          <cell r="I67" t="str">
            <v>FY07</v>
          </cell>
          <cell r="J67" t="str">
            <v>FY08</v>
          </cell>
          <cell r="K67" t="str">
            <v>FY08</v>
          </cell>
          <cell r="L67" t="str">
            <v>FY08</v>
          </cell>
          <cell r="N67" t="str">
            <v>FY07</v>
          </cell>
          <cell r="O67" t="str">
            <v>FY08</v>
          </cell>
        </row>
        <row r="68">
          <cell r="B68" t="str">
            <v>Renewal premium</v>
          </cell>
          <cell r="C68" t="str">
            <v>USD mn</v>
          </cell>
          <cell r="I68" t="str">
            <v>% mix</v>
          </cell>
          <cell r="N68" t="str">
            <v>% growth</v>
          </cell>
          <cell r="Q68" t="str">
            <v>First year premium</v>
          </cell>
        </row>
        <row r="69">
          <cell r="A69" t="str">
            <v>hk_RP</v>
          </cell>
          <cell r="B69" t="str">
            <v xml:space="preserve">Hong Kong </v>
          </cell>
          <cell r="C69">
            <v>2274</v>
          </cell>
          <cell r="D69">
            <v>2455</v>
          </cell>
          <cell r="E69">
            <v>1161</v>
          </cell>
          <cell r="F69">
            <v>2487</v>
          </cell>
          <cell r="G69">
            <v>1181</v>
          </cell>
          <cell r="I69">
            <v>25.625422582826236</v>
          </cell>
          <cell r="J69">
            <v>24.982191920219805</v>
          </cell>
          <cell r="K69">
            <v>25.432048266693936</v>
          </cell>
          <cell r="L69">
            <v>22.954324586977648</v>
          </cell>
          <cell r="O69">
            <v>7.959542656112589</v>
          </cell>
        </row>
        <row r="70">
          <cell r="A70" t="str">
            <v>thai_RP</v>
          </cell>
          <cell r="B70" t="str">
            <v xml:space="preserve">Thailand </v>
          </cell>
          <cell r="C70">
            <v>1853</v>
          </cell>
          <cell r="D70">
            <v>2009</v>
          </cell>
          <cell r="E70">
            <v>922</v>
          </cell>
          <cell r="F70">
            <v>2024</v>
          </cell>
          <cell r="G70">
            <v>1047</v>
          </cell>
          <cell r="I70">
            <v>20.88122605363985</v>
          </cell>
          <cell r="J70">
            <v>20.443675587666633</v>
          </cell>
          <cell r="K70">
            <v>20.697412823397077</v>
          </cell>
          <cell r="L70">
            <v>20.349854227405249</v>
          </cell>
          <cell r="O70">
            <v>8.4187803561791839</v>
          </cell>
        </row>
        <row r="71">
          <cell r="A71" t="str">
            <v>SGP_RP</v>
          </cell>
          <cell r="B71" t="str">
            <v xml:space="preserve">Singapore </v>
          </cell>
          <cell r="C71">
            <v>1280</v>
          </cell>
          <cell r="D71">
            <v>1407</v>
          </cell>
          <cell r="E71">
            <v>662</v>
          </cell>
          <cell r="F71">
            <v>1373</v>
          </cell>
          <cell r="G71">
            <v>720</v>
          </cell>
          <cell r="I71">
            <v>14.424160468785216</v>
          </cell>
          <cell r="J71">
            <v>14.317696143278722</v>
          </cell>
          <cell r="K71">
            <v>14.040290418243174</v>
          </cell>
          <cell r="L71">
            <v>13.994169096209912</v>
          </cell>
          <cell r="O71">
            <v>9.9218749999999858</v>
          </cell>
        </row>
        <row r="72">
          <cell r="A72" t="str">
            <v>KR_RP</v>
          </cell>
          <cell r="B72" t="str">
            <v xml:space="preserve">Korea </v>
          </cell>
          <cell r="C72">
            <v>1421</v>
          </cell>
          <cell r="D72">
            <v>1559</v>
          </cell>
          <cell r="E72">
            <v>660</v>
          </cell>
          <cell r="F72">
            <v>1429</v>
          </cell>
          <cell r="G72">
            <v>826</v>
          </cell>
          <cell r="I72">
            <v>16.013071895424837</v>
          </cell>
          <cell r="J72">
            <v>15.864455072758727</v>
          </cell>
          <cell r="K72">
            <v>14.612946109009101</v>
          </cell>
          <cell r="L72">
            <v>16.054421768707485</v>
          </cell>
          <cell r="O72">
            <v>9.7114707952146375</v>
          </cell>
        </row>
        <row r="73">
          <cell r="A73" t="str">
            <v>MAY_RP</v>
          </cell>
          <cell r="B73" t="str">
            <v xml:space="preserve">Malaysia </v>
          </cell>
          <cell r="C73">
            <v>578</v>
          </cell>
          <cell r="D73">
            <v>627</v>
          </cell>
          <cell r="E73">
            <v>294</v>
          </cell>
          <cell r="F73">
            <v>611</v>
          </cell>
          <cell r="G73">
            <v>331</v>
          </cell>
          <cell r="I73">
            <v>6.5134099616858236</v>
          </cell>
          <cell r="J73">
            <v>6.3803805841050165</v>
          </cell>
          <cell r="K73">
            <v>6.2480826260353819</v>
          </cell>
          <cell r="L73">
            <v>6.4334305150631685</v>
          </cell>
          <cell r="O73">
            <v>8.4775086505190416</v>
          </cell>
        </row>
        <row r="74">
          <cell r="A74" t="str">
            <v>CN_RP</v>
          </cell>
          <cell r="B74" t="str">
            <v xml:space="preserve">China </v>
          </cell>
          <cell r="C74">
            <v>607</v>
          </cell>
          <cell r="D74">
            <v>755</v>
          </cell>
          <cell r="E74">
            <v>388</v>
          </cell>
          <cell r="F74">
            <v>835</v>
          </cell>
          <cell r="G74">
            <v>427</v>
          </cell>
          <cell r="I74">
            <v>6.8402073473067384</v>
          </cell>
          <cell r="J74">
            <v>7.6829144194565995</v>
          </cell>
          <cell r="K74">
            <v>8.5387053890990892</v>
          </cell>
          <cell r="L74">
            <v>8.2993197278911559</v>
          </cell>
          <cell r="O74">
            <v>24.382207578253713</v>
          </cell>
        </row>
        <row r="75">
          <cell r="A75" t="str">
            <v>oth_RP</v>
          </cell>
          <cell r="B75" t="str">
            <v xml:space="preserve">Other Markets </v>
          </cell>
          <cell r="C75">
            <v>861</v>
          </cell>
          <cell r="D75">
            <v>1015</v>
          </cell>
          <cell r="E75">
            <v>460</v>
          </cell>
          <cell r="F75">
            <v>1020</v>
          </cell>
          <cell r="G75">
            <v>613</v>
          </cell>
          <cell r="I75">
            <v>9.7025016903313048</v>
          </cell>
          <cell r="J75">
            <v>10.328686272514501</v>
          </cell>
          <cell r="K75">
            <v>10.430514367522241</v>
          </cell>
          <cell r="L75">
            <v>11.914480077745383</v>
          </cell>
          <cell r="O75">
            <v>17.886178861788622</v>
          </cell>
        </row>
        <row r="76">
          <cell r="A76" t="str">
            <v>tot_RP</v>
          </cell>
          <cell r="B76" t="str">
            <v>Total TWPI</v>
          </cell>
          <cell r="C76">
            <v>8874</v>
          </cell>
          <cell r="D76">
            <v>9827</v>
          </cell>
          <cell r="E76">
            <v>4547</v>
          </cell>
          <cell r="F76">
            <v>9779</v>
          </cell>
          <cell r="G76">
            <v>5145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O76">
            <v>10.739238224025243</v>
          </cell>
        </row>
        <row r="80">
          <cell r="C80" t="str">
            <v>FY07</v>
          </cell>
          <cell r="D80" t="str">
            <v>FY08</v>
          </cell>
          <cell r="E80" t="str">
            <v>1H09</v>
          </cell>
          <cell r="F80" t="str">
            <v>FY09</v>
          </cell>
          <cell r="G80" t="str">
            <v>1H10</v>
          </cell>
        </row>
        <row r="81">
          <cell r="A81" t="str">
            <v>Exp_ratio</v>
          </cell>
          <cell r="B81" t="str">
            <v>Expense Ratio(%)</v>
          </cell>
          <cell r="C81">
            <v>8.4698755931994452</v>
          </cell>
          <cell r="D81">
            <v>8.9236694390953417</v>
          </cell>
          <cell r="E81">
            <v>8.7617260787992493</v>
          </cell>
          <cell r="F81">
            <v>8.4336313617606589</v>
          </cell>
          <cell r="G81">
            <v>8.7170206053763266</v>
          </cell>
          <cell r="Q81" t="str">
            <v>Renewal premium</v>
          </cell>
        </row>
        <row r="82">
          <cell r="A82" t="str">
            <v>TWPI</v>
          </cell>
          <cell r="B82" t="str">
            <v>Total weighted premium income (TWPI)</v>
          </cell>
          <cell r="C82">
            <v>11357.900000000001</v>
          </cell>
          <cell r="D82">
            <v>12203.5</v>
          </cell>
          <cell r="E82">
            <v>5330</v>
          </cell>
          <cell r="F82">
            <v>11632.000000000002</v>
          </cell>
          <cell r="G82">
            <v>6022.7</v>
          </cell>
        </row>
        <row r="86">
          <cell r="B86" t="str">
            <v>Total weighted premium</v>
          </cell>
        </row>
        <row r="87">
          <cell r="B87" t="str">
            <v>Persistency</v>
          </cell>
        </row>
      </sheetData>
      <sheetData sheetId="5">
        <row r="3">
          <cell r="AA3" t="str">
            <v>Key events post 2007</v>
          </cell>
        </row>
        <row r="4">
          <cell r="AA4" t="str">
            <v>Time</v>
          </cell>
          <cell r="AB4" t="str">
            <v>Events</v>
          </cell>
        </row>
        <row r="10">
          <cell r="O10">
            <v>1990</v>
          </cell>
        </row>
        <row r="11">
          <cell r="O11" t="str">
            <v>AIA Taiwan established</v>
          </cell>
        </row>
        <row r="12">
          <cell r="I12">
            <v>1970</v>
          </cell>
          <cell r="O12" t="str">
            <v>as a branch of ALICO</v>
          </cell>
        </row>
        <row r="13">
          <cell r="D13">
            <v>1931</v>
          </cell>
          <cell r="I13" t="str">
            <v>AIA Australia incorporated</v>
          </cell>
        </row>
        <row r="14">
          <cell r="D14" t="str">
            <v>AIA founded by CV Starr in Shanghai</v>
          </cell>
        </row>
        <row r="15">
          <cell r="D15" t="str">
            <v>Established Singapore office</v>
          </cell>
          <cell r="J15">
            <v>1981</v>
          </cell>
        </row>
        <row r="16">
          <cell r="D16" t="str">
            <v>Established Hong Kong office</v>
          </cell>
          <cell r="J16" t="str">
            <v>AIA entered Macau</v>
          </cell>
        </row>
        <row r="17">
          <cell r="J17" t="str">
            <v>New Zealand operations began</v>
          </cell>
          <cell r="U17">
            <v>2009</v>
          </cell>
        </row>
        <row r="18">
          <cell r="E18">
            <v>1934</v>
          </cell>
          <cell r="U18" t="str">
            <v>Completed reorganization</v>
          </cell>
        </row>
        <row r="19">
          <cell r="E19" t="str">
            <v>Malaysia operation began</v>
          </cell>
        </row>
        <row r="20">
          <cell r="T20">
            <v>2008</v>
          </cell>
        </row>
        <row r="21">
          <cell r="F21">
            <v>1938</v>
          </cell>
          <cell r="N21">
            <v>1987</v>
          </cell>
          <cell r="T21" t="str">
            <v>AIG events &amp; US government assistance</v>
          </cell>
        </row>
        <row r="22">
          <cell r="F22" t="str">
            <v>Established Thailand office</v>
          </cell>
          <cell r="N22" t="str">
            <v>Korea operations began</v>
          </cell>
        </row>
        <row r="23">
          <cell r="L23">
            <v>1984</v>
          </cell>
          <cell r="S23">
            <v>2001</v>
          </cell>
        </row>
        <row r="24">
          <cell r="L24" t="str">
            <v>AIA entered Indonesia</v>
          </cell>
          <cell r="S24" t="str">
            <v>Established JV in India</v>
          </cell>
        </row>
        <row r="26">
          <cell r="I26">
            <v>1957</v>
          </cell>
          <cell r="R26">
            <v>2000</v>
          </cell>
        </row>
        <row r="27">
          <cell r="I27" t="str">
            <v>AIA registered in Brunei</v>
          </cell>
          <cell r="R27" t="str">
            <v>AIA entered Vietnam</v>
          </cell>
        </row>
        <row r="29">
          <cell r="H29">
            <v>1947</v>
          </cell>
          <cell r="Q29">
            <v>1992</v>
          </cell>
        </row>
        <row r="30">
          <cell r="H30" t="str">
            <v>Philamlife founded in the Philippines</v>
          </cell>
          <cell r="Q30" t="str">
            <v>Re-established China operations in Shanghai</v>
          </cell>
        </row>
        <row r="34">
          <cell r="C34">
            <v>1919</v>
          </cell>
        </row>
        <row r="35">
          <cell r="C35" t="str">
            <v>CV Starr established an insurance agency in Shanghai</v>
          </cell>
        </row>
      </sheetData>
      <sheetData sheetId="6">
        <row r="3">
          <cell r="B3" t="str">
            <v>Immediately after the Global Offering</v>
          </cell>
        </row>
        <row r="5">
          <cell r="B5" t="str">
            <v>Public</v>
          </cell>
          <cell r="F5" t="str">
            <v>Trust for the Sole Benefit</v>
          </cell>
          <cell r="I5" t="str">
            <v>U.S. Treasury Dept.</v>
          </cell>
        </row>
        <row r="6">
          <cell r="B6" t="str">
            <v>(Common Stock)</v>
          </cell>
          <cell r="F6" t="str">
            <v>of the United States Treasury</v>
          </cell>
          <cell r="I6" t="str">
            <v>(Series E Preferred Stock &amp;</v>
          </cell>
        </row>
        <row r="7">
          <cell r="F7" t="str">
            <v>(Series C Preferred Stock)</v>
          </cell>
          <cell r="I7" t="str">
            <v>Series F Preferred Stock)</v>
          </cell>
        </row>
        <row r="11">
          <cell r="F11" t="str">
            <v>AIG</v>
          </cell>
        </row>
        <row r="12">
          <cell r="F12" t="str">
            <v>(Delaware)</v>
          </cell>
        </row>
        <row r="15">
          <cell r="G15">
            <v>1</v>
          </cell>
        </row>
        <row r="17">
          <cell r="F17" t="str">
            <v>AIG Life Holdings</v>
          </cell>
        </row>
        <row r="18">
          <cell r="D18">
            <v>0.01</v>
          </cell>
          <cell r="F18" t="str">
            <v>(International) LLC</v>
          </cell>
        </row>
        <row r="19">
          <cell r="D19" t="str">
            <v>common</v>
          </cell>
          <cell r="F19" t="str">
            <v>(Delaware)</v>
          </cell>
        </row>
        <row r="20">
          <cell r="D20" t="str">
            <v>units</v>
          </cell>
        </row>
        <row r="21">
          <cell r="G21">
            <v>1</v>
          </cell>
        </row>
        <row r="23">
          <cell r="F23" t="str">
            <v>AIRCO</v>
          </cell>
        </row>
        <row r="25">
          <cell r="F25" t="str">
            <v>(Bermuda)</v>
          </cell>
        </row>
        <row r="27">
          <cell r="G27" t="str">
            <v>99% common units</v>
          </cell>
        </row>
        <row r="29">
          <cell r="F29" t="str">
            <v>AIA Aurora LLC</v>
          </cell>
          <cell r="I29" t="str">
            <v>Public</v>
          </cell>
        </row>
        <row r="30">
          <cell r="B30" t="str">
            <v>FRBNY</v>
          </cell>
          <cell r="F30" t="str">
            <v>(Delaware)</v>
          </cell>
          <cell r="I30" t="str">
            <v>Shareholders</v>
          </cell>
        </row>
        <row r="31">
          <cell r="D31" t="str">
            <v>100% preferred units</v>
          </cell>
          <cell r="F31" t="str">
            <v>(SPV)</v>
          </cell>
        </row>
        <row r="33">
          <cell r="G33" t="str">
            <v>1-x%</v>
          </cell>
          <cell r="I33" t="str">
            <v>x%</v>
          </cell>
        </row>
        <row r="35">
          <cell r="F35" t="str">
            <v>AIA Group Limited</v>
          </cell>
        </row>
        <row r="36">
          <cell r="F36" t="str">
            <v>(Hong Kong)</v>
          </cell>
        </row>
        <row r="37">
          <cell r="F37" t="str">
            <v>(ListCo)</v>
          </cell>
        </row>
        <row r="40">
          <cell r="B40" t="str">
            <v>Source: Company data</v>
          </cell>
        </row>
        <row r="42">
          <cell r="B42" t="str">
            <v>Note:</v>
          </cell>
          <cell r="C42" t="str">
            <v>AIG = American International Group, Inc.</v>
          </cell>
        </row>
        <row r="43">
          <cell r="C43" t="str">
            <v>AIRCO = American International Reinsurance Company, Limited</v>
          </cell>
        </row>
        <row r="44">
          <cell r="C44" t="str">
            <v>FRBNY = The Federal Reserve Bank of New York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al EV VNB - 3Q09"/>
    </sheetNames>
    <sheetDataSet>
      <sheetData sheetId="0">
        <row r="1">
          <cell r="D1" t="str">
            <v>VIF_b4_COC3Q09</v>
          </cell>
          <cell r="E1" t="str">
            <v>VIF_CoC3Q09</v>
          </cell>
          <cell r="F1" t="str">
            <v>GRP_Exp3Q09</v>
          </cell>
          <cell r="G1" t="str">
            <v>Adj_EV3Q09</v>
          </cell>
          <cell r="J1" t="str">
            <v>VIF_b4_COCFY09</v>
          </cell>
          <cell r="K1" t="str">
            <v>VIF_CoCFY09</v>
          </cell>
          <cell r="L1" t="str">
            <v>GRP_ExpFY09</v>
          </cell>
          <cell r="M1" t="str">
            <v>Adj_EVFY09</v>
          </cell>
          <cell r="P1" t="str">
            <v>VoNB_b4_COC3Q09</v>
          </cell>
          <cell r="Q1" t="str">
            <v>VoNB_CoC3Q09</v>
          </cell>
          <cell r="R1" t="str">
            <v>Adj_VoNB3Q09</v>
          </cell>
          <cell r="W1" t="str">
            <v>VoNB_b4_COCFY09</v>
          </cell>
          <cell r="X1" t="str">
            <v>VoNB_CoCFY09</v>
          </cell>
          <cell r="Y1" t="str">
            <v>Adj_VoNBFY09</v>
          </cell>
          <cell r="AF1" t="str">
            <v>VIF_b4_COC1H10</v>
          </cell>
          <cell r="AG1" t="str">
            <v>VIF_CoC1H10</v>
          </cell>
          <cell r="AH1" t="str">
            <v>GRP_Exp1H10</v>
          </cell>
          <cell r="AI1" t="str">
            <v>Adj_EV1H10</v>
          </cell>
          <cell r="AM1" t="str">
            <v>VoNB_b4_COC1H10</v>
          </cell>
          <cell r="AN1" t="str">
            <v>VoNB_CoC1H10</v>
          </cell>
          <cell r="AO1" t="str">
            <v>Adj_VoNB1H10</v>
          </cell>
          <cell r="AP1" t="str">
            <v>VonB_excorp1H10</v>
          </cell>
        </row>
        <row r="2">
          <cell r="C2" t="str">
            <v>3Q09</v>
          </cell>
          <cell r="D2" t="str">
            <v>3Q09</v>
          </cell>
          <cell r="E2" t="str">
            <v>3Q09</v>
          </cell>
          <cell r="F2" t="str">
            <v>3Q09</v>
          </cell>
          <cell r="G2" t="str">
            <v>3Q09</v>
          </cell>
          <cell r="I2" t="str">
            <v>FY09</v>
          </cell>
          <cell r="J2" t="str">
            <v>FY09</v>
          </cell>
          <cell r="K2" t="str">
            <v>FY09</v>
          </cell>
          <cell r="L2" t="str">
            <v>FY09</v>
          </cell>
          <cell r="M2" t="str">
            <v>FY09</v>
          </cell>
          <cell r="P2" t="str">
            <v>3Q09</v>
          </cell>
          <cell r="Q2" t="str">
            <v>3Q09</v>
          </cell>
          <cell r="R2" t="str">
            <v>3Q09</v>
          </cell>
          <cell r="S2" t="str">
            <v>3Q09</v>
          </cell>
          <cell r="T2" t="str">
            <v>3Q09</v>
          </cell>
          <cell r="W2" t="str">
            <v>FY09</v>
          </cell>
          <cell r="X2" t="str">
            <v>FY09</v>
          </cell>
          <cell r="Y2" t="str">
            <v>FY09</v>
          </cell>
          <cell r="Z2" t="str">
            <v>FY09</v>
          </cell>
          <cell r="AA2" t="str">
            <v>FY09</v>
          </cell>
          <cell r="AE2" t="str">
            <v>1H10</v>
          </cell>
          <cell r="AF2" t="str">
            <v>1H10</v>
          </cell>
          <cell r="AG2" t="str">
            <v>1H10</v>
          </cell>
          <cell r="AH2" t="str">
            <v>1H10</v>
          </cell>
          <cell r="AI2" t="str">
            <v>1H10</v>
          </cell>
          <cell r="AM2" t="str">
            <v>1H10</v>
          </cell>
          <cell r="AN2" t="str">
            <v>1H10</v>
          </cell>
          <cell r="AO2" t="str">
            <v>1H10</v>
          </cell>
          <cell r="AP2" t="str">
            <v>1H10</v>
          </cell>
          <cell r="AQ2" t="str">
            <v>1H10</v>
          </cell>
          <cell r="AR2" t="str">
            <v>1H10</v>
          </cell>
          <cell r="AS2" t="str">
            <v>1H10</v>
          </cell>
        </row>
        <row r="3">
          <cell r="B3" t="str">
            <v>3Q09</v>
          </cell>
          <cell r="D3" t="str">
            <v>VIF_b4_COC</v>
          </cell>
          <cell r="E3" t="str">
            <v>VIF_CoC</v>
          </cell>
          <cell r="F3" t="str">
            <v>GRP_Exp</v>
          </cell>
          <cell r="G3" t="str">
            <v>Adj_EV</v>
          </cell>
          <cell r="J3" t="str">
            <v>VIF_b4_COC</v>
          </cell>
          <cell r="K3" t="str">
            <v>VIF_CoC</v>
          </cell>
          <cell r="L3" t="str">
            <v>GRP_Exp</v>
          </cell>
          <cell r="M3" t="str">
            <v>Adj_EV</v>
          </cell>
          <cell r="P3" t="str">
            <v>VoNB_b4_COC</v>
          </cell>
          <cell r="Q3" t="str">
            <v>VoNB_CoC</v>
          </cell>
          <cell r="R3" t="str">
            <v>Adj_VoNB</v>
          </cell>
          <cell r="W3" t="str">
            <v>VoNB_b4_COC</v>
          </cell>
          <cell r="X3" t="str">
            <v>VoNB_CoC</v>
          </cell>
          <cell r="Y3" t="str">
            <v>Adj_VoNB</v>
          </cell>
          <cell r="AF3" t="str">
            <v>VIF_b4_COC</v>
          </cell>
          <cell r="AG3" t="str">
            <v>VIF_CoC</v>
          </cell>
          <cell r="AH3" t="str">
            <v>GRP_Exp</v>
          </cell>
          <cell r="AI3" t="str">
            <v>Adj_EV</v>
          </cell>
          <cell r="AM3" t="str">
            <v>VoNB_b4_COC</v>
          </cell>
          <cell r="AN3" t="str">
            <v>VoNB_CoC</v>
          </cell>
          <cell r="AO3" t="str">
            <v>Adj_VoNB</v>
          </cell>
          <cell r="AP3" t="str">
            <v>VonB_excorp</v>
          </cell>
        </row>
        <row r="4">
          <cell r="B4" t="str">
            <v>(US$, mn)</v>
          </cell>
          <cell r="C4" t="str">
            <v>ANW</v>
          </cell>
          <cell r="D4" t="str">
            <v>VIF after tax before CoC</v>
          </cell>
          <cell r="E4" t="str">
            <v>CoC</v>
          </cell>
          <cell r="F4" t="str">
            <v>VIF after tax &amp; CoC</v>
          </cell>
          <cell r="G4" t="str">
            <v>EV</v>
          </cell>
          <cell r="I4" t="str">
            <v>ANW</v>
          </cell>
          <cell r="J4" t="str">
            <v>VIF after tax before CoC</v>
          </cell>
          <cell r="K4" t="str">
            <v>CoC</v>
          </cell>
          <cell r="L4" t="str">
            <v>VIF after tax &amp; CoC</v>
          </cell>
          <cell r="M4" t="str">
            <v>EV</v>
          </cell>
          <cell r="O4" t="str">
            <v>(US$, mn)</v>
          </cell>
          <cell r="P4" t="str">
            <v>VoNB
before CoC</v>
          </cell>
          <cell r="Q4" t="str">
            <v>CoC</v>
          </cell>
          <cell r="R4" t="str">
            <v>VoNB after
CoC</v>
          </cell>
          <cell r="S4" t="str">
            <v>ANP</v>
          </cell>
          <cell r="T4" t="str">
            <v>VoNB as %
of ANP</v>
          </cell>
          <cell r="U4" t="str">
            <v>Contribution</v>
          </cell>
          <cell r="W4" t="str">
            <v>VoNB
before CoC</v>
          </cell>
          <cell r="X4" t="str">
            <v>CoC</v>
          </cell>
          <cell r="Y4" t="str">
            <v>VoNB after
CoC</v>
          </cell>
          <cell r="Z4" t="str">
            <v>ANP</v>
          </cell>
          <cell r="AA4" t="str">
            <v>VoNB as %
of ANP</v>
          </cell>
          <cell r="AB4" t="str">
            <v>Contribution</v>
          </cell>
          <cell r="AE4" t="str">
            <v>ANW</v>
          </cell>
          <cell r="AF4" t="str">
            <v>VIF after tax before CoC</v>
          </cell>
          <cell r="AG4" t="str">
            <v>CoC</v>
          </cell>
          <cell r="AH4" t="str">
            <v>VIF after tax &amp; CoC</v>
          </cell>
          <cell r="AI4" t="str">
            <v>EV</v>
          </cell>
          <cell r="AM4" t="str">
            <v>VoNB
before CoC</v>
          </cell>
          <cell r="AN4" t="str">
            <v>CoC</v>
          </cell>
          <cell r="AO4" t="str">
            <v>VoNB after
CoC</v>
          </cell>
          <cell r="AP4" t="str">
            <v>VoNB excl. corp pen</v>
          </cell>
          <cell r="AQ4" t="str">
            <v>ANP</v>
          </cell>
          <cell r="AR4" t="str">
            <v>VoNB as %
of ANP</v>
          </cell>
          <cell r="AS4" t="str">
            <v>Contribution</v>
          </cell>
        </row>
        <row r="5">
          <cell r="B5" t="str">
            <v>BASE</v>
          </cell>
        </row>
        <row r="6">
          <cell r="B6" t="str">
            <v>Segmental EV</v>
          </cell>
          <cell r="O6" t="str">
            <v>Segmental VNB</v>
          </cell>
          <cell r="AD6" t="str">
            <v>Segmental EV</v>
          </cell>
          <cell r="AL6" t="str">
            <v>Segmental VNB</v>
          </cell>
        </row>
        <row r="7">
          <cell r="A7" t="str">
            <v>Hong Kong</v>
          </cell>
          <cell r="B7" t="str">
            <v>AIA Hong Kong</v>
          </cell>
          <cell r="C7">
            <v>3946</v>
          </cell>
          <cell r="D7">
            <v>5271</v>
          </cell>
          <cell r="E7">
            <v>207</v>
          </cell>
          <cell r="F7">
            <v>5064</v>
          </cell>
          <cell r="G7">
            <v>9010</v>
          </cell>
          <cell r="I7">
            <v>4034</v>
          </cell>
          <cell r="J7">
            <v>5272</v>
          </cell>
          <cell r="K7">
            <v>223</v>
          </cell>
          <cell r="L7">
            <v>5049</v>
          </cell>
          <cell r="M7">
            <v>9083</v>
          </cell>
          <cell r="O7" t="str">
            <v>AIA Hong Kong</v>
          </cell>
          <cell r="P7">
            <v>154</v>
          </cell>
          <cell r="Q7">
            <v>13</v>
          </cell>
          <cell r="R7">
            <v>141</v>
          </cell>
          <cell r="S7">
            <v>339</v>
          </cell>
          <cell r="T7">
            <v>41.592920353982301</v>
          </cell>
          <cell r="U7">
            <v>30.989010989010989</v>
          </cell>
          <cell r="W7">
            <v>225</v>
          </cell>
          <cell r="X7">
            <v>19</v>
          </cell>
          <cell r="Y7">
            <v>206</v>
          </cell>
          <cell r="Z7">
            <v>486</v>
          </cell>
          <cell r="AA7">
            <v>42.386831275720169</v>
          </cell>
          <cell r="AB7">
            <v>31.117824773413901</v>
          </cell>
          <cell r="AD7" t="str">
            <v>AIA Hong Kong</v>
          </cell>
          <cell r="AE7">
            <v>4372</v>
          </cell>
          <cell r="AF7">
            <v>5404</v>
          </cell>
          <cell r="AG7">
            <v>231</v>
          </cell>
          <cell r="AH7">
            <v>5173</v>
          </cell>
          <cell r="AI7">
            <v>9545</v>
          </cell>
          <cell r="AL7" t="str">
            <v>AIA Hong Kong</v>
          </cell>
          <cell r="AM7">
            <v>228</v>
          </cell>
          <cell r="AN7">
            <v>18</v>
          </cell>
          <cell r="AO7">
            <v>210</v>
          </cell>
          <cell r="AP7">
            <v>202</v>
          </cell>
          <cell r="AQ7">
            <v>423</v>
          </cell>
          <cell r="AR7">
            <v>47.754137115839242</v>
          </cell>
          <cell r="AS7">
            <v>29.577464788732392</v>
          </cell>
        </row>
        <row r="8">
          <cell r="A8" t="str">
            <v>Thailand</v>
          </cell>
          <cell r="B8" t="str">
            <v>AIA Thailand</v>
          </cell>
          <cell r="C8">
            <v>2522</v>
          </cell>
          <cell r="D8">
            <v>2004</v>
          </cell>
          <cell r="E8">
            <v>170</v>
          </cell>
          <cell r="F8">
            <v>1834</v>
          </cell>
          <cell r="G8">
            <v>4356</v>
          </cell>
          <cell r="I8">
            <v>2900</v>
          </cell>
          <cell r="J8">
            <v>1687</v>
          </cell>
          <cell r="K8">
            <v>184</v>
          </cell>
          <cell r="L8">
            <v>1503</v>
          </cell>
          <cell r="M8">
            <v>4403</v>
          </cell>
          <cell r="O8" t="str">
            <v>AIA Thailand</v>
          </cell>
          <cell r="P8">
            <v>95</v>
          </cell>
          <cell r="Q8">
            <v>8</v>
          </cell>
          <cell r="R8">
            <v>87</v>
          </cell>
          <cell r="S8">
            <v>269</v>
          </cell>
          <cell r="T8">
            <v>32.342007434944236</v>
          </cell>
          <cell r="U8">
            <v>19.12087912087912</v>
          </cell>
          <cell r="W8">
            <v>137</v>
          </cell>
          <cell r="X8">
            <v>13</v>
          </cell>
          <cell r="Y8">
            <v>124</v>
          </cell>
          <cell r="Z8">
            <v>389</v>
          </cell>
          <cell r="AA8">
            <v>31.876606683804624</v>
          </cell>
          <cell r="AB8">
            <v>18.731117824773413</v>
          </cell>
          <cell r="AD8" t="str">
            <v>AIA Thailand</v>
          </cell>
          <cell r="AE8">
            <v>3462</v>
          </cell>
          <cell r="AF8">
            <v>1554</v>
          </cell>
          <cell r="AG8">
            <v>198</v>
          </cell>
          <cell r="AH8">
            <v>1356</v>
          </cell>
          <cell r="AI8">
            <v>4818</v>
          </cell>
          <cell r="AL8" t="str">
            <v>AIA Thailand</v>
          </cell>
          <cell r="AM8">
            <v>149</v>
          </cell>
          <cell r="AN8">
            <v>13</v>
          </cell>
          <cell r="AO8">
            <v>136</v>
          </cell>
          <cell r="AP8">
            <v>135</v>
          </cell>
          <cell r="AQ8">
            <v>397</v>
          </cell>
          <cell r="AR8">
            <v>34.005037783375315</v>
          </cell>
          <cell r="AS8">
            <v>19.154929577464788</v>
          </cell>
        </row>
        <row r="9">
          <cell r="A9" t="str">
            <v>Korea</v>
          </cell>
          <cell r="B9" t="str">
            <v>AIA Korea</v>
          </cell>
          <cell r="C9">
            <v>543</v>
          </cell>
          <cell r="D9">
            <v>845</v>
          </cell>
          <cell r="E9">
            <v>176</v>
          </cell>
          <cell r="F9">
            <v>669</v>
          </cell>
          <cell r="G9">
            <v>1212</v>
          </cell>
          <cell r="I9">
            <v>671</v>
          </cell>
          <cell r="J9">
            <v>926</v>
          </cell>
          <cell r="K9">
            <v>175</v>
          </cell>
          <cell r="L9">
            <v>751</v>
          </cell>
          <cell r="M9">
            <v>1422</v>
          </cell>
          <cell r="O9" t="str">
            <v>AIA Korea</v>
          </cell>
          <cell r="P9">
            <v>56</v>
          </cell>
          <cell r="Q9">
            <v>12</v>
          </cell>
          <cell r="R9">
            <v>44</v>
          </cell>
          <cell r="S9">
            <v>258</v>
          </cell>
          <cell r="T9">
            <v>17.054263565891471</v>
          </cell>
          <cell r="U9">
            <v>9.6703296703296715</v>
          </cell>
          <cell r="W9">
            <v>79</v>
          </cell>
          <cell r="X9">
            <v>15</v>
          </cell>
          <cell r="Y9">
            <v>64</v>
          </cell>
          <cell r="Z9">
            <v>375</v>
          </cell>
          <cell r="AA9">
            <v>17.066666666666666</v>
          </cell>
          <cell r="AB9">
            <v>9.667673716012084</v>
          </cell>
          <cell r="AD9" t="str">
            <v>AIA Korea</v>
          </cell>
          <cell r="AE9">
            <v>737</v>
          </cell>
          <cell r="AF9">
            <v>904</v>
          </cell>
          <cell r="AG9">
            <v>162</v>
          </cell>
          <cell r="AH9">
            <v>742</v>
          </cell>
          <cell r="AI9">
            <v>1479</v>
          </cell>
          <cell r="AL9" t="str">
            <v>AIA Korea</v>
          </cell>
          <cell r="AM9">
            <v>93</v>
          </cell>
          <cell r="AN9">
            <v>11</v>
          </cell>
          <cell r="AO9">
            <v>82</v>
          </cell>
          <cell r="AP9">
            <v>82</v>
          </cell>
          <cell r="AQ9">
            <v>340</v>
          </cell>
          <cell r="AR9">
            <v>24.117647058823529</v>
          </cell>
          <cell r="AS9">
            <v>11.549295774647888</v>
          </cell>
        </row>
        <row r="10">
          <cell r="A10" t="str">
            <v>Singapore</v>
          </cell>
          <cell r="B10" t="str">
            <v>AIA Singapore (incl. AIA Brunei)</v>
          </cell>
          <cell r="C10">
            <v>1162</v>
          </cell>
          <cell r="D10">
            <v>1728</v>
          </cell>
          <cell r="E10">
            <v>372</v>
          </cell>
          <cell r="F10">
            <v>1356</v>
          </cell>
          <cell r="G10">
            <v>2518</v>
          </cell>
          <cell r="I10">
            <v>1372</v>
          </cell>
          <cell r="J10">
            <v>1932</v>
          </cell>
          <cell r="K10">
            <v>369</v>
          </cell>
          <cell r="L10">
            <v>1563</v>
          </cell>
          <cell r="M10">
            <v>2935</v>
          </cell>
          <cell r="O10" t="str">
            <v>AIA Singapore (incl. AIA Brunei)</v>
          </cell>
          <cell r="P10">
            <v>79</v>
          </cell>
          <cell r="Q10">
            <v>10</v>
          </cell>
          <cell r="R10">
            <v>69</v>
          </cell>
          <cell r="S10">
            <v>112</v>
          </cell>
          <cell r="T10">
            <v>61.607142857142861</v>
          </cell>
          <cell r="U10">
            <v>15.164835164835164</v>
          </cell>
          <cell r="W10">
            <v>117</v>
          </cell>
          <cell r="X10">
            <v>16</v>
          </cell>
          <cell r="Y10">
            <v>101</v>
          </cell>
          <cell r="Z10">
            <v>169</v>
          </cell>
          <cell r="AA10">
            <v>59.76331360946746</v>
          </cell>
          <cell r="AB10">
            <v>15.256797583081571</v>
          </cell>
          <cell r="AD10" t="str">
            <v>AIA Singapore (incl. AIA Brunei)</v>
          </cell>
          <cell r="AE10">
            <v>1583</v>
          </cell>
          <cell r="AF10">
            <v>1928</v>
          </cell>
          <cell r="AG10">
            <v>353</v>
          </cell>
          <cell r="AH10">
            <v>1575</v>
          </cell>
          <cell r="AI10">
            <v>3158</v>
          </cell>
          <cell r="AL10" t="str">
            <v>AIA Singapore (incl. AIA Brunei)</v>
          </cell>
          <cell r="AM10">
            <v>117</v>
          </cell>
          <cell r="AN10">
            <v>17</v>
          </cell>
          <cell r="AO10">
            <v>100</v>
          </cell>
          <cell r="AP10">
            <v>100</v>
          </cell>
          <cell r="AQ10">
            <v>184</v>
          </cell>
          <cell r="AR10">
            <v>54.347826086956516</v>
          </cell>
          <cell r="AS10">
            <v>14.084507042253522</v>
          </cell>
        </row>
        <row r="11">
          <cell r="A11" t="str">
            <v>Malaysia</v>
          </cell>
          <cell r="B11" t="str">
            <v>AIA Malaysia</v>
          </cell>
          <cell r="C11">
            <v>513</v>
          </cell>
          <cell r="D11">
            <v>444</v>
          </cell>
          <cell r="E11">
            <v>157</v>
          </cell>
          <cell r="F11">
            <v>287</v>
          </cell>
          <cell r="G11">
            <v>800</v>
          </cell>
          <cell r="I11">
            <v>508</v>
          </cell>
          <cell r="J11">
            <v>470</v>
          </cell>
          <cell r="K11">
            <v>107</v>
          </cell>
          <cell r="L11">
            <v>363</v>
          </cell>
          <cell r="M11">
            <v>871</v>
          </cell>
          <cell r="O11" t="str">
            <v>AIA Malaysia</v>
          </cell>
          <cell r="P11">
            <v>24</v>
          </cell>
          <cell r="Q11">
            <v>6</v>
          </cell>
          <cell r="R11">
            <v>18</v>
          </cell>
          <cell r="S11">
            <v>82</v>
          </cell>
          <cell r="T11">
            <v>21.951219512195124</v>
          </cell>
          <cell r="U11">
            <v>3.9560439560439558</v>
          </cell>
          <cell r="W11">
            <v>37</v>
          </cell>
          <cell r="X11">
            <v>8</v>
          </cell>
          <cell r="Y11">
            <v>29</v>
          </cell>
          <cell r="Z11">
            <v>112</v>
          </cell>
          <cell r="AA11">
            <v>25.892857142857146</v>
          </cell>
          <cell r="AB11">
            <v>4.380664652567976</v>
          </cell>
          <cell r="AD11" t="str">
            <v>AIA Malaysia</v>
          </cell>
          <cell r="AE11">
            <v>489</v>
          </cell>
          <cell r="AF11">
            <v>530</v>
          </cell>
          <cell r="AG11">
            <v>115</v>
          </cell>
          <cell r="AH11">
            <v>415</v>
          </cell>
          <cell r="AI11">
            <v>904</v>
          </cell>
          <cell r="AL11" t="str">
            <v>AIA Malaysia</v>
          </cell>
          <cell r="AM11">
            <v>42</v>
          </cell>
          <cell r="AN11">
            <v>8</v>
          </cell>
          <cell r="AO11">
            <v>34</v>
          </cell>
          <cell r="AP11">
            <v>34</v>
          </cell>
          <cell r="AQ11">
            <v>115</v>
          </cell>
          <cell r="AR11">
            <v>29.565217391304348</v>
          </cell>
          <cell r="AS11">
            <v>4.788732394366197</v>
          </cell>
        </row>
        <row r="12">
          <cell r="A12" t="str">
            <v>China</v>
          </cell>
          <cell r="B12" t="str">
            <v>AIA China</v>
          </cell>
          <cell r="C12">
            <v>269</v>
          </cell>
          <cell r="D12">
            <v>875</v>
          </cell>
          <cell r="E12">
            <v>59</v>
          </cell>
          <cell r="F12">
            <v>816</v>
          </cell>
          <cell r="G12">
            <v>1085</v>
          </cell>
          <cell r="I12">
            <v>287</v>
          </cell>
          <cell r="J12">
            <v>952</v>
          </cell>
          <cell r="K12">
            <v>63</v>
          </cell>
          <cell r="L12">
            <v>889</v>
          </cell>
          <cell r="M12">
            <v>1176</v>
          </cell>
          <cell r="O12" t="str">
            <v>AIA China</v>
          </cell>
          <cell r="P12">
            <v>42</v>
          </cell>
          <cell r="Q12">
            <v>11</v>
          </cell>
          <cell r="R12">
            <v>31</v>
          </cell>
          <cell r="S12">
            <v>136</v>
          </cell>
          <cell r="T12">
            <v>22.794117647058822</v>
          </cell>
          <cell r="U12">
            <v>6.813186813186813</v>
          </cell>
          <cell r="W12">
            <v>63</v>
          </cell>
          <cell r="X12">
            <v>15</v>
          </cell>
          <cell r="Y12">
            <v>48</v>
          </cell>
          <cell r="Z12">
            <v>188</v>
          </cell>
          <cell r="AA12">
            <v>25.531914893617021</v>
          </cell>
          <cell r="AB12">
            <v>7.2507552870090644</v>
          </cell>
          <cell r="AD12" t="str">
            <v>AIA China</v>
          </cell>
          <cell r="AE12">
            <v>364</v>
          </cell>
          <cell r="AF12">
            <v>1038</v>
          </cell>
          <cell r="AG12">
            <v>73</v>
          </cell>
          <cell r="AH12">
            <v>965</v>
          </cell>
          <cell r="AI12">
            <v>1329</v>
          </cell>
          <cell r="AL12" t="str">
            <v>AIA China</v>
          </cell>
          <cell r="AM12">
            <v>75</v>
          </cell>
          <cell r="AN12">
            <v>16</v>
          </cell>
          <cell r="AO12">
            <v>59</v>
          </cell>
          <cell r="AP12">
            <v>59</v>
          </cell>
          <cell r="AQ12">
            <v>200</v>
          </cell>
          <cell r="AR12">
            <v>29.5</v>
          </cell>
          <cell r="AS12">
            <v>8.3098591549295779</v>
          </cell>
        </row>
        <row r="13">
          <cell r="A13" t="str">
            <v>Other markets</v>
          </cell>
          <cell r="B13" t="str">
            <v>Other markets</v>
          </cell>
          <cell r="C13">
            <v>1462</v>
          </cell>
          <cell r="D13">
            <v>709</v>
          </cell>
          <cell r="E13">
            <v>151</v>
          </cell>
          <cell r="F13">
            <v>558</v>
          </cell>
          <cell r="G13">
            <v>2020</v>
          </cell>
          <cell r="I13">
            <v>1420</v>
          </cell>
          <cell r="J13">
            <v>808</v>
          </cell>
          <cell r="K13">
            <v>147</v>
          </cell>
          <cell r="L13">
            <v>661</v>
          </cell>
          <cell r="M13">
            <v>2081</v>
          </cell>
          <cell r="O13" t="str">
            <v>Other markets</v>
          </cell>
          <cell r="P13">
            <v>77</v>
          </cell>
          <cell r="Q13">
            <v>12</v>
          </cell>
          <cell r="R13">
            <v>65</v>
          </cell>
          <cell r="S13">
            <v>265</v>
          </cell>
          <cell r="T13">
            <v>24.528301886792452</v>
          </cell>
          <cell r="U13">
            <v>14.285714285714285</v>
          </cell>
          <cell r="W13">
            <v>107</v>
          </cell>
          <cell r="X13">
            <v>17</v>
          </cell>
          <cell r="Y13">
            <v>90</v>
          </cell>
          <cell r="Z13">
            <v>376</v>
          </cell>
          <cell r="AA13">
            <v>23.936170212765958</v>
          </cell>
          <cell r="AB13">
            <v>13.595166163141995</v>
          </cell>
          <cell r="AD13" t="str">
            <v>Other markets</v>
          </cell>
          <cell r="AE13">
            <v>1460</v>
          </cell>
          <cell r="AF13">
            <v>827</v>
          </cell>
          <cell r="AG13">
            <v>158</v>
          </cell>
          <cell r="AH13">
            <v>669</v>
          </cell>
          <cell r="AI13">
            <v>2129</v>
          </cell>
          <cell r="AL13" t="str">
            <v>Other markets</v>
          </cell>
          <cell r="AM13">
            <v>105</v>
          </cell>
          <cell r="AN13">
            <v>16</v>
          </cell>
          <cell r="AO13">
            <v>89</v>
          </cell>
          <cell r="AP13">
            <v>89</v>
          </cell>
          <cell r="AQ13">
            <v>334</v>
          </cell>
          <cell r="AR13">
            <v>26.646706586826348</v>
          </cell>
          <cell r="AS13">
            <v>12.535211267605634</v>
          </cell>
        </row>
        <row r="14">
          <cell r="B14" t="str">
            <v>Corporate &amp; other</v>
          </cell>
          <cell r="C14">
            <v>578</v>
          </cell>
          <cell r="D14">
            <v>0</v>
          </cell>
          <cell r="E14">
            <v>0</v>
          </cell>
          <cell r="F14">
            <v>0</v>
          </cell>
          <cell r="G14">
            <v>578</v>
          </cell>
          <cell r="I14">
            <v>1072</v>
          </cell>
          <cell r="L14">
            <v>0</v>
          </cell>
          <cell r="M14">
            <v>1072</v>
          </cell>
          <cell r="O14" t="str">
            <v>Corporate &amp; other</v>
          </cell>
          <cell r="AD14" t="str">
            <v>Corporate &amp; other</v>
          </cell>
          <cell r="AE14">
            <v>1130</v>
          </cell>
          <cell r="AF14">
            <v>-62</v>
          </cell>
          <cell r="AG14">
            <v>0</v>
          </cell>
          <cell r="AH14">
            <v>-62</v>
          </cell>
          <cell r="AI14">
            <v>1068</v>
          </cell>
          <cell r="AL14" t="str">
            <v>Corporate &amp; other</v>
          </cell>
        </row>
        <row r="15">
          <cell r="A15" t="str">
            <v>GRP_Exp</v>
          </cell>
          <cell r="B15" t="str">
            <v>After-tax value of Group Office Expenses</v>
          </cell>
          <cell r="D15">
            <v>-513</v>
          </cell>
          <cell r="E15">
            <v>0</v>
          </cell>
          <cell r="F15">
            <v>-513</v>
          </cell>
          <cell r="G15">
            <v>-513</v>
          </cell>
          <cell r="J15">
            <v>-545</v>
          </cell>
          <cell r="L15">
            <v>-545</v>
          </cell>
          <cell r="M15">
            <v>-545</v>
          </cell>
          <cell r="O15" t="str">
            <v>After-tax value of Group Office Expenses</v>
          </cell>
          <cell r="P15">
            <v>-18</v>
          </cell>
          <cell r="Q15">
            <v>0</v>
          </cell>
          <cell r="R15">
            <v>-18</v>
          </cell>
          <cell r="W15">
            <v>-40</v>
          </cell>
          <cell r="X15">
            <v>0</v>
          </cell>
          <cell r="Y15">
            <v>-40</v>
          </cell>
          <cell r="Z15">
            <v>0</v>
          </cell>
          <cell r="AD15" t="str">
            <v>After-tax value of Group Office Expenses</v>
          </cell>
          <cell r="AF15">
            <v>-544</v>
          </cell>
          <cell r="AH15">
            <v>-544</v>
          </cell>
          <cell r="AI15">
            <v>-544</v>
          </cell>
          <cell r="AL15" t="str">
            <v>After-tax value of Group Office Expenses</v>
          </cell>
          <cell r="AM15">
            <v>-43</v>
          </cell>
          <cell r="AN15">
            <v>0</v>
          </cell>
          <cell r="AO15">
            <v>-43</v>
          </cell>
          <cell r="AP15">
            <v>-43</v>
          </cell>
        </row>
        <row r="16">
          <cell r="B16" t="str">
            <v>Sub-total</v>
          </cell>
          <cell r="C16">
            <v>10995</v>
          </cell>
          <cell r="D16">
            <v>11363</v>
          </cell>
          <cell r="E16">
            <v>1292</v>
          </cell>
          <cell r="F16">
            <v>10071</v>
          </cell>
          <cell r="G16">
            <v>21066</v>
          </cell>
          <cell r="I16">
            <v>12264</v>
          </cell>
          <cell r="J16">
            <v>11502</v>
          </cell>
          <cell r="K16">
            <v>1268</v>
          </cell>
          <cell r="L16">
            <v>10234</v>
          </cell>
          <cell r="M16">
            <v>22498</v>
          </cell>
          <cell r="AD16" t="str">
            <v>Sub-total</v>
          </cell>
          <cell r="AE16">
            <v>13597</v>
          </cell>
          <cell r="AF16">
            <v>11579</v>
          </cell>
          <cell r="AG16">
            <v>1290</v>
          </cell>
          <cell r="AH16">
            <v>10289</v>
          </cell>
          <cell r="AI16">
            <v>23886</v>
          </cell>
          <cell r="AL16" t="str">
            <v>Sub-total</v>
          </cell>
          <cell r="AM16">
            <v>766</v>
          </cell>
          <cell r="AN16">
            <v>99</v>
          </cell>
          <cell r="AO16">
            <v>667</v>
          </cell>
          <cell r="AP16">
            <v>658</v>
          </cell>
          <cell r="AQ16">
            <v>1993</v>
          </cell>
        </row>
        <row r="17">
          <cell r="A17" t="str">
            <v>Adj_EV</v>
          </cell>
          <cell r="B17" t="str">
            <v>Adjustment to reflect Hong Kong reserving and capital requirements</v>
          </cell>
          <cell r="C17">
            <v>-4574</v>
          </cell>
          <cell r="D17">
            <v>3175</v>
          </cell>
          <cell r="E17">
            <v>-389</v>
          </cell>
          <cell r="F17">
            <v>3565</v>
          </cell>
          <cell r="G17">
            <v>-1009</v>
          </cell>
          <cell r="I17">
            <v>-4469</v>
          </cell>
          <cell r="J17">
            <v>3127</v>
          </cell>
          <cell r="K17">
            <v>160</v>
          </cell>
          <cell r="L17">
            <v>2967</v>
          </cell>
          <cell r="M17">
            <v>-1502</v>
          </cell>
          <cell r="O17" t="str">
            <v>Adjustment to reflect Hong Kong reserving and capital requirements</v>
          </cell>
          <cell r="P17">
            <v>-19</v>
          </cell>
          <cell r="Q17">
            <v>-4</v>
          </cell>
          <cell r="R17">
            <v>-15</v>
          </cell>
          <cell r="W17">
            <v>-31</v>
          </cell>
          <cell r="X17">
            <v>20</v>
          </cell>
          <cell r="Y17">
            <v>-52</v>
          </cell>
          <cell r="AD17" t="str">
            <v>Adjustment to reflect Hong Kong reserving and capital requirements</v>
          </cell>
          <cell r="AE17">
            <v>-5542</v>
          </cell>
          <cell r="AF17">
            <v>3872</v>
          </cell>
          <cell r="AG17">
            <v>241</v>
          </cell>
          <cell r="AH17">
            <v>3631</v>
          </cell>
          <cell r="AI17">
            <v>-1911</v>
          </cell>
          <cell r="AL17" t="str">
            <v>Adjustment to reflect Hong Kong reserving and capital requirements</v>
          </cell>
          <cell r="AM17">
            <v>-28</v>
          </cell>
          <cell r="AN17">
            <v>21</v>
          </cell>
          <cell r="AO17">
            <v>-49</v>
          </cell>
          <cell r="AP17">
            <v>-49</v>
          </cell>
        </row>
        <row r="18">
          <cell r="B18" t="str">
            <v>Group EV</v>
          </cell>
          <cell r="C18">
            <v>6421</v>
          </cell>
          <cell r="D18">
            <v>14538</v>
          </cell>
          <cell r="E18">
            <v>903</v>
          </cell>
          <cell r="F18">
            <v>13636</v>
          </cell>
          <cell r="G18">
            <v>20057</v>
          </cell>
          <cell r="I18">
            <v>7795</v>
          </cell>
          <cell r="J18">
            <v>14629</v>
          </cell>
          <cell r="K18">
            <v>1428</v>
          </cell>
          <cell r="L18">
            <v>13201</v>
          </cell>
          <cell r="M18">
            <v>20996</v>
          </cell>
          <cell r="O18" t="str">
            <v>Group VNB</v>
          </cell>
          <cell r="P18">
            <v>490</v>
          </cell>
          <cell r="Q18">
            <v>68</v>
          </cell>
          <cell r="R18">
            <v>422</v>
          </cell>
          <cell r="S18">
            <v>1461</v>
          </cell>
          <cell r="T18">
            <v>28.884325804243673</v>
          </cell>
          <cell r="W18">
            <v>694</v>
          </cell>
          <cell r="X18">
            <v>123</v>
          </cell>
          <cell r="Y18">
            <v>570</v>
          </cell>
          <cell r="Z18">
            <v>2095</v>
          </cell>
          <cell r="AA18">
            <v>27.207637231503579</v>
          </cell>
          <cell r="AD18" t="str">
            <v>Group EV</v>
          </cell>
          <cell r="AE18">
            <v>8055</v>
          </cell>
          <cell r="AF18">
            <v>15451</v>
          </cell>
          <cell r="AG18">
            <v>1531</v>
          </cell>
          <cell r="AH18">
            <v>13920</v>
          </cell>
          <cell r="AI18">
            <v>21975</v>
          </cell>
          <cell r="AL18" t="str">
            <v>Group VNB</v>
          </cell>
          <cell r="AM18">
            <v>738</v>
          </cell>
          <cell r="AN18">
            <v>120</v>
          </cell>
          <cell r="AO18">
            <v>618</v>
          </cell>
          <cell r="AP18">
            <v>609</v>
          </cell>
          <cell r="AQ18">
            <v>1993</v>
          </cell>
          <cell r="AR18">
            <v>30.556949322629201</v>
          </cell>
        </row>
        <row r="19">
          <cell r="A19" t="str">
            <v>Adj_VoNB</v>
          </cell>
          <cell r="O19" t="str">
            <v>Adjustments to VoNB</v>
          </cell>
          <cell r="R19">
            <v>-33</v>
          </cell>
          <cell r="Y19">
            <v>-92</v>
          </cell>
          <cell r="AL19" t="str">
            <v>Adjustments to VoNB</v>
          </cell>
        </row>
        <row r="20">
          <cell r="B20" t="str">
            <v>LOW risk discount rate</v>
          </cell>
          <cell r="AD20" t="str">
            <v>LOW risk discount rate</v>
          </cell>
        </row>
        <row r="21">
          <cell r="B21" t="str">
            <v>Segmental EV</v>
          </cell>
          <cell r="O21" t="str">
            <v>Segmental VNB</v>
          </cell>
          <cell r="AD21" t="str">
            <v>Segmental EV</v>
          </cell>
          <cell r="AL21" t="str">
            <v>Segmental VNB</v>
          </cell>
        </row>
        <row r="22">
          <cell r="A22" t="str">
            <v>Hong Kong</v>
          </cell>
          <cell r="B22" t="str">
            <v>AIA Hong Kong</v>
          </cell>
          <cell r="C22">
            <v>3946</v>
          </cell>
          <cell r="D22">
            <v>6589</v>
          </cell>
          <cell r="E22">
            <v>37</v>
          </cell>
          <cell r="F22">
            <v>6552</v>
          </cell>
          <cell r="G22">
            <v>10498</v>
          </cell>
          <cell r="I22">
            <v>4034</v>
          </cell>
          <cell r="J22">
            <v>6581</v>
          </cell>
          <cell r="K22">
            <v>49</v>
          </cell>
          <cell r="L22">
            <v>6532</v>
          </cell>
          <cell r="M22">
            <v>10566</v>
          </cell>
          <cell r="O22" t="str">
            <v>AIA Hong Kong</v>
          </cell>
          <cell r="P22">
            <v>190</v>
          </cell>
          <cell r="Q22">
            <v>3</v>
          </cell>
          <cell r="R22">
            <v>187</v>
          </cell>
          <cell r="S22">
            <v>339</v>
          </cell>
          <cell r="T22">
            <v>55.162241887905608</v>
          </cell>
          <cell r="W22">
            <v>275</v>
          </cell>
          <cell r="X22">
            <v>5</v>
          </cell>
          <cell r="Y22">
            <v>270</v>
          </cell>
          <cell r="Z22">
            <v>486</v>
          </cell>
          <cell r="AA22">
            <v>55.555555555555557</v>
          </cell>
          <cell r="AD22" t="str">
            <v>AIA Hong Kong</v>
          </cell>
          <cell r="AE22">
            <v>4372</v>
          </cell>
          <cell r="AF22">
            <v>6752</v>
          </cell>
          <cell r="AG22">
            <v>50</v>
          </cell>
          <cell r="AH22">
            <v>6702</v>
          </cell>
          <cell r="AI22">
            <v>11074</v>
          </cell>
          <cell r="AL22" t="str">
            <v>AIA Hong Kong</v>
          </cell>
          <cell r="AM22">
            <v>272</v>
          </cell>
          <cell r="AN22">
            <v>4</v>
          </cell>
          <cell r="AO22">
            <v>268</v>
          </cell>
          <cell r="AP22">
            <v>258</v>
          </cell>
          <cell r="AQ22">
            <v>423</v>
          </cell>
          <cell r="AR22">
            <v>60.99290780141844</v>
          </cell>
          <cell r="AS22">
            <v>37.74647887323944</v>
          </cell>
        </row>
        <row r="23">
          <cell r="A23" t="str">
            <v>Thailand</v>
          </cell>
          <cell r="B23" t="str">
            <v>AIA Thailand</v>
          </cell>
          <cell r="C23">
            <v>2522</v>
          </cell>
          <cell r="D23">
            <v>2239</v>
          </cell>
          <cell r="E23">
            <v>131</v>
          </cell>
          <cell r="F23">
            <v>2108</v>
          </cell>
          <cell r="G23">
            <v>4630</v>
          </cell>
          <cell r="I23">
            <v>2900</v>
          </cell>
          <cell r="J23">
            <v>1917</v>
          </cell>
          <cell r="K23">
            <v>148</v>
          </cell>
          <cell r="L23">
            <v>1769</v>
          </cell>
          <cell r="M23">
            <v>4669</v>
          </cell>
          <cell r="O23" t="str">
            <v>AIA Thailand</v>
          </cell>
          <cell r="P23">
            <v>127</v>
          </cell>
          <cell r="Q23">
            <v>7</v>
          </cell>
          <cell r="R23">
            <v>120</v>
          </cell>
          <cell r="S23">
            <v>269</v>
          </cell>
          <cell r="T23">
            <v>44.609665427509292</v>
          </cell>
          <cell r="W23">
            <v>181</v>
          </cell>
          <cell r="X23">
            <v>11</v>
          </cell>
          <cell r="Y23">
            <v>170</v>
          </cell>
          <cell r="Z23">
            <v>389</v>
          </cell>
          <cell r="AA23">
            <v>43.70179948586118</v>
          </cell>
          <cell r="AD23" t="str">
            <v>AIA Thailand</v>
          </cell>
          <cell r="AE23">
            <v>3462</v>
          </cell>
          <cell r="AF23">
            <v>1795</v>
          </cell>
          <cell r="AG23">
            <v>159</v>
          </cell>
          <cell r="AH23">
            <v>1636</v>
          </cell>
          <cell r="AI23">
            <v>5098</v>
          </cell>
          <cell r="AL23" t="str">
            <v>AIA Thailand</v>
          </cell>
          <cell r="AM23">
            <v>196</v>
          </cell>
          <cell r="AN23">
            <v>12</v>
          </cell>
          <cell r="AO23">
            <v>184</v>
          </cell>
          <cell r="AP23">
            <v>184</v>
          </cell>
          <cell r="AQ23">
            <v>397</v>
          </cell>
          <cell r="AR23">
            <v>46.347607052896727</v>
          </cell>
          <cell r="AS23">
            <v>25.915492957746476</v>
          </cell>
        </row>
        <row r="24">
          <cell r="A24" t="str">
            <v>Korea</v>
          </cell>
          <cell r="B24" t="str">
            <v>AIA Korea</v>
          </cell>
          <cell r="C24">
            <v>543</v>
          </cell>
          <cell r="D24">
            <v>960</v>
          </cell>
          <cell r="E24">
            <v>148</v>
          </cell>
          <cell r="F24">
            <v>812</v>
          </cell>
          <cell r="G24">
            <v>1355</v>
          </cell>
          <cell r="I24">
            <v>671</v>
          </cell>
          <cell r="J24">
            <v>1052</v>
          </cell>
          <cell r="K24">
            <v>147</v>
          </cell>
          <cell r="L24">
            <v>905</v>
          </cell>
          <cell r="M24">
            <v>1576</v>
          </cell>
          <cell r="O24" t="str">
            <v>AIA Korea</v>
          </cell>
          <cell r="P24">
            <v>70</v>
          </cell>
          <cell r="Q24">
            <v>11</v>
          </cell>
          <cell r="R24">
            <v>59</v>
          </cell>
          <cell r="S24">
            <v>258</v>
          </cell>
          <cell r="T24">
            <v>22.868217054263564</v>
          </cell>
          <cell r="W24">
            <v>101</v>
          </cell>
          <cell r="X24">
            <v>13</v>
          </cell>
          <cell r="Y24">
            <v>88</v>
          </cell>
          <cell r="Z24">
            <v>375</v>
          </cell>
          <cell r="AA24">
            <v>23.466666666666665</v>
          </cell>
          <cell r="AD24" t="str">
            <v>AIA Korea</v>
          </cell>
          <cell r="AE24">
            <v>737</v>
          </cell>
          <cell r="AF24">
            <v>1029</v>
          </cell>
          <cell r="AG24">
            <v>135</v>
          </cell>
          <cell r="AH24">
            <v>894</v>
          </cell>
          <cell r="AI24">
            <v>1631</v>
          </cell>
          <cell r="AL24" t="str">
            <v>AIA Korea</v>
          </cell>
          <cell r="AM24">
            <v>115</v>
          </cell>
          <cell r="AN24">
            <v>9</v>
          </cell>
          <cell r="AO24">
            <v>106</v>
          </cell>
          <cell r="AP24">
            <v>106</v>
          </cell>
          <cell r="AQ24">
            <v>340</v>
          </cell>
          <cell r="AR24">
            <v>31.176470588235293</v>
          </cell>
          <cell r="AS24">
            <v>14.929577464788732</v>
          </cell>
        </row>
        <row r="25">
          <cell r="A25" t="str">
            <v>Singapore</v>
          </cell>
          <cell r="B25" t="str">
            <v>AIA Singapore (incl. AIA Brunei)</v>
          </cell>
          <cell r="C25">
            <v>1162</v>
          </cell>
          <cell r="D25">
            <v>2093</v>
          </cell>
          <cell r="E25">
            <v>257</v>
          </cell>
          <cell r="F25">
            <v>1836</v>
          </cell>
          <cell r="G25">
            <v>2998</v>
          </cell>
          <cell r="I25">
            <v>1372</v>
          </cell>
          <cell r="J25">
            <v>2324</v>
          </cell>
          <cell r="K25">
            <v>255</v>
          </cell>
          <cell r="L25">
            <v>2069</v>
          </cell>
          <cell r="M25">
            <v>3441</v>
          </cell>
          <cell r="O25" t="str">
            <v>AIA Singapore (incl. AIA Brunei)</v>
          </cell>
          <cell r="P25">
            <v>100</v>
          </cell>
          <cell r="Q25">
            <v>7</v>
          </cell>
          <cell r="R25">
            <v>93</v>
          </cell>
          <cell r="S25">
            <v>112</v>
          </cell>
          <cell r="T25">
            <v>83.035714285714292</v>
          </cell>
          <cell r="W25">
            <v>149</v>
          </cell>
          <cell r="X25">
            <v>11</v>
          </cell>
          <cell r="Y25">
            <v>138</v>
          </cell>
          <cell r="Z25">
            <v>169</v>
          </cell>
          <cell r="AA25">
            <v>81.65680473372781</v>
          </cell>
          <cell r="AD25" t="str">
            <v>AIA Singapore (incl. AIA Brunei)</v>
          </cell>
          <cell r="AE25">
            <v>1583</v>
          </cell>
          <cell r="AF25">
            <v>2320</v>
          </cell>
          <cell r="AG25">
            <v>248</v>
          </cell>
          <cell r="AH25">
            <v>2072</v>
          </cell>
          <cell r="AI25">
            <v>3655</v>
          </cell>
          <cell r="AL25" t="str">
            <v>AIA Singapore (incl. AIA Brunei)</v>
          </cell>
          <cell r="AM25">
            <v>150</v>
          </cell>
          <cell r="AN25">
            <v>12</v>
          </cell>
          <cell r="AO25">
            <v>138</v>
          </cell>
          <cell r="AP25">
            <v>138</v>
          </cell>
          <cell r="AQ25">
            <v>184</v>
          </cell>
          <cell r="AR25">
            <v>75</v>
          </cell>
          <cell r="AS25">
            <v>19.43661971830986</v>
          </cell>
        </row>
        <row r="26">
          <cell r="A26" t="str">
            <v>Malaysia</v>
          </cell>
          <cell r="B26" t="str">
            <v>AIA Malaysia</v>
          </cell>
          <cell r="C26">
            <v>513</v>
          </cell>
          <cell r="D26">
            <v>524</v>
          </cell>
          <cell r="E26">
            <v>127</v>
          </cell>
          <cell r="F26">
            <v>397</v>
          </cell>
          <cell r="G26">
            <v>910</v>
          </cell>
          <cell r="I26">
            <v>508</v>
          </cell>
          <cell r="J26">
            <v>556</v>
          </cell>
          <cell r="K26">
            <v>75</v>
          </cell>
          <cell r="L26">
            <v>481</v>
          </cell>
          <cell r="M26">
            <v>989</v>
          </cell>
          <cell r="O26" t="str">
            <v>AIA Malaysia</v>
          </cell>
          <cell r="P26">
            <v>29</v>
          </cell>
          <cell r="Q26">
            <v>4</v>
          </cell>
          <cell r="R26">
            <v>25</v>
          </cell>
          <cell r="S26">
            <v>82</v>
          </cell>
          <cell r="T26">
            <v>30.487804878048781</v>
          </cell>
          <cell r="W26">
            <v>45</v>
          </cell>
          <cell r="X26">
            <v>6</v>
          </cell>
          <cell r="Y26">
            <v>39</v>
          </cell>
          <cell r="Z26">
            <v>112</v>
          </cell>
          <cell r="AA26">
            <v>34.821428571428569</v>
          </cell>
          <cell r="AD26" t="str">
            <v>AIA Malaysia</v>
          </cell>
          <cell r="AE26">
            <v>489</v>
          </cell>
          <cell r="AF26">
            <v>625</v>
          </cell>
          <cell r="AG26">
            <v>81</v>
          </cell>
          <cell r="AH26">
            <v>544</v>
          </cell>
          <cell r="AI26">
            <v>1033</v>
          </cell>
          <cell r="AL26" t="str">
            <v>AIA Malaysia</v>
          </cell>
          <cell r="AM26">
            <v>50</v>
          </cell>
          <cell r="AN26">
            <v>6</v>
          </cell>
          <cell r="AO26">
            <v>44</v>
          </cell>
          <cell r="AP26">
            <v>44</v>
          </cell>
          <cell r="AQ26">
            <v>115</v>
          </cell>
          <cell r="AR26">
            <v>38.260869565217391</v>
          </cell>
          <cell r="AS26">
            <v>6.197183098591549</v>
          </cell>
        </row>
        <row r="27">
          <cell r="A27" t="str">
            <v>China</v>
          </cell>
          <cell r="B27" t="str">
            <v>AIA China</v>
          </cell>
          <cell r="C27">
            <v>269</v>
          </cell>
          <cell r="D27">
            <v>1033</v>
          </cell>
          <cell r="E27">
            <v>55</v>
          </cell>
          <cell r="F27">
            <v>978</v>
          </cell>
          <cell r="G27">
            <v>1247</v>
          </cell>
          <cell r="I27">
            <v>287</v>
          </cell>
          <cell r="J27">
            <v>1122</v>
          </cell>
          <cell r="K27">
            <v>57</v>
          </cell>
          <cell r="L27">
            <v>1065</v>
          </cell>
          <cell r="M27">
            <v>1352</v>
          </cell>
          <cell r="O27" t="str">
            <v>AIA China</v>
          </cell>
          <cell r="P27">
            <v>56</v>
          </cell>
          <cell r="Q27">
            <v>9</v>
          </cell>
          <cell r="R27">
            <v>47</v>
          </cell>
          <cell r="S27">
            <v>136</v>
          </cell>
          <cell r="T27">
            <v>34.558823529411761</v>
          </cell>
          <cell r="W27">
            <v>83</v>
          </cell>
          <cell r="X27">
            <v>13</v>
          </cell>
          <cell r="Y27">
            <v>70</v>
          </cell>
          <cell r="Z27">
            <v>188</v>
          </cell>
          <cell r="AA27">
            <v>37.234042553191486</v>
          </cell>
          <cell r="AD27" t="str">
            <v>AIA China</v>
          </cell>
          <cell r="AE27">
            <v>364</v>
          </cell>
          <cell r="AF27">
            <v>1218</v>
          </cell>
          <cell r="AG27">
            <v>65</v>
          </cell>
          <cell r="AH27">
            <v>1153</v>
          </cell>
          <cell r="AI27">
            <v>1517</v>
          </cell>
          <cell r="AL27" t="str">
            <v>AIA China</v>
          </cell>
          <cell r="AM27">
            <v>98</v>
          </cell>
          <cell r="AN27">
            <v>14</v>
          </cell>
          <cell r="AO27">
            <v>84</v>
          </cell>
          <cell r="AP27">
            <v>84</v>
          </cell>
          <cell r="AQ27">
            <v>200</v>
          </cell>
          <cell r="AR27">
            <v>42</v>
          </cell>
          <cell r="AS27">
            <v>11.830985915492958</v>
          </cell>
        </row>
        <row r="28">
          <cell r="A28" t="str">
            <v>Other markets</v>
          </cell>
          <cell r="B28" t="str">
            <v>Other markets</v>
          </cell>
          <cell r="C28">
            <v>1462</v>
          </cell>
          <cell r="D28">
            <v>776</v>
          </cell>
          <cell r="E28">
            <v>115</v>
          </cell>
          <cell r="F28">
            <v>661</v>
          </cell>
          <cell r="G28">
            <v>2123</v>
          </cell>
          <cell r="I28">
            <v>1420</v>
          </cell>
          <cell r="J28">
            <v>883</v>
          </cell>
          <cell r="K28">
            <v>114</v>
          </cell>
          <cell r="L28">
            <v>769</v>
          </cell>
          <cell r="M28">
            <v>2189</v>
          </cell>
          <cell r="O28" t="str">
            <v>Other markets</v>
          </cell>
          <cell r="P28">
            <v>91</v>
          </cell>
          <cell r="Q28">
            <v>8</v>
          </cell>
          <cell r="R28">
            <v>83</v>
          </cell>
          <cell r="S28">
            <v>265</v>
          </cell>
          <cell r="T28">
            <v>31.320754716981131</v>
          </cell>
          <cell r="W28">
            <v>128</v>
          </cell>
          <cell r="X28">
            <v>12</v>
          </cell>
          <cell r="Y28">
            <v>116</v>
          </cell>
          <cell r="Z28">
            <v>376</v>
          </cell>
          <cell r="AA28">
            <v>30.851063829787233</v>
          </cell>
          <cell r="AD28" t="str">
            <v>Other markets</v>
          </cell>
          <cell r="AE28">
            <v>1460</v>
          </cell>
          <cell r="AF28">
            <v>907</v>
          </cell>
          <cell r="AG28">
            <v>122</v>
          </cell>
          <cell r="AH28">
            <v>785</v>
          </cell>
          <cell r="AI28">
            <v>2245</v>
          </cell>
          <cell r="AL28" t="str">
            <v>Other markets</v>
          </cell>
          <cell r="AM28">
            <v>126</v>
          </cell>
          <cell r="AN28">
            <v>11</v>
          </cell>
          <cell r="AO28">
            <v>115</v>
          </cell>
          <cell r="AP28">
            <v>115</v>
          </cell>
          <cell r="AQ28">
            <v>334</v>
          </cell>
          <cell r="AR28">
            <v>34.431137724550901</v>
          </cell>
          <cell r="AS28">
            <v>16.197183098591552</v>
          </cell>
        </row>
        <row r="29">
          <cell r="B29" t="str">
            <v>Corporate &amp; other</v>
          </cell>
          <cell r="C29">
            <v>578</v>
          </cell>
          <cell r="D29">
            <v>0</v>
          </cell>
          <cell r="E29">
            <v>0</v>
          </cell>
          <cell r="F29">
            <v>0</v>
          </cell>
          <cell r="G29">
            <v>578</v>
          </cell>
          <cell r="I29">
            <v>1072</v>
          </cell>
          <cell r="J29">
            <v>0</v>
          </cell>
          <cell r="K29">
            <v>0</v>
          </cell>
          <cell r="L29">
            <v>0</v>
          </cell>
          <cell r="M29">
            <v>1072</v>
          </cell>
          <cell r="O29" t="str">
            <v>Corporate &amp; other</v>
          </cell>
          <cell r="AD29" t="str">
            <v>Corporate &amp; other</v>
          </cell>
          <cell r="AE29">
            <v>1130</v>
          </cell>
          <cell r="AF29">
            <v>-69</v>
          </cell>
          <cell r="AG29">
            <v>0</v>
          </cell>
          <cell r="AH29">
            <v>-69</v>
          </cell>
          <cell r="AI29">
            <v>1061</v>
          </cell>
          <cell r="AL29" t="str">
            <v>Corporate &amp; other</v>
          </cell>
        </row>
        <row r="30">
          <cell r="A30" t="str">
            <v>GRP_Exp</v>
          </cell>
          <cell r="B30" t="str">
            <v>After-tax value of Group Office Expenses</v>
          </cell>
          <cell r="D30">
            <v>-593</v>
          </cell>
          <cell r="E30">
            <v>0</v>
          </cell>
          <cell r="F30">
            <v>-593</v>
          </cell>
          <cell r="G30">
            <v>-593</v>
          </cell>
          <cell r="J30">
            <v>-634</v>
          </cell>
          <cell r="L30">
            <v>-634</v>
          </cell>
          <cell r="M30">
            <v>-634</v>
          </cell>
          <cell r="O30" t="str">
            <v>After-tax value of Group Office Expenses</v>
          </cell>
          <cell r="P30">
            <v>-21</v>
          </cell>
          <cell r="Q30">
            <v>0</v>
          </cell>
          <cell r="R30">
            <v>-21</v>
          </cell>
          <cell r="W30">
            <v>-45</v>
          </cell>
          <cell r="X30">
            <v>0</v>
          </cell>
          <cell r="Y30">
            <v>-45</v>
          </cell>
          <cell r="AD30" t="str">
            <v>After-tax value of Group Office Expenses</v>
          </cell>
          <cell r="AF30">
            <v>-631</v>
          </cell>
          <cell r="AH30">
            <v>-631</v>
          </cell>
          <cell r="AI30">
            <v>-631</v>
          </cell>
          <cell r="AL30" t="str">
            <v>After-tax value of Group Office Expenses</v>
          </cell>
          <cell r="AM30">
            <v>-49</v>
          </cell>
          <cell r="AN30">
            <v>0</v>
          </cell>
          <cell r="AO30">
            <v>-49</v>
          </cell>
          <cell r="AP30">
            <v>-49</v>
          </cell>
        </row>
        <row r="31">
          <cell r="B31" t="str">
            <v>Sub-total</v>
          </cell>
          <cell r="C31">
            <v>10995</v>
          </cell>
          <cell r="D31">
            <v>13621</v>
          </cell>
          <cell r="E31">
            <v>870</v>
          </cell>
          <cell r="F31">
            <v>12751</v>
          </cell>
          <cell r="G31">
            <v>23746</v>
          </cell>
          <cell r="I31">
            <v>12264</v>
          </cell>
          <cell r="J31">
            <v>13801</v>
          </cell>
          <cell r="K31">
            <v>845</v>
          </cell>
          <cell r="L31">
            <v>12956</v>
          </cell>
          <cell r="M31">
            <v>25220</v>
          </cell>
          <cell r="AD31" t="str">
            <v>Sub-total</v>
          </cell>
          <cell r="AE31">
            <v>13597</v>
          </cell>
          <cell r="AF31">
            <v>13946</v>
          </cell>
          <cell r="AG31">
            <v>860</v>
          </cell>
          <cell r="AH31">
            <v>13086</v>
          </cell>
          <cell r="AI31">
            <v>26683</v>
          </cell>
          <cell r="AL31" t="str">
            <v>Sub-total</v>
          </cell>
          <cell r="AM31">
            <v>958</v>
          </cell>
          <cell r="AN31">
            <v>68</v>
          </cell>
          <cell r="AO31">
            <v>890</v>
          </cell>
          <cell r="AP31">
            <v>880</v>
          </cell>
          <cell r="AQ31">
            <v>1993</v>
          </cell>
        </row>
        <row r="32">
          <cell r="A32" t="str">
            <v>IFRSAdj_EV</v>
          </cell>
          <cell r="B32" t="str">
            <v>Adjustment to reflect Hong Kong reserving
and capital requirements</v>
          </cell>
          <cell r="C32">
            <v>-4574</v>
          </cell>
          <cell r="D32">
            <v>3647</v>
          </cell>
          <cell r="E32">
            <v>-289</v>
          </cell>
          <cell r="F32">
            <v>3937</v>
          </cell>
          <cell r="G32">
            <v>-637</v>
          </cell>
          <cell r="I32">
            <v>-4469</v>
          </cell>
          <cell r="J32">
            <v>3516</v>
          </cell>
          <cell r="K32">
            <v>71</v>
          </cell>
          <cell r="L32">
            <v>3445</v>
          </cell>
          <cell r="M32">
            <v>-1024</v>
          </cell>
          <cell r="O32" t="str">
            <v>Adjustment to reflect Hong Kong reserving
and capital requirements</v>
          </cell>
          <cell r="P32">
            <v>-12</v>
          </cell>
          <cell r="Q32">
            <v>-7</v>
          </cell>
          <cell r="R32">
            <v>-5</v>
          </cell>
          <cell r="W32">
            <v>-18</v>
          </cell>
          <cell r="X32">
            <v>9</v>
          </cell>
          <cell r="Y32">
            <v>-27</v>
          </cell>
          <cell r="AD32" t="str">
            <v>Adjustment to reflect Hong Kong reserving
and capital requirements</v>
          </cell>
          <cell r="AE32">
            <v>-5542</v>
          </cell>
          <cell r="AF32">
            <v>4290</v>
          </cell>
          <cell r="AG32">
            <v>128</v>
          </cell>
          <cell r="AH32">
            <v>4162</v>
          </cell>
          <cell r="AI32">
            <v>-1380</v>
          </cell>
          <cell r="AL32" t="str">
            <v>Adjustment to reflect Hong Kong reserving
and capital requirements</v>
          </cell>
          <cell r="AM32">
            <v>-16</v>
          </cell>
          <cell r="AN32">
            <v>9</v>
          </cell>
          <cell r="AO32">
            <v>-25</v>
          </cell>
          <cell r="AP32">
            <v>-25</v>
          </cell>
        </row>
        <row r="33">
          <cell r="B33" t="str">
            <v>Group EV</v>
          </cell>
          <cell r="C33">
            <v>6421</v>
          </cell>
          <cell r="D33">
            <v>17268</v>
          </cell>
          <cell r="E33">
            <v>581</v>
          </cell>
          <cell r="F33">
            <v>16688</v>
          </cell>
          <cell r="G33">
            <v>23109</v>
          </cell>
          <cell r="I33">
            <v>7795</v>
          </cell>
          <cell r="J33">
            <v>17317</v>
          </cell>
          <cell r="K33">
            <v>916</v>
          </cell>
          <cell r="L33">
            <v>16401</v>
          </cell>
          <cell r="M33">
            <v>24196</v>
          </cell>
          <cell r="O33" t="str">
            <v>Group VNB</v>
          </cell>
          <cell r="P33">
            <v>630</v>
          </cell>
          <cell r="Q33">
            <v>42</v>
          </cell>
          <cell r="R33">
            <v>588</v>
          </cell>
          <cell r="S33">
            <v>1461</v>
          </cell>
          <cell r="T33">
            <v>40.246406570841891</v>
          </cell>
          <cell r="W33">
            <v>899</v>
          </cell>
          <cell r="X33">
            <v>80</v>
          </cell>
          <cell r="Y33">
            <v>819</v>
          </cell>
          <cell r="Z33">
            <v>2095</v>
          </cell>
          <cell r="AA33">
            <v>39.093078758949879</v>
          </cell>
          <cell r="AD33" t="str">
            <v>Group EV</v>
          </cell>
          <cell r="AE33">
            <v>8055</v>
          </cell>
          <cell r="AF33">
            <v>18236</v>
          </cell>
          <cell r="AG33">
            <v>988</v>
          </cell>
          <cell r="AH33">
            <v>17248</v>
          </cell>
          <cell r="AI33">
            <v>25303</v>
          </cell>
          <cell r="AL33" t="str">
            <v>Group VNB</v>
          </cell>
          <cell r="AM33">
            <v>942</v>
          </cell>
          <cell r="AN33">
            <v>77</v>
          </cell>
          <cell r="AO33">
            <v>865</v>
          </cell>
          <cell r="AP33">
            <v>855</v>
          </cell>
          <cell r="AQ33">
            <v>1993</v>
          </cell>
          <cell r="AR33">
            <v>42.900150526843959</v>
          </cell>
        </row>
        <row r="34">
          <cell r="A34" t="str">
            <v>Adj_VoNB</v>
          </cell>
          <cell r="O34" t="str">
            <v>Adjustments to VoNB</v>
          </cell>
          <cell r="R34">
            <v>-26</v>
          </cell>
          <cell r="Y34">
            <v>-72</v>
          </cell>
          <cell r="AL34" t="str">
            <v>Adjustments to VoNB</v>
          </cell>
        </row>
        <row r="35">
          <cell r="B35" t="str">
            <v>HIGH risk discount rate</v>
          </cell>
          <cell r="AD35" t="str">
            <v>HIGH risk discount rate</v>
          </cell>
        </row>
        <row r="36">
          <cell r="B36" t="str">
            <v>Segmental EV</v>
          </cell>
          <cell r="O36" t="str">
            <v>Segmental VNB</v>
          </cell>
          <cell r="AD36" t="str">
            <v>Segmental EV</v>
          </cell>
          <cell r="AL36" t="str">
            <v>Segmental VNB</v>
          </cell>
        </row>
        <row r="37">
          <cell r="A37" t="str">
            <v>Hong Kong</v>
          </cell>
          <cell r="B37" t="str">
            <v>AIA Hong Kong</v>
          </cell>
          <cell r="C37">
            <v>3946</v>
          </cell>
          <cell r="D37">
            <v>4394</v>
          </cell>
          <cell r="E37">
            <v>319</v>
          </cell>
          <cell r="F37">
            <v>4075</v>
          </cell>
          <cell r="G37">
            <v>8021</v>
          </cell>
          <cell r="I37">
            <v>4034</v>
          </cell>
          <cell r="J37">
            <v>4402</v>
          </cell>
          <cell r="K37">
            <v>337</v>
          </cell>
          <cell r="L37">
            <v>4065</v>
          </cell>
          <cell r="M37">
            <v>8099</v>
          </cell>
          <cell r="O37" t="str">
            <v>AIA Hong Kong</v>
          </cell>
          <cell r="P37">
            <v>129</v>
          </cell>
          <cell r="Q37">
            <v>19</v>
          </cell>
          <cell r="R37">
            <v>111</v>
          </cell>
          <cell r="S37">
            <v>339</v>
          </cell>
          <cell r="T37">
            <v>32.743362831858406</v>
          </cell>
          <cell r="W37">
            <v>190</v>
          </cell>
          <cell r="X37">
            <v>28</v>
          </cell>
          <cell r="Y37">
            <v>162</v>
          </cell>
          <cell r="Z37">
            <v>486</v>
          </cell>
          <cell r="AA37">
            <v>33.333333333333329</v>
          </cell>
          <cell r="AD37" t="str">
            <v>AIA Hong Kong</v>
          </cell>
          <cell r="AE37">
            <v>4372</v>
          </cell>
          <cell r="AF37">
            <v>4507</v>
          </cell>
          <cell r="AG37">
            <v>349</v>
          </cell>
          <cell r="AH37">
            <v>4158</v>
          </cell>
          <cell r="AI37">
            <v>8530</v>
          </cell>
          <cell r="AL37" t="str">
            <v>AIA Hong Kong</v>
          </cell>
          <cell r="AM37">
            <v>194</v>
          </cell>
          <cell r="AN37">
            <v>26</v>
          </cell>
          <cell r="AO37">
            <v>168</v>
          </cell>
          <cell r="AP37">
            <v>161</v>
          </cell>
          <cell r="AQ37">
            <v>423</v>
          </cell>
          <cell r="AR37">
            <v>38.061465721040186</v>
          </cell>
          <cell r="AS37">
            <v>23.661971830985916</v>
          </cell>
        </row>
        <row r="38">
          <cell r="A38" t="str">
            <v>Thailand</v>
          </cell>
          <cell r="B38" t="str">
            <v>AIA Thailand</v>
          </cell>
          <cell r="C38">
            <v>2522</v>
          </cell>
          <cell r="D38">
            <v>1806</v>
          </cell>
          <cell r="E38">
            <v>197</v>
          </cell>
          <cell r="F38">
            <v>1609</v>
          </cell>
          <cell r="G38">
            <v>4131</v>
          </cell>
          <cell r="I38">
            <v>2900</v>
          </cell>
          <cell r="J38">
            <v>1507</v>
          </cell>
          <cell r="K38">
            <v>210</v>
          </cell>
          <cell r="L38">
            <v>1297</v>
          </cell>
          <cell r="M38">
            <v>4197</v>
          </cell>
          <cell r="O38" t="str">
            <v>AIA Thailand</v>
          </cell>
          <cell r="P38">
            <v>72</v>
          </cell>
          <cell r="Q38">
            <v>9</v>
          </cell>
          <cell r="R38">
            <v>63</v>
          </cell>
          <cell r="S38">
            <v>269</v>
          </cell>
          <cell r="T38">
            <v>23.42007434944238</v>
          </cell>
          <cell r="W38">
            <v>105</v>
          </cell>
          <cell r="X38">
            <v>14</v>
          </cell>
          <cell r="Y38">
            <v>91</v>
          </cell>
          <cell r="Z38">
            <v>389</v>
          </cell>
          <cell r="AA38">
            <v>23.393316195372751</v>
          </cell>
          <cell r="AD38" t="str">
            <v>AIA Thailand</v>
          </cell>
          <cell r="AE38">
            <v>3462</v>
          </cell>
          <cell r="AF38">
            <v>1370</v>
          </cell>
          <cell r="AG38">
            <v>225</v>
          </cell>
          <cell r="AH38">
            <v>1145</v>
          </cell>
          <cell r="AI38">
            <v>4607</v>
          </cell>
          <cell r="AL38" t="str">
            <v>AIA Thailand</v>
          </cell>
          <cell r="AM38">
            <v>113</v>
          </cell>
          <cell r="AN38">
            <v>14</v>
          </cell>
          <cell r="AO38">
            <v>99</v>
          </cell>
          <cell r="AP38">
            <v>99</v>
          </cell>
          <cell r="AQ38">
            <v>397</v>
          </cell>
          <cell r="AR38">
            <v>24.937027707808564</v>
          </cell>
          <cell r="AS38">
            <v>13.943661971830986</v>
          </cell>
        </row>
        <row r="39">
          <cell r="A39" t="str">
            <v>Korea</v>
          </cell>
          <cell r="B39" t="str">
            <v>AIA Korea</v>
          </cell>
          <cell r="C39">
            <v>543</v>
          </cell>
          <cell r="D39">
            <v>754</v>
          </cell>
          <cell r="E39">
            <v>195</v>
          </cell>
          <cell r="F39">
            <v>559</v>
          </cell>
          <cell r="G39">
            <v>1102</v>
          </cell>
          <cell r="I39">
            <v>671</v>
          </cell>
          <cell r="J39">
            <v>826</v>
          </cell>
          <cell r="K39">
            <v>194</v>
          </cell>
          <cell r="L39">
            <v>632</v>
          </cell>
          <cell r="M39">
            <v>1303</v>
          </cell>
          <cell r="O39" t="str">
            <v>AIA Korea</v>
          </cell>
          <cell r="P39">
            <v>45</v>
          </cell>
          <cell r="Q39">
            <v>13</v>
          </cell>
          <cell r="R39">
            <v>32</v>
          </cell>
          <cell r="S39">
            <v>258</v>
          </cell>
          <cell r="T39">
            <v>12.403100775193799</v>
          </cell>
          <cell r="W39">
            <v>63</v>
          </cell>
          <cell r="X39">
            <v>16</v>
          </cell>
          <cell r="Y39">
            <v>47</v>
          </cell>
          <cell r="Z39">
            <v>375</v>
          </cell>
          <cell r="AA39">
            <v>12.533333333333333</v>
          </cell>
          <cell r="AD39" t="str">
            <v>AIA Korea</v>
          </cell>
          <cell r="AE39">
            <v>737</v>
          </cell>
          <cell r="AF39">
            <v>805</v>
          </cell>
          <cell r="AG39">
            <v>180</v>
          </cell>
          <cell r="AH39">
            <v>625</v>
          </cell>
          <cell r="AI39">
            <v>1362</v>
          </cell>
          <cell r="AL39" t="str">
            <v>AIA Korea</v>
          </cell>
          <cell r="AM39">
            <v>76</v>
          </cell>
          <cell r="AN39">
            <v>12</v>
          </cell>
          <cell r="AO39">
            <v>64</v>
          </cell>
          <cell r="AP39">
            <v>64</v>
          </cell>
          <cell r="AQ39">
            <v>340</v>
          </cell>
          <cell r="AR39">
            <v>18.823529411764707</v>
          </cell>
          <cell r="AS39">
            <v>9.0140845070422539</v>
          </cell>
        </row>
        <row r="40">
          <cell r="A40" t="str">
            <v>Singapore</v>
          </cell>
          <cell r="B40" t="str">
            <v>AIA Singapore (incl. AIA Brunei)</v>
          </cell>
          <cell r="C40">
            <v>1162</v>
          </cell>
          <cell r="D40">
            <v>1474</v>
          </cell>
          <cell r="E40">
            <v>449</v>
          </cell>
          <cell r="F40">
            <v>1025</v>
          </cell>
          <cell r="G40">
            <v>2187</v>
          </cell>
          <cell r="I40">
            <v>1372</v>
          </cell>
          <cell r="J40">
            <v>1658</v>
          </cell>
          <cell r="K40">
            <v>444</v>
          </cell>
          <cell r="L40">
            <v>1214</v>
          </cell>
          <cell r="M40">
            <v>2586</v>
          </cell>
          <cell r="O40" t="str">
            <v>AIA Singapore (incl. AIA Brunei)</v>
          </cell>
          <cell r="P40">
            <v>63</v>
          </cell>
          <cell r="Q40">
            <v>12</v>
          </cell>
          <cell r="R40">
            <v>51</v>
          </cell>
          <cell r="S40">
            <v>112</v>
          </cell>
          <cell r="T40">
            <v>45.535714285714285</v>
          </cell>
          <cell r="W40">
            <v>95</v>
          </cell>
          <cell r="X40">
            <v>18</v>
          </cell>
          <cell r="Y40">
            <v>76</v>
          </cell>
          <cell r="Z40">
            <v>169</v>
          </cell>
          <cell r="AA40">
            <v>44.970414201183431</v>
          </cell>
          <cell r="AD40" t="str">
            <v>AIA Singapore (incl. AIA Brunei)</v>
          </cell>
          <cell r="AE40">
            <v>1583</v>
          </cell>
          <cell r="AF40">
            <v>1652</v>
          </cell>
          <cell r="AG40">
            <v>423</v>
          </cell>
          <cell r="AH40">
            <v>1229</v>
          </cell>
          <cell r="AI40">
            <v>2812</v>
          </cell>
          <cell r="AL40" t="str">
            <v>AIA Singapore (incl. AIA Brunei)</v>
          </cell>
          <cell r="AM40">
            <v>94</v>
          </cell>
          <cell r="AN40">
            <v>20</v>
          </cell>
          <cell r="AO40">
            <v>74</v>
          </cell>
          <cell r="AP40">
            <v>74</v>
          </cell>
          <cell r="AQ40">
            <v>184</v>
          </cell>
          <cell r="AR40">
            <v>40.217391304347828</v>
          </cell>
          <cell r="AS40">
            <v>10.422535211267606</v>
          </cell>
        </row>
        <row r="41">
          <cell r="A41" t="str">
            <v>Malaysia</v>
          </cell>
          <cell r="B41" t="str">
            <v>AIA Malaysia</v>
          </cell>
          <cell r="C41">
            <v>513</v>
          </cell>
          <cell r="D41">
            <v>385</v>
          </cell>
          <cell r="E41">
            <v>179</v>
          </cell>
          <cell r="F41">
            <v>206</v>
          </cell>
          <cell r="G41">
            <v>719</v>
          </cell>
          <cell r="I41">
            <v>508</v>
          </cell>
          <cell r="J41">
            <v>406</v>
          </cell>
          <cell r="K41">
            <v>130</v>
          </cell>
          <cell r="L41">
            <v>276</v>
          </cell>
          <cell r="M41">
            <v>784</v>
          </cell>
          <cell r="O41" t="str">
            <v>AIA Malaysia</v>
          </cell>
          <cell r="P41">
            <v>21</v>
          </cell>
          <cell r="Q41">
            <v>7</v>
          </cell>
          <cell r="R41">
            <v>14</v>
          </cell>
          <cell r="S41">
            <v>82</v>
          </cell>
          <cell r="T41">
            <v>17.073170731707318</v>
          </cell>
          <cell r="W41">
            <v>32</v>
          </cell>
          <cell r="X41">
            <v>10</v>
          </cell>
          <cell r="Y41">
            <v>22</v>
          </cell>
          <cell r="Z41">
            <v>112</v>
          </cell>
          <cell r="AA41">
            <v>19.642857142857142</v>
          </cell>
          <cell r="AD41" t="str">
            <v>AIA Malaysia</v>
          </cell>
          <cell r="AE41">
            <v>489</v>
          </cell>
          <cell r="AF41">
            <v>460</v>
          </cell>
          <cell r="AG41">
            <v>139</v>
          </cell>
          <cell r="AH41">
            <v>321</v>
          </cell>
          <cell r="AI41">
            <v>810</v>
          </cell>
          <cell r="AL41" t="str">
            <v>AIA Malaysia</v>
          </cell>
          <cell r="AM41">
            <v>36</v>
          </cell>
          <cell r="AN41">
            <v>10</v>
          </cell>
          <cell r="AO41">
            <v>26</v>
          </cell>
          <cell r="AP41">
            <v>26</v>
          </cell>
          <cell r="AQ41">
            <v>115</v>
          </cell>
          <cell r="AR41">
            <v>22.608695652173914</v>
          </cell>
          <cell r="AS41">
            <v>3.6619718309859155</v>
          </cell>
        </row>
        <row r="42">
          <cell r="A42" t="str">
            <v>China</v>
          </cell>
          <cell r="B42" t="str">
            <v>AIA China</v>
          </cell>
          <cell r="C42">
            <v>269</v>
          </cell>
          <cell r="D42">
            <v>757</v>
          </cell>
          <cell r="E42">
            <v>61</v>
          </cell>
          <cell r="F42">
            <v>696</v>
          </cell>
          <cell r="G42">
            <v>965</v>
          </cell>
          <cell r="I42">
            <v>287</v>
          </cell>
          <cell r="J42">
            <v>825</v>
          </cell>
          <cell r="K42">
            <v>66</v>
          </cell>
          <cell r="L42">
            <v>759</v>
          </cell>
          <cell r="M42">
            <v>1046</v>
          </cell>
          <cell r="O42" t="str">
            <v>AIA China</v>
          </cell>
          <cell r="P42">
            <v>32</v>
          </cell>
          <cell r="Q42">
            <v>12</v>
          </cell>
          <cell r="R42">
            <v>20</v>
          </cell>
          <cell r="S42">
            <v>136</v>
          </cell>
          <cell r="T42">
            <v>14.705882352941178</v>
          </cell>
          <cell r="W42">
            <v>48</v>
          </cell>
          <cell r="X42">
            <v>17</v>
          </cell>
          <cell r="Y42">
            <v>31</v>
          </cell>
          <cell r="Z42">
            <v>188</v>
          </cell>
          <cell r="AA42">
            <v>16.48936170212766</v>
          </cell>
          <cell r="AD42" t="str">
            <v>AIA China</v>
          </cell>
          <cell r="AE42">
            <v>364</v>
          </cell>
          <cell r="AF42">
            <v>902</v>
          </cell>
          <cell r="AG42">
            <v>77</v>
          </cell>
          <cell r="AH42">
            <v>825</v>
          </cell>
          <cell r="AI42">
            <v>1189</v>
          </cell>
          <cell r="AL42" t="str">
            <v>AIA China</v>
          </cell>
          <cell r="AM42">
            <v>59</v>
          </cell>
          <cell r="AN42">
            <v>17</v>
          </cell>
          <cell r="AO42">
            <v>42</v>
          </cell>
          <cell r="AP42">
            <v>41</v>
          </cell>
          <cell r="AQ42">
            <v>200</v>
          </cell>
          <cell r="AR42">
            <v>20.5</v>
          </cell>
          <cell r="AS42">
            <v>5.915492957746479</v>
          </cell>
        </row>
        <row r="43">
          <cell r="A43" t="str">
            <v>Other markets</v>
          </cell>
          <cell r="B43" t="str">
            <v>Other markets</v>
          </cell>
          <cell r="C43">
            <v>1462</v>
          </cell>
          <cell r="D43">
            <v>654</v>
          </cell>
          <cell r="E43">
            <v>179</v>
          </cell>
          <cell r="F43">
            <v>475</v>
          </cell>
          <cell r="G43">
            <v>1937</v>
          </cell>
          <cell r="I43">
            <v>1420</v>
          </cell>
          <cell r="J43">
            <v>744</v>
          </cell>
          <cell r="K43">
            <v>175</v>
          </cell>
          <cell r="L43">
            <v>569</v>
          </cell>
          <cell r="M43">
            <v>1989</v>
          </cell>
          <cell r="O43" t="str">
            <v>Other markets</v>
          </cell>
          <cell r="P43">
            <v>65</v>
          </cell>
          <cell r="Q43">
            <v>15</v>
          </cell>
          <cell r="R43">
            <v>51</v>
          </cell>
          <cell r="S43">
            <v>265</v>
          </cell>
          <cell r="T43">
            <v>19.245283018867926</v>
          </cell>
          <cell r="W43">
            <v>90</v>
          </cell>
          <cell r="X43">
            <v>21</v>
          </cell>
          <cell r="Y43">
            <v>69</v>
          </cell>
          <cell r="Z43">
            <v>376</v>
          </cell>
          <cell r="AA43">
            <v>18.351063829787233</v>
          </cell>
          <cell r="AD43" t="str">
            <v>Other markets</v>
          </cell>
          <cell r="AE43">
            <v>1460</v>
          </cell>
          <cell r="AF43">
            <v>761</v>
          </cell>
          <cell r="AG43">
            <v>186</v>
          </cell>
          <cell r="AH43">
            <v>575</v>
          </cell>
          <cell r="AI43">
            <v>2035</v>
          </cell>
          <cell r="AL43" t="str">
            <v>Other markets</v>
          </cell>
          <cell r="AM43">
            <v>89</v>
          </cell>
          <cell r="AN43">
            <v>20</v>
          </cell>
          <cell r="AO43">
            <v>69</v>
          </cell>
          <cell r="AP43">
            <v>69</v>
          </cell>
          <cell r="AQ43">
            <v>334</v>
          </cell>
          <cell r="AR43">
            <v>20.658682634730539</v>
          </cell>
          <cell r="AS43">
            <v>9.71830985915493</v>
          </cell>
        </row>
        <row r="44">
          <cell r="B44" t="str">
            <v>Corporate &amp; other</v>
          </cell>
          <cell r="C44">
            <v>578</v>
          </cell>
          <cell r="D44">
            <v>0</v>
          </cell>
          <cell r="E44">
            <v>0</v>
          </cell>
          <cell r="F44">
            <v>0</v>
          </cell>
          <cell r="G44">
            <v>578</v>
          </cell>
          <cell r="I44">
            <v>1072</v>
          </cell>
          <cell r="L44">
            <v>0</v>
          </cell>
          <cell r="M44">
            <v>1072</v>
          </cell>
          <cell r="O44" t="str">
            <v>Corporate &amp; other</v>
          </cell>
          <cell r="AD44" t="str">
            <v>Corporate &amp; other</v>
          </cell>
          <cell r="AE44">
            <v>1130</v>
          </cell>
          <cell r="AF44">
            <v>-55</v>
          </cell>
          <cell r="AG44">
            <v>0</v>
          </cell>
          <cell r="AH44">
            <v>-55</v>
          </cell>
          <cell r="AI44">
            <v>1075</v>
          </cell>
          <cell r="AL44" t="str">
            <v>Corporate &amp; other</v>
          </cell>
        </row>
        <row r="45">
          <cell r="A45" t="str">
            <v>GRP_Exp</v>
          </cell>
          <cell r="B45" t="str">
            <v>After-tax value of Group Office Expenses</v>
          </cell>
          <cell r="D45">
            <v>-454</v>
          </cell>
          <cell r="E45">
            <v>0</v>
          </cell>
          <cell r="F45">
            <v>-454</v>
          </cell>
          <cell r="G45">
            <v>-454</v>
          </cell>
          <cell r="J45">
            <v>-480</v>
          </cell>
          <cell r="L45">
            <v>-480</v>
          </cell>
          <cell r="M45">
            <v>-480</v>
          </cell>
          <cell r="O45" t="str">
            <v>After-tax value of Group Office Expenses</v>
          </cell>
          <cell r="P45">
            <v>-16</v>
          </cell>
          <cell r="Q45" t="str">
            <v>-</v>
          </cell>
          <cell r="R45">
            <v>-16</v>
          </cell>
          <cell r="W45">
            <v>-37</v>
          </cell>
          <cell r="X45">
            <v>0</v>
          </cell>
          <cell r="Y45">
            <v>-37</v>
          </cell>
          <cell r="AD45" t="str">
            <v>After-tax value of Group Office Expenses</v>
          </cell>
          <cell r="AF45">
            <v>-479</v>
          </cell>
          <cell r="AH45">
            <v>-479</v>
          </cell>
          <cell r="AI45">
            <v>-479</v>
          </cell>
          <cell r="AL45" t="str">
            <v>After-tax value of Group Office Expenses</v>
          </cell>
          <cell r="AM45">
            <v>-40</v>
          </cell>
          <cell r="AN45">
            <v>0</v>
          </cell>
          <cell r="AO45">
            <v>-40</v>
          </cell>
          <cell r="AP45">
            <v>-40</v>
          </cell>
        </row>
        <row r="46">
          <cell r="B46" t="str">
            <v>Sub-total</v>
          </cell>
          <cell r="C46">
            <v>10995</v>
          </cell>
          <cell r="D46">
            <v>9770</v>
          </cell>
          <cell r="E46">
            <v>1579</v>
          </cell>
          <cell r="F46">
            <v>8191</v>
          </cell>
          <cell r="G46">
            <v>19186</v>
          </cell>
          <cell r="I46">
            <v>12264</v>
          </cell>
          <cell r="J46">
            <v>9888</v>
          </cell>
          <cell r="K46">
            <v>1556</v>
          </cell>
          <cell r="L46">
            <v>8332</v>
          </cell>
          <cell r="M46">
            <v>20596</v>
          </cell>
          <cell r="AD46" t="str">
            <v>Sub-total</v>
          </cell>
          <cell r="AE46">
            <v>13597</v>
          </cell>
          <cell r="AF46">
            <v>9923</v>
          </cell>
          <cell r="AG46">
            <v>1579</v>
          </cell>
          <cell r="AH46">
            <v>8344</v>
          </cell>
          <cell r="AI46">
            <v>21941</v>
          </cell>
          <cell r="AL46" t="str">
            <v>Sub-total</v>
          </cell>
          <cell r="AM46">
            <v>621</v>
          </cell>
          <cell r="AN46">
            <v>119</v>
          </cell>
          <cell r="AO46">
            <v>-40</v>
          </cell>
          <cell r="AP46">
            <v>494</v>
          </cell>
          <cell r="AQ46">
            <v>1993</v>
          </cell>
        </row>
        <row r="47">
          <cell r="A47" t="str">
            <v>Adj_EV</v>
          </cell>
          <cell r="B47" t="str">
            <v>Adjustment to reflect Hong Kong reserving
and capital requirements</v>
          </cell>
          <cell r="C47">
            <v>-4574</v>
          </cell>
          <cell r="D47">
            <v>2809</v>
          </cell>
          <cell r="E47">
            <v>-445</v>
          </cell>
          <cell r="F47">
            <v>3254</v>
          </cell>
          <cell r="G47">
            <v>-1319</v>
          </cell>
          <cell r="I47">
            <v>-4469</v>
          </cell>
          <cell r="J47">
            <v>2813</v>
          </cell>
          <cell r="K47">
            <v>234</v>
          </cell>
          <cell r="L47">
            <v>2579</v>
          </cell>
          <cell r="M47">
            <v>-1890</v>
          </cell>
          <cell r="O47" t="str">
            <v>Adjustment to reflect Hong Kong reserving
and capital requirements</v>
          </cell>
          <cell r="P47">
            <v>-27</v>
          </cell>
          <cell r="Q47">
            <v>0</v>
          </cell>
          <cell r="R47">
            <v>-27</v>
          </cell>
          <cell r="W47">
            <v>-44</v>
          </cell>
          <cell r="X47">
            <v>30</v>
          </cell>
          <cell r="Y47">
            <v>-73</v>
          </cell>
          <cell r="AD47" t="str">
            <v>Adjustment to reflect Hong Kong reserving
and capital requirements</v>
          </cell>
          <cell r="AE47">
            <v>-5542</v>
          </cell>
          <cell r="AF47">
            <v>3538</v>
          </cell>
          <cell r="AG47">
            <v>332</v>
          </cell>
          <cell r="AH47">
            <v>3206</v>
          </cell>
          <cell r="AI47">
            <v>-2336</v>
          </cell>
          <cell r="AL47" t="str">
            <v>Adjustment to reflect Hong Kong reserving
and capital requirements</v>
          </cell>
          <cell r="AM47">
            <v>-38</v>
          </cell>
          <cell r="AN47">
            <v>31</v>
          </cell>
          <cell r="AO47">
            <v>-69</v>
          </cell>
          <cell r="AP47">
            <v>-70</v>
          </cell>
        </row>
        <row r="48">
          <cell r="B48" t="str">
            <v>Group EV</v>
          </cell>
          <cell r="C48">
            <v>6421</v>
          </cell>
          <cell r="D48">
            <v>12579</v>
          </cell>
          <cell r="E48">
            <v>1134</v>
          </cell>
          <cell r="F48">
            <v>11445</v>
          </cell>
          <cell r="G48">
            <v>17867</v>
          </cell>
          <cell r="I48">
            <v>7795</v>
          </cell>
          <cell r="J48">
            <v>12701</v>
          </cell>
          <cell r="K48">
            <v>1790</v>
          </cell>
          <cell r="L48">
            <v>10911</v>
          </cell>
          <cell r="M48">
            <v>18706</v>
          </cell>
          <cell r="O48" t="str">
            <v>Group VNB</v>
          </cell>
          <cell r="P48">
            <v>384</v>
          </cell>
          <cell r="Q48">
            <v>87</v>
          </cell>
          <cell r="R48">
            <v>299</v>
          </cell>
          <cell r="S48">
            <v>1461</v>
          </cell>
          <cell r="T48">
            <v>20.465434633812457</v>
          </cell>
          <cell r="W48">
            <v>542</v>
          </cell>
          <cell r="X48">
            <v>154</v>
          </cell>
          <cell r="Y48">
            <v>388</v>
          </cell>
          <cell r="Z48">
            <v>2095</v>
          </cell>
          <cell r="AA48">
            <v>18.520286396181383</v>
          </cell>
          <cell r="AD48" t="str">
            <v>Group EV</v>
          </cell>
          <cell r="AE48">
            <v>8055</v>
          </cell>
          <cell r="AF48">
            <v>13461</v>
          </cell>
          <cell r="AG48">
            <v>1911</v>
          </cell>
          <cell r="AH48">
            <v>11550</v>
          </cell>
          <cell r="AI48">
            <v>19605</v>
          </cell>
          <cell r="AL48" t="str">
            <v>Group VNB</v>
          </cell>
          <cell r="AM48">
            <v>583</v>
          </cell>
          <cell r="AN48">
            <v>150</v>
          </cell>
          <cell r="AO48">
            <v>433</v>
          </cell>
          <cell r="AP48">
            <v>424</v>
          </cell>
          <cell r="AQ48">
            <v>1993</v>
          </cell>
          <cell r="AR48">
            <v>21.274460612142498</v>
          </cell>
        </row>
        <row r="49">
          <cell r="A49" t="str">
            <v>Adj_VoNB</v>
          </cell>
          <cell r="O49" t="str">
            <v>Adjustments to VoNB</v>
          </cell>
          <cell r="R49">
            <v>-43</v>
          </cell>
          <cell r="Y49">
            <v>-110</v>
          </cell>
          <cell r="AL49" t="str">
            <v>Adjustments to VoNB</v>
          </cell>
        </row>
        <row r="50">
          <cell r="C50" t="str">
            <v>LOW3Q09</v>
          </cell>
          <cell r="D50" t="str">
            <v>Base3Q09</v>
          </cell>
          <cell r="E50" t="str">
            <v>High3Q09</v>
          </cell>
          <cell r="I50" t="str">
            <v>LOWFY09</v>
          </cell>
          <cell r="J50" t="str">
            <v>BaseFY09</v>
          </cell>
          <cell r="K50" t="str">
            <v>HighFY09</v>
          </cell>
        </row>
        <row r="51">
          <cell r="C51" t="str">
            <v>LOW</v>
          </cell>
          <cell r="D51" t="str">
            <v>Base</v>
          </cell>
          <cell r="E51" t="str">
            <v>High</v>
          </cell>
          <cell r="I51" t="str">
            <v>LOW</v>
          </cell>
          <cell r="J51" t="str">
            <v>Base</v>
          </cell>
          <cell r="K51" t="str">
            <v>High</v>
          </cell>
        </row>
        <row r="52">
          <cell r="B52" t="str">
            <v>Discount rate</v>
          </cell>
          <cell r="C52" t="str">
            <v xml:space="preserve">Low </v>
          </cell>
          <cell r="D52" t="str">
            <v>Central</v>
          </cell>
          <cell r="E52" t="str">
            <v>High</v>
          </cell>
          <cell r="I52" t="str">
            <v xml:space="preserve">Low </v>
          </cell>
          <cell r="J52" t="str">
            <v>Central</v>
          </cell>
          <cell r="K52" t="str">
            <v>High</v>
          </cell>
        </row>
        <row r="53">
          <cell r="A53" t="str">
            <v>HK_RDR</v>
          </cell>
          <cell r="B53" t="str">
            <v>AIA Hong Kong</v>
          </cell>
          <cell r="C53">
            <v>0.06</v>
          </cell>
          <cell r="D53">
            <v>0.08</v>
          </cell>
          <cell r="E53">
            <v>0.1</v>
          </cell>
          <cell r="I53">
            <v>0.06</v>
          </cell>
          <cell r="J53">
            <v>0.08</v>
          </cell>
          <cell r="K53">
            <v>0.1</v>
          </cell>
        </row>
        <row r="54">
          <cell r="A54" t="str">
            <v>Thai_RDR</v>
          </cell>
          <cell r="B54" t="str">
            <v>AIA Thailand</v>
          </cell>
          <cell r="C54">
            <v>7.4999999999999997E-2</v>
          </cell>
          <cell r="D54">
            <v>9.5000000000000001E-2</v>
          </cell>
          <cell r="E54">
            <v>0.115</v>
          </cell>
          <cell r="I54">
            <v>0.08</v>
          </cell>
          <cell r="J54">
            <v>0.1</v>
          </cell>
          <cell r="K54">
            <v>0.12</v>
          </cell>
        </row>
        <row r="55">
          <cell r="A55" t="str">
            <v>KR_RDR</v>
          </cell>
          <cell r="B55" t="str">
            <v>AIA Korea</v>
          </cell>
          <cell r="C55">
            <v>0.09</v>
          </cell>
          <cell r="D55">
            <v>0.11</v>
          </cell>
          <cell r="E55">
            <v>0.13</v>
          </cell>
          <cell r="I55">
            <v>0.09</v>
          </cell>
          <cell r="J55">
            <v>0.11</v>
          </cell>
          <cell r="K55">
            <v>0.13</v>
          </cell>
        </row>
        <row r="56">
          <cell r="A56" t="str">
            <v>SGP_RDR</v>
          </cell>
          <cell r="B56" t="str">
            <v>AIA Singapore</v>
          </cell>
          <cell r="C56">
            <v>5.7500000000000002E-2</v>
          </cell>
          <cell r="D56">
            <v>7.7499999999999999E-2</v>
          </cell>
          <cell r="E56">
            <v>9.7500000000000003E-2</v>
          </cell>
          <cell r="I56">
            <v>5.7500000000000002E-2</v>
          </cell>
          <cell r="J56">
            <v>7.7499999999999999E-2</v>
          </cell>
          <cell r="K56">
            <v>9.7500000000000003E-2</v>
          </cell>
        </row>
        <row r="57">
          <cell r="A57" t="str">
            <v>MAY_RDR</v>
          </cell>
          <cell r="B57" t="str">
            <v>AIA Malaysia</v>
          </cell>
          <cell r="C57">
            <v>7.0000000000000007E-2</v>
          </cell>
          <cell r="D57">
            <v>0.09</v>
          </cell>
          <cell r="E57">
            <v>0.11</v>
          </cell>
          <cell r="I57">
            <v>7.0000000000000007E-2</v>
          </cell>
          <cell r="J57">
            <v>0.09</v>
          </cell>
          <cell r="K57">
            <v>0.11</v>
          </cell>
        </row>
        <row r="58">
          <cell r="A58" t="str">
            <v>CN_RDR</v>
          </cell>
          <cell r="B58" t="str">
            <v>AIA China</v>
          </cell>
          <cell r="C58">
            <v>0.08</v>
          </cell>
          <cell r="D58">
            <v>0.1</v>
          </cell>
          <cell r="E58">
            <v>0.12</v>
          </cell>
          <cell r="I58">
            <v>0.08</v>
          </cell>
          <cell r="J58">
            <v>0.1</v>
          </cell>
          <cell r="K58">
            <v>0.12</v>
          </cell>
        </row>
        <row r="59">
          <cell r="A59" t="str">
            <v>Oth_RDR</v>
          </cell>
          <cell r="B59" t="str">
            <v>AIA Others</v>
          </cell>
          <cell r="C59">
            <v>9.6250000000000016E-2</v>
          </cell>
          <cell r="D59">
            <v>0.11625000000000001</v>
          </cell>
          <cell r="E59">
            <v>0.13625000000000001</v>
          </cell>
          <cell r="I59">
            <v>0.1017857142857143</v>
          </cell>
          <cell r="J59">
            <v>0.12178571428571429</v>
          </cell>
          <cell r="K59">
            <v>0.14178571428571429</v>
          </cell>
        </row>
        <row r="60">
          <cell r="B60" t="str">
            <v>Philamlife</v>
          </cell>
          <cell r="C60">
            <v>0.12</v>
          </cell>
          <cell r="D60">
            <v>0.14000000000000001</v>
          </cell>
          <cell r="E60">
            <v>0.16</v>
          </cell>
          <cell r="I60">
            <v>0.12</v>
          </cell>
          <cell r="J60">
            <v>0.14000000000000001</v>
          </cell>
          <cell r="K60">
            <v>0.16</v>
          </cell>
        </row>
        <row r="61">
          <cell r="B61" t="str">
            <v>AIA Indonesia – USD</v>
          </cell>
          <cell r="C61">
            <v>0.105</v>
          </cell>
          <cell r="D61">
            <v>0.125</v>
          </cell>
          <cell r="E61">
            <v>0.14499999999999999</v>
          </cell>
          <cell r="I61">
            <v>0.105</v>
          </cell>
          <cell r="J61">
            <v>0.125</v>
          </cell>
          <cell r="K61">
            <v>0.14499999999999999</v>
          </cell>
        </row>
        <row r="62">
          <cell r="B62" t="str">
            <v>AIA Indonesia – Rupiah</v>
          </cell>
          <cell r="C62">
            <v>0.15</v>
          </cell>
          <cell r="D62">
            <v>0.17</v>
          </cell>
          <cell r="E62">
            <v>0.19</v>
          </cell>
          <cell r="I62">
            <v>0.15</v>
          </cell>
          <cell r="J62">
            <v>0.17</v>
          </cell>
          <cell r="K62">
            <v>0.19</v>
          </cell>
        </row>
        <row r="63">
          <cell r="B63" t="str">
            <v>AIA Vietnam</v>
          </cell>
          <cell r="C63">
            <v>0.14000000000000001</v>
          </cell>
          <cell r="D63">
            <v>0.16</v>
          </cell>
          <cell r="E63">
            <v>0.18</v>
          </cell>
          <cell r="I63">
            <v>0.14000000000000001</v>
          </cell>
          <cell r="J63">
            <v>0.16</v>
          </cell>
          <cell r="K63">
            <v>0.18</v>
          </cell>
        </row>
        <row r="64">
          <cell r="B64" t="str">
            <v>AIA Australia</v>
          </cell>
          <cell r="C64">
            <v>6.7500000000000004E-2</v>
          </cell>
          <cell r="D64">
            <v>8.7499999999999994E-2</v>
          </cell>
          <cell r="E64">
            <v>0.1075</v>
          </cell>
          <cell r="I64">
            <v>6.7500000000000004E-2</v>
          </cell>
          <cell r="J64">
            <v>8.7499999999999994E-2</v>
          </cell>
          <cell r="K64">
            <v>0.1075</v>
          </cell>
        </row>
        <row r="65">
          <cell r="B65" t="str">
            <v>AIA Taiwan</v>
          </cell>
          <cell r="C65">
            <v>0.06</v>
          </cell>
          <cell r="D65">
            <v>0.08</v>
          </cell>
          <cell r="E65">
            <v>0.1</v>
          </cell>
          <cell r="I65">
            <v>0.06</v>
          </cell>
          <cell r="J65">
            <v>0.08</v>
          </cell>
          <cell r="K65">
            <v>0.1</v>
          </cell>
        </row>
        <row r="66">
          <cell r="B66" t="str">
            <v>AIA New Zealand</v>
          </cell>
          <cell r="C66">
            <v>7.0000000000000007E-2</v>
          </cell>
          <cell r="D66">
            <v>0.09</v>
          </cell>
          <cell r="E66">
            <v>0.11</v>
          </cell>
          <cell r="I66">
            <v>7.0000000000000007E-2</v>
          </cell>
          <cell r="J66">
            <v>0.09</v>
          </cell>
          <cell r="K66">
            <v>0.11</v>
          </cell>
        </row>
        <row r="67">
          <cell r="B67" t="str">
            <v>AIA Brunei</v>
          </cell>
          <cell r="C67">
            <v>5.7500000000000002E-2</v>
          </cell>
          <cell r="D67">
            <v>7.7499999999999999E-2</v>
          </cell>
          <cell r="E67">
            <v>9.7500000000000003E-2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E59F-2B66-4867-B6B8-8DAED3838118}">
  <dimension ref="A1:W32"/>
  <sheetViews>
    <sheetView tabSelected="1" zoomScaleNormal="100" workbookViewId="0">
      <selection activeCell="L23" sqref="L23"/>
    </sheetView>
  </sheetViews>
  <sheetFormatPr defaultRowHeight="14"/>
  <cols>
    <col min="2" max="2" width="12.83203125" customWidth="1"/>
    <col min="11" max="21" width="10.58203125" customWidth="1"/>
  </cols>
  <sheetData>
    <row r="1" spans="1:23" ht="20.5">
      <c r="A1" s="1"/>
      <c r="B1" s="2" t="s">
        <v>0</v>
      </c>
      <c r="I1" t="s">
        <v>1</v>
      </c>
    </row>
    <row r="2" spans="1:23">
      <c r="A2" s="3">
        <v>2008</v>
      </c>
      <c r="B2" s="4">
        <f>U21</f>
        <v>0.87959363332933282</v>
      </c>
    </row>
    <row r="3" spans="1:23">
      <c r="A3" s="3">
        <v>2009</v>
      </c>
      <c r="B3" s="5">
        <f>T21</f>
        <v>0.88712611926081164</v>
      </c>
    </row>
    <row r="4" spans="1:23">
      <c r="A4" s="3">
        <v>2010</v>
      </c>
      <c r="B4" s="4">
        <f>S21</f>
        <v>0.88954068412884957</v>
      </c>
    </row>
    <row r="5" spans="1:23">
      <c r="A5" s="3">
        <v>2011</v>
      </c>
      <c r="B5" s="5">
        <f>R21</f>
        <v>0.89195524899688761</v>
      </c>
    </row>
    <row r="6" spans="1:23">
      <c r="A6" s="3">
        <v>2012</v>
      </c>
      <c r="B6" s="4">
        <f>Q21</f>
        <v>0.89379424952637809</v>
      </c>
    </row>
    <row r="7" spans="1:23">
      <c r="A7" s="3">
        <v>2013</v>
      </c>
      <c r="B7" s="5">
        <f>P21</f>
        <v>0.89399188485962267</v>
      </c>
    </row>
    <row r="8" spans="1:23">
      <c r="A8" s="3">
        <v>2014</v>
      </c>
      <c r="B8" s="5">
        <f>O21</f>
        <v>0.90832033505174481</v>
      </c>
    </row>
    <row r="9" spans="1:23">
      <c r="A9" s="3">
        <v>2015</v>
      </c>
      <c r="B9" s="5">
        <f>N21</f>
        <v>0.9042816570701705</v>
      </c>
    </row>
    <row r="10" spans="1:23">
      <c r="A10" s="3">
        <v>2016</v>
      </c>
      <c r="B10" s="5">
        <f>N21</f>
        <v>0.9042816570701705</v>
      </c>
      <c r="J10" s="8"/>
      <c r="K10" s="8"/>
      <c r="L10" s="8"/>
    </row>
    <row r="11" spans="1:23">
      <c r="A11" s="3">
        <v>2017</v>
      </c>
      <c r="B11" s="5">
        <f>L21</f>
        <v>0.88400351082594408</v>
      </c>
      <c r="J11" s="15"/>
      <c r="K11" s="19">
        <v>2018</v>
      </c>
      <c r="L11" s="19">
        <v>2017</v>
      </c>
      <c r="M11" s="19">
        <v>2016</v>
      </c>
      <c r="N11" s="11">
        <v>2015</v>
      </c>
      <c r="O11" s="11">
        <v>2014</v>
      </c>
      <c r="P11" s="11">
        <v>2013</v>
      </c>
      <c r="Q11" s="11">
        <v>2012</v>
      </c>
      <c r="R11" s="11">
        <v>2011</v>
      </c>
      <c r="S11" s="11">
        <v>2010</v>
      </c>
      <c r="T11" s="11">
        <v>2009</v>
      </c>
      <c r="U11" s="11">
        <v>2008</v>
      </c>
      <c r="V11" s="16">
        <v>2007</v>
      </c>
      <c r="W11" s="16">
        <v>2006</v>
      </c>
    </row>
    <row r="12" spans="1:23">
      <c r="A12" s="3">
        <v>2018</v>
      </c>
      <c r="B12" s="5">
        <f>K21</f>
        <v>0.87809503071214057</v>
      </c>
      <c r="J12" s="9" t="s">
        <v>2</v>
      </c>
      <c r="K12" s="20">
        <v>479718</v>
      </c>
      <c r="L12" s="20">
        <v>417498</v>
      </c>
      <c r="M12" s="20">
        <v>340682</v>
      </c>
      <c r="N12" s="12">
        <v>250897</v>
      </c>
      <c r="O12" s="12">
        <v>205920</v>
      </c>
      <c r="P12" s="13">
        <v>197698</v>
      </c>
      <c r="Q12" s="13">
        <v>180762</v>
      </c>
      <c r="R12" s="13">
        <v>161584</v>
      </c>
      <c r="S12" s="13">
        <v>150151</v>
      </c>
      <c r="T12" s="13">
        <v>135205</v>
      </c>
      <c r="U12" s="13">
        <v>126955</v>
      </c>
      <c r="V12" s="16"/>
      <c r="W12" s="16"/>
    </row>
    <row r="13" spans="1:23">
      <c r="J13" s="9" t="s">
        <v>3</v>
      </c>
      <c r="K13" s="20">
        <v>390835</v>
      </c>
      <c r="L13" s="20">
        <v>322976</v>
      </c>
      <c r="M13" s="20">
        <v>236952</v>
      </c>
      <c r="N13" s="12">
        <v>180279.79</v>
      </c>
      <c r="O13" s="12">
        <v>150178.04999999999</v>
      </c>
      <c r="P13" s="13">
        <v>127703.06</v>
      </c>
      <c r="Q13" s="13">
        <v>110755.57</v>
      </c>
      <c r="R13" s="13">
        <v>100948.83</v>
      </c>
      <c r="S13" s="13">
        <v>80721.47</v>
      </c>
      <c r="T13" s="13">
        <v>100551</v>
      </c>
      <c r="U13" s="13">
        <v>80254.59</v>
      </c>
      <c r="V13" s="16"/>
      <c r="W13" s="16"/>
    </row>
    <row r="14" spans="1:23">
      <c r="A14" s="1"/>
      <c r="B14" s="6" t="s">
        <v>25</v>
      </c>
      <c r="J14" s="9" t="s">
        <v>4</v>
      </c>
      <c r="K14" s="20">
        <v>182710</v>
      </c>
      <c r="L14" s="20">
        <v>154186</v>
      </c>
      <c r="M14" s="20">
        <v>115453</v>
      </c>
      <c r="N14" s="12">
        <v>86264.1</v>
      </c>
      <c r="O14" s="12">
        <v>67825.62</v>
      </c>
      <c r="P14" s="13">
        <v>57832.53</v>
      </c>
      <c r="Q14" s="13">
        <v>50954.7</v>
      </c>
      <c r="R14" s="13">
        <v>43169.7</v>
      </c>
      <c r="S14" s="13">
        <v>35350.5</v>
      </c>
      <c r="T14" s="13">
        <v>29570</v>
      </c>
      <c r="U14" s="13">
        <v>25811</v>
      </c>
      <c r="V14" s="16"/>
      <c r="W14" s="16"/>
    </row>
    <row r="15" spans="1:23">
      <c r="A15" s="3" t="s">
        <v>5</v>
      </c>
      <c r="B15" s="5">
        <f>K12/$K$20</f>
        <v>0.31089188989512895</v>
      </c>
      <c r="J15" s="9" t="s">
        <v>6</v>
      </c>
      <c r="K15" s="20">
        <v>30800</v>
      </c>
      <c r="L15" s="20">
        <v>30558</v>
      </c>
      <c r="M15" s="20">
        <v>24882</v>
      </c>
      <c r="N15" s="12">
        <v>17510.939999999999</v>
      </c>
      <c r="O15" s="12">
        <v>15065.37</v>
      </c>
      <c r="P15" s="13">
        <v>14627.59</v>
      </c>
      <c r="Q15" s="13">
        <v>8968.48</v>
      </c>
      <c r="R15" s="13">
        <v>7506.79</v>
      </c>
      <c r="S15" s="13">
        <v>7032.94</v>
      </c>
      <c r="T15" s="13">
        <v>4640.7</v>
      </c>
      <c r="U15" s="13">
        <v>4667.74</v>
      </c>
      <c r="V15" s="16"/>
      <c r="W15" s="16"/>
    </row>
    <row r="16" spans="1:23">
      <c r="A16" s="3" t="s">
        <v>7</v>
      </c>
      <c r="B16" s="5">
        <f t="shared" ref="B16" si="0">K13/$K$20</f>
        <v>0.25328929034800179</v>
      </c>
      <c r="J16" s="9" t="s">
        <v>8</v>
      </c>
      <c r="K16" s="20">
        <v>88299</v>
      </c>
      <c r="L16" s="20">
        <v>76356</v>
      </c>
      <c r="M16" s="20">
        <v>62576</v>
      </c>
      <c r="N16" s="12">
        <v>52676.31</v>
      </c>
      <c r="O16" s="12">
        <v>47830.28</v>
      </c>
      <c r="P16" s="13">
        <v>42795.5</v>
      </c>
      <c r="Q16" s="13">
        <v>42478.99</v>
      </c>
      <c r="R16" s="13">
        <v>35582.769999999997</v>
      </c>
      <c r="S16" s="13">
        <v>28491.19</v>
      </c>
      <c r="T16" s="13">
        <v>20794</v>
      </c>
      <c r="U16" s="13">
        <v>14800.22</v>
      </c>
      <c r="V16" s="16"/>
      <c r="W16" s="16"/>
    </row>
    <row r="17" spans="1:23">
      <c r="A17" s="3" t="s">
        <v>9</v>
      </c>
      <c r="B17" s="5">
        <f>K14/$K$20</f>
        <v>0.11840926795062727</v>
      </c>
      <c r="J17" s="9" t="s">
        <v>10</v>
      </c>
      <c r="K17" s="20">
        <v>87825</v>
      </c>
      <c r="L17" s="20">
        <v>74447</v>
      </c>
      <c r="M17" s="20">
        <v>53368</v>
      </c>
      <c r="N17" s="12">
        <v>40305.74</v>
      </c>
      <c r="O17" s="12">
        <v>33393.440000000002</v>
      </c>
      <c r="P17" s="13">
        <v>27880.720000000001</v>
      </c>
      <c r="Q17" s="13">
        <v>23372.84</v>
      </c>
      <c r="R17" s="13">
        <v>19750.27</v>
      </c>
      <c r="S17" s="13">
        <v>16001.89</v>
      </c>
      <c r="T17" s="13">
        <v>19755</v>
      </c>
      <c r="U17" s="13">
        <v>14450.81</v>
      </c>
      <c r="V17" s="16"/>
      <c r="W17" s="16"/>
    </row>
    <row r="18" spans="1:23">
      <c r="A18" s="3" t="s">
        <v>11</v>
      </c>
      <c r="B18" s="5">
        <f>K16/$K$20</f>
        <v>5.7224125394189904E-2</v>
      </c>
      <c r="J18" s="28" t="s">
        <v>12</v>
      </c>
      <c r="K18" s="22">
        <v>94747</v>
      </c>
      <c r="L18" s="22">
        <v>73165</v>
      </c>
      <c r="M18" s="22">
        <v>54817</v>
      </c>
      <c r="N18" s="23">
        <v>43339.94</v>
      </c>
      <c r="O18" s="23">
        <v>30750.53</v>
      </c>
      <c r="P18" s="23">
        <v>22791.599999999999</v>
      </c>
      <c r="Q18" s="23">
        <v>14864.09</v>
      </c>
      <c r="R18" s="23">
        <v>12029.97</v>
      </c>
      <c r="S18" s="23">
        <v>9132.07</v>
      </c>
      <c r="T18" s="23">
        <v>6128</v>
      </c>
      <c r="U18" s="23">
        <v>4233.2</v>
      </c>
      <c r="V18" s="16"/>
      <c r="W18" s="16"/>
    </row>
    <row r="19" spans="1:23">
      <c r="A19" s="3" t="s">
        <v>13</v>
      </c>
      <c r="B19" s="5">
        <f>K18/$K$20</f>
        <v>6.1402894808812225E-2</v>
      </c>
      <c r="J19" s="18" t="s">
        <v>27</v>
      </c>
      <c r="K19" s="21"/>
      <c r="L19" s="21"/>
      <c r="M19" s="21"/>
      <c r="N19" s="17"/>
      <c r="O19" s="17"/>
      <c r="P19" s="17"/>
      <c r="Q19" s="17"/>
      <c r="R19" s="17"/>
      <c r="S19" s="17"/>
      <c r="T19" s="17"/>
      <c r="U19" s="17"/>
      <c r="V19" s="16"/>
      <c r="W19" s="16"/>
    </row>
    <row r="20" spans="1:23">
      <c r="A20" s="3" t="s">
        <v>14</v>
      </c>
      <c r="B20" s="5">
        <f>K17/$K$20</f>
        <v>5.6916939181018228E-2</v>
      </c>
      <c r="J20" s="29" t="s">
        <v>26</v>
      </c>
      <c r="K20" s="24">
        <v>1543038</v>
      </c>
      <c r="L20" s="24">
        <v>1299979</v>
      </c>
      <c r="M20" s="24">
        <v>991448</v>
      </c>
      <c r="N20" s="25">
        <v>742328.25</v>
      </c>
      <c r="O20" s="25">
        <v>606573.7699999999</v>
      </c>
      <c r="P20" s="25">
        <v>549590</v>
      </c>
      <c r="Q20" s="25">
        <v>483508</v>
      </c>
      <c r="R20" s="25">
        <v>426672</v>
      </c>
      <c r="S20" s="25">
        <v>431485</v>
      </c>
      <c r="T20" s="25">
        <v>356932</v>
      </c>
      <c r="U20" s="25">
        <v>308293</v>
      </c>
      <c r="V20" s="13">
        <v>260035</v>
      </c>
      <c r="W20" s="13">
        <v>222586</v>
      </c>
    </row>
    <row r="21" spans="1:23" ht="26">
      <c r="A21" s="3" t="s">
        <v>15</v>
      </c>
      <c r="B21" s="5">
        <f>K15/$K$20</f>
        <v>1.9960623134362213E-2</v>
      </c>
      <c r="J21" s="30" t="s">
        <v>28</v>
      </c>
      <c r="K21" s="26">
        <f>SUM(K12:K18)/K20</f>
        <v>0.87809503071214057</v>
      </c>
      <c r="L21" s="26">
        <f t="shared" ref="L21:M21" si="1">SUM(L12:L18)/L20</f>
        <v>0.88400351082594408</v>
      </c>
      <c r="M21" s="26">
        <f t="shared" si="1"/>
        <v>0.89639597840733953</v>
      </c>
      <c r="N21" s="27">
        <f>SUM(N12:N18)/N20</f>
        <v>0.9042816570701705</v>
      </c>
      <c r="O21" s="27">
        <f t="shared" ref="O21:R21" si="2">SUM(O12:O18)/O20</f>
        <v>0.90832033505174481</v>
      </c>
      <c r="P21" s="27">
        <f t="shared" si="2"/>
        <v>0.89399188485962267</v>
      </c>
      <c r="Q21" s="27">
        <f t="shared" si="2"/>
        <v>0.89379424952637809</v>
      </c>
      <c r="R21" s="27">
        <f t="shared" si="2"/>
        <v>0.89195524899688761</v>
      </c>
      <c r="S21" s="27">
        <f>(R21+T21)/2</f>
        <v>0.88954068412884957</v>
      </c>
      <c r="T21" s="27">
        <f>SUM(T12:T18)/T20</f>
        <v>0.88712611926081164</v>
      </c>
      <c r="U21" s="27">
        <f>SUM(U12:U18)/U20</f>
        <v>0.87959363332933282</v>
      </c>
      <c r="V21" s="14"/>
      <c r="W21" s="14"/>
    </row>
    <row r="22" spans="1:23">
      <c r="A22" s="3" t="s">
        <v>16</v>
      </c>
      <c r="B22" s="7">
        <f>1-SUM(B15:B21)</f>
        <v>0.12190496928785954</v>
      </c>
    </row>
    <row r="25" spans="1:23">
      <c r="A25" s="3" t="s">
        <v>17</v>
      </c>
      <c r="B25" s="10"/>
    </row>
    <row r="26" spans="1:23">
      <c r="A26" s="3" t="s">
        <v>18</v>
      </c>
      <c r="B26" s="10"/>
    </row>
    <row r="27" spans="1:23">
      <c r="A27" s="3" t="s">
        <v>19</v>
      </c>
      <c r="B27" s="10"/>
    </row>
    <row r="28" spans="1:23">
      <c r="A28" s="3" t="s">
        <v>20</v>
      </c>
      <c r="B28" s="10"/>
    </row>
    <row r="29" spans="1:23">
      <c r="A29" s="3" t="s">
        <v>21</v>
      </c>
      <c r="B29" s="10"/>
    </row>
    <row r="30" spans="1:23">
      <c r="A30" s="3" t="s">
        <v>22</v>
      </c>
      <c r="B30" s="10"/>
    </row>
    <row r="31" spans="1:23">
      <c r="A31" s="3" t="s">
        <v>23</v>
      </c>
      <c r="B31" s="10"/>
    </row>
    <row r="32" spans="1:23">
      <c r="A32" s="3" t="s">
        <v>24</v>
      </c>
      <c r="B32" s="1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寿险市场份额占比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chenjiahuan</dc:creator>
  <cp:lastModifiedBy>chenjiahuan</cp:lastModifiedBy>
  <dcterms:created xsi:type="dcterms:W3CDTF">2020-01-12T04:22:06Z</dcterms:created>
  <dcterms:modified xsi:type="dcterms:W3CDTF">2020-01-12T04:51:50Z</dcterms:modified>
</cp:coreProperties>
</file>