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105531c\Documents\GitHub\High-Speed-Vehicle-Optimisation\AeroPrediction\Validation\"/>
    </mc:Choice>
  </mc:AlternateContent>
  <bookViews>
    <workbookView xWindow="0" yWindow="0" windowWidth="15300" windowHeight="7590" firstSheet="4" activeTab="4"/>
  </bookViews>
  <sheets>
    <sheet name="Cone-Cylinder" sheetId="1" r:id="rId1"/>
    <sheet name="Circular-Arc-Cylinder" sheetId="4" r:id="rId2"/>
    <sheet name="Blunt-Nose-Cylinder" sheetId="5" r:id="rId3"/>
    <sheet name="Circ-Arc-Circ-Arc" sheetId="6" r:id="rId4"/>
    <sheet name="Circ-Arc-Cylinder-Bottail" sheetId="7" r:id="rId5"/>
    <sheet name="Circ-Arc-Cylinder-Flare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 l="1"/>
</calcChain>
</file>

<file path=xl/sharedStrings.xml><?xml version="1.0" encoding="utf-8"?>
<sst xmlns="http://schemas.openxmlformats.org/spreadsheetml/2006/main" count="54" uniqueCount="5">
  <si>
    <t>alpha (deg)</t>
  </si>
  <si>
    <t>CN</t>
  </si>
  <si>
    <t>CA</t>
  </si>
  <si>
    <t>CM</t>
  </si>
  <si>
    <t>M=2.96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</si>
</sst>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'Cone-Cylinder'!$B$3:$B$16</c:f>
              <c:numCache>
                <c:formatCode>General</c:formatCode>
                <c:ptCount val="14"/>
                <c:pt idx="0">
                  <c:v>-3.98</c:v>
                </c:pt>
                <c:pt idx="1">
                  <c:v>-2</c:v>
                </c:pt>
                <c:pt idx="2">
                  <c:v>0</c:v>
                </c:pt>
                <c:pt idx="3">
                  <c:v>2.0099999999999998</c:v>
                </c:pt>
                <c:pt idx="4">
                  <c:v>4</c:v>
                </c:pt>
                <c:pt idx="5">
                  <c:v>6.01</c:v>
                </c:pt>
                <c:pt idx="6">
                  <c:v>7.98</c:v>
                </c:pt>
                <c:pt idx="7">
                  <c:v>10.01</c:v>
                </c:pt>
                <c:pt idx="8">
                  <c:v>12</c:v>
                </c:pt>
                <c:pt idx="9">
                  <c:v>16</c:v>
                </c:pt>
                <c:pt idx="10">
                  <c:v>19.989999999999998</c:v>
                </c:pt>
                <c:pt idx="11">
                  <c:v>24.01</c:v>
                </c:pt>
                <c:pt idx="12">
                  <c:v>27.99</c:v>
                </c:pt>
                <c:pt idx="13">
                  <c:v>31.99</c:v>
                </c:pt>
              </c:numCache>
            </c:numRef>
          </c:xVal>
          <c:yVal>
            <c:numRef>
              <c:f>'Cone-Cylinder'!$C$3:$C$16</c:f>
              <c:numCache>
                <c:formatCode>General</c:formatCode>
                <c:ptCount val="14"/>
                <c:pt idx="0">
                  <c:v>-0.22189999999999999</c:v>
                </c:pt>
                <c:pt idx="1">
                  <c:v>-0.10879999999999999</c:v>
                </c:pt>
                <c:pt idx="2">
                  <c:v>-3.3E-3</c:v>
                </c:pt>
                <c:pt idx="3">
                  <c:v>9.6799999999999997E-2</c:v>
                </c:pt>
                <c:pt idx="4">
                  <c:v>0.22289999999999999</c:v>
                </c:pt>
                <c:pt idx="5">
                  <c:v>0.36459999999999998</c:v>
                </c:pt>
                <c:pt idx="6">
                  <c:v>0.52690000000000003</c:v>
                </c:pt>
                <c:pt idx="7">
                  <c:v>0.72819999999999996</c:v>
                </c:pt>
                <c:pt idx="8">
                  <c:v>0.94079999999999997</c:v>
                </c:pt>
                <c:pt idx="9">
                  <c:v>1.3980999999999999</c:v>
                </c:pt>
                <c:pt idx="10">
                  <c:v>1.8688</c:v>
                </c:pt>
                <c:pt idx="11">
                  <c:v>2.4098999999999999</c:v>
                </c:pt>
                <c:pt idx="12">
                  <c:v>2.8767999999999998</c:v>
                </c:pt>
                <c:pt idx="13">
                  <c:v>3.4251999999999998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F9-4B0D-880A-4430B0DADF50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'Cone-Cylinder'!$H$3:$H$21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F9-4B0D-880A-4430B0DAD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'Circ-Arc-Circ-Arc'!$B$3:$B$16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-1.99</c:v>
                </c:pt>
                <c:pt idx="2">
                  <c:v>0.02</c:v>
                </c:pt>
                <c:pt idx="3">
                  <c:v>2</c:v>
                </c:pt>
                <c:pt idx="4">
                  <c:v>4</c:v>
                </c:pt>
                <c:pt idx="5">
                  <c:v>6.01</c:v>
                </c:pt>
                <c:pt idx="6">
                  <c:v>8.01</c:v>
                </c:pt>
                <c:pt idx="7">
                  <c:v>10</c:v>
                </c:pt>
                <c:pt idx="8">
                  <c:v>11.99</c:v>
                </c:pt>
                <c:pt idx="9">
                  <c:v>16.02</c:v>
                </c:pt>
                <c:pt idx="10">
                  <c:v>19.989999999999998</c:v>
                </c:pt>
                <c:pt idx="11">
                  <c:v>24.01</c:v>
                </c:pt>
                <c:pt idx="12">
                  <c:v>28</c:v>
                </c:pt>
                <c:pt idx="13">
                  <c:v>32.01</c:v>
                </c:pt>
              </c:numCache>
            </c:numRef>
          </c:xVal>
          <c:yVal>
            <c:numRef>
              <c:f>'Circ-Arc-Circ-Arc'!$C$3:$C$16</c:f>
              <c:numCache>
                <c:formatCode>General</c:formatCode>
                <c:ptCount val="14"/>
                <c:pt idx="0">
                  <c:v>-0.20880000000000001</c:v>
                </c:pt>
                <c:pt idx="1">
                  <c:v>-0.1052</c:v>
                </c:pt>
                <c:pt idx="2">
                  <c:v>-1.4E-3</c:v>
                </c:pt>
                <c:pt idx="3">
                  <c:v>9.98E-2</c:v>
                </c:pt>
                <c:pt idx="4">
                  <c:v>0.214</c:v>
                </c:pt>
                <c:pt idx="5">
                  <c:v>0.3488</c:v>
                </c:pt>
                <c:pt idx="6">
                  <c:v>0.51200000000000001</c:v>
                </c:pt>
                <c:pt idx="7">
                  <c:v>0.71589999999999998</c:v>
                </c:pt>
                <c:pt idx="8">
                  <c:v>0.94040000000000001</c:v>
                </c:pt>
                <c:pt idx="9">
                  <c:v>1.3913</c:v>
                </c:pt>
                <c:pt idx="10">
                  <c:v>1.8593</c:v>
                </c:pt>
                <c:pt idx="11">
                  <c:v>2.4077999999999999</c:v>
                </c:pt>
                <c:pt idx="12">
                  <c:v>2.8957999999999999</c:v>
                </c:pt>
                <c:pt idx="13">
                  <c:v>3.4588999999999999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CD-4D54-A9A4-568DD4747FB4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'Circ-Arc-Circ-Arc'!$G$3:$G$21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'Circ-Arc-Circ-Arc'!$H$3:$H$21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CD-4D54-A9A4-568DD474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'Circ-Arc-Circ-Arc'!$B$3:$B$16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-1.99</c:v>
                </c:pt>
                <c:pt idx="2">
                  <c:v>0.02</c:v>
                </c:pt>
                <c:pt idx="3">
                  <c:v>2</c:v>
                </c:pt>
                <c:pt idx="4">
                  <c:v>4</c:v>
                </c:pt>
                <c:pt idx="5">
                  <c:v>6.01</c:v>
                </c:pt>
                <c:pt idx="6">
                  <c:v>8.01</c:v>
                </c:pt>
                <c:pt idx="7">
                  <c:v>10</c:v>
                </c:pt>
                <c:pt idx="8">
                  <c:v>11.99</c:v>
                </c:pt>
                <c:pt idx="9">
                  <c:v>16.02</c:v>
                </c:pt>
                <c:pt idx="10">
                  <c:v>19.989999999999998</c:v>
                </c:pt>
                <c:pt idx="11">
                  <c:v>24.01</c:v>
                </c:pt>
                <c:pt idx="12">
                  <c:v>28</c:v>
                </c:pt>
                <c:pt idx="13">
                  <c:v>32.01</c:v>
                </c:pt>
              </c:numCache>
            </c:numRef>
          </c:xVal>
          <c:yVal>
            <c:numRef>
              <c:f>'Circ-Arc-Circ-Arc'!$D$3:$D$16</c:f>
              <c:numCache>
                <c:formatCode>General</c:formatCode>
                <c:ptCount val="14"/>
                <c:pt idx="0">
                  <c:v>0.12959999999999999</c:v>
                </c:pt>
                <c:pt idx="1">
                  <c:v>0.1187</c:v>
                </c:pt>
                <c:pt idx="2">
                  <c:v>0.1149</c:v>
                </c:pt>
                <c:pt idx="3">
                  <c:v>0.1215</c:v>
                </c:pt>
                <c:pt idx="4">
                  <c:v>0.13170000000000001</c:v>
                </c:pt>
                <c:pt idx="5">
                  <c:v>0.13780000000000001</c:v>
                </c:pt>
                <c:pt idx="6">
                  <c:v>0.14119999999999999</c:v>
                </c:pt>
                <c:pt idx="7">
                  <c:v>0.14449999999999999</c:v>
                </c:pt>
                <c:pt idx="8">
                  <c:v>0.14760000000000001</c:v>
                </c:pt>
                <c:pt idx="9">
                  <c:v>0.1545</c:v>
                </c:pt>
                <c:pt idx="10">
                  <c:v>0.1663</c:v>
                </c:pt>
                <c:pt idx="11">
                  <c:v>0.18779999999999999</c:v>
                </c:pt>
                <c:pt idx="12">
                  <c:v>0.20499999999999999</c:v>
                </c:pt>
                <c:pt idx="13">
                  <c:v>0.2243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36-43A0-ACE9-DE6EC8ABCAAC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'Circ-Arc-Circ-Arc'!$G$3:$G$21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'Circ-Arc-Circ-Arc'!$I$3:$I$21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36-43A0-ACE9-DE6EC8ABC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'Circ-Arc-Circ-Arc'!$B$3:$B$15</c:f>
              <c:numCache>
                <c:formatCode>General</c:formatCode>
                <c:ptCount val="13"/>
                <c:pt idx="0">
                  <c:v>-3.99</c:v>
                </c:pt>
                <c:pt idx="1">
                  <c:v>-1.99</c:v>
                </c:pt>
                <c:pt idx="2">
                  <c:v>0.02</c:v>
                </c:pt>
                <c:pt idx="3">
                  <c:v>2</c:v>
                </c:pt>
                <c:pt idx="4">
                  <c:v>4</c:v>
                </c:pt>
                <c:pt idx="5">
                  <c:v>6.01</c:v>
                </c:pt>
                <c:pt idx="6">
                  <c:v>8.01</c:v>
                </c:pt>
                <c:pt idx="7">
                  <c:v>10</c:v>
                </c:pt>
                <c:pt idx="8">
                  <c:v>11.99</c:v>
                </c:pt>
                <c:pt idx="9">
                  <c:v>16.02</c:v>
                </c:pt>
                <c:pt idx="10">
                  <c:v>19.989999999999998</c:v>
                </c:pt>
                <c:pt idx="11">
                  <c:v>24.01</c:v>
                </c:pt>
                <c:pt idx="12">
                  <c:v>28</c:v>
                </c:pt>
              </c:numCache>
            </c:numRef>
          </c:xVal>
          <c:yVal>
            <c:numRef>
              <c:f>'Circ-Arc-Circ-Arc'!$E$3:$E$15</c:f>
              <c:numCache>
                <c:formatCode>General</c:formatCode>
                <c:ptCount val="13"/>
                <c:pt idx="0">
                  <c:v>7.5999999999999998E-2</c:v>
                </c:pt>
                <c:pt idx="1">
                  <c:v>4.2500000000000003E-2</c:v>
                </c:pt>
                <c:pt idx="2">
                  <c:v>9.1999999999999998E-3</c:v>
                </c:pt>
                <c:pt idx="3">
                  <c:v>-2.4199999999999999E-2</c:v>
                </c:pt>
                <c:pt idx="4">
                  <c:v>-6.3299999999999995E-2</c:v>
                </c:pt>
                <c:pt idx="5">
                  <c:v>-0.1159</c:v>
                </c:pt>
                <c:pt idx="6">
                  <c:v>-0.18909999999999999</c:v>
                </c:pt>
                <c:pt idx="7">
                  <c:v>-0.29430000000000001</c:v>
                </c:pt>
                <c:pt idx="8">
                  <c:v>-0.4103</c:v>
                </c:pt>
                <c:pt idx="9">
                  <c:v>-0.63319999999999999</c:v>
                </c:pt>
                <c:pt idx="10">
                  <c:v>-0.86519999999999997</c:v>
                </c:pt>
                <c:pt idx="11">
                  <c:v>-1.1452</c:v>
                </c:pt>
                <c:pt idx="12">
                  <c:v>-1.4053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77-41E1-AF5F-D55EBCD6BD71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'Circ-Arc-Circ-Arc'!$G$3:$G$19</c:f>
              <c:numCache>
                <c:formatCode>General</c:formatCode>
                <c:ptCount val="1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</c:numCache>
            </c:numRef>
          </c:xVal>
          <c:yVal>
            <c:numRef>
              <c:f>'Circ-Arc-Circ-Arc'!$J$3:$J$19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77-41E1-AF5F-D55EBCD6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'Circ-Arc-Cylinder-Bottail'!$B$3:$B$16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-1.99</c:v>
                </c:pt>
                <c:pt idx="2">
                  <c:v>0.02</c:v>
                </c:pt>
                <c:pt idx="3">
                  <c:v>2</c:v>
                </c:pt>
                <c:pt idx="4">
                  <c:v>4</c:v>
                </c:pt>
                <c:pt idx="5">
                  <c:v>6.01</c:v>
                </c:pt>
                <c:pt idx="6">
                  <c:v>8.02</c:v>
                </c:pt>
                <c:pt idx="7">
                  <c:v>9.99</c:v>
                </c:pt>
                <c:pt idx="8">
                  <c:v>12.01</c:v>
                </c:pt>
                <c:pt idx="9">
                  <c:v>15.99</c:v>
                </c:pt>
                <c:pt idx="10">
                  <c:v>19.989999999999998</c:v>
                </c:pt>
                <c:pt idx="11">
                  <c:v>24</c:v>
                </c:pt>
                <c:pt idx="12">
                  <c:v>28.02</c:v>
                </c:pt>
                <c:pt idx="13">
                  <c:v>32</c:v>
                </c:pt>
              </c:numCache>
            </c:numRef>
          </c:xVal>
          <c:yVal>
            <c:numRef>
              <c:f>'Circ-Arc-Cylinder-Bottail'!$C$3:$C$16</c:f>
              <c:numCache>
                <c:formatCode>General</c:formatCode>
                <c:ptCount val="14"/>
                <c:pt idx="0">
                  <c:v>-0.2364</c:v>
                </c:pt>
                <c:pt idx="1">
                  <c:v>-0.1171</c:v>
                </c:pt>
                <c:pt idx="2">
                  <c:v>-8.0000000000000004E-4</c:v>
                </c:pt>
                <c:pt idx="3">
                  <c:v>0.11559999999999999</c:v>
                </c:pt>
                <c:pt idx="4">
                  <c:v>0.2447</c:v>
                </c:pt>
                <c:pt idx="5">
                  <c:v>0.39739999999999998</c:v>
                </c:pt>
                <c:pt idx="6">
                  <c:v>0.58409999999999995</c:v>
                </c:pt>
                <c:pt idx="7">
                  <c:v>0.80569999999999997</c:v>
                </c:pt>
                <c:pt idx="8">
                  <c:v>1.0576000000000001</c:v>
                </c:pt>
                <c:pt idx="9">
                  <c:v>1.5530999999999999</c:v>
                </c:pt>
                <c:pt idx="10">
                  <c:v>2.0762999999999998</c:v>
                </c:pt>
                <c:pt idx="11">
                  <c:v>2.694</c:v>
                </c:pt>
                <c:pt idx="12">
                  <c:v>3.2302</c:v>
                </c:pt>
                <c:pt idx="13">
                  <c:v>3.8544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49-4DA5-8CA3-DEC3CF8ED79A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'Circ-Arc-Cylinder-Bottail'!$G$3:$G$21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'Circ-Arc-Cylinder-Bottail'!$H$3:$H$21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49-4DA5-8CA3-DEC3CF8ED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'Circ-Arc-Cylinder-Bottail'!$B$3:$B$16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-1.99</c:v>
                </c:pt>
                <c:pt idx="2">
                  <c:v>0.02</c:v>
                </c:pt>
                <c:pt idx="3">
                  <c:v>2</c:v>
                </c:pt>
                <c:pt idx="4">
                  <c:v>4</c:v>
                </c:pt>
                <c:pt idx="5">
                  <c:v>6.01</c:v>
                </c:pt>
                <c:pt idx="6">
                  <c:v>8.02</c:v>
                </c:pt>
                <c:pt idx="7">
                  <c:v>9.99</c:v>
                </c:pt>
                <c:pt idx="8">
                  <c:v>12.01</c:v>
                </c:pt>
                <c:pt idx="9">
                  <c:v>15.99</c:v>
                </c:pt>
                <c:pt idx="10">
                  <c:v>19.989999999999998</c:v>
                </c:pt>
                <c:pt idx="11">
                  <c:v>24</c:v>
                </c:pt>
                <c:pt idx="12">
                  <c:v>28.02</c:v>
                </c:pt>
                <c:pt idx="13">
                  <c:v>32</c:v>
                </c:pt>
              </c:numCache>
            </c:numRef>
          </c:xVal>
          <c:yVal>
            <c:numRef>
              <c:f>'Circ-Arc-Cylinder-Bottail'!$D$3:$D$16</c:f>
              <c:numCache>
                <c:formatCode>General</c:formatCode>
                <c:ptCount val="14"/>
                <c:pt idx="0">
                  <c:v>0.13819999999999999</c:v>
                </c:pt>
                <c:pt idx="1">
                  <c:v>0.13200000000000001</c:v>
                </c:pt>
                <c:pt idx="2">
                  <c:v>0.1203</c:v>
                </c:pt>
                <c:pt idx="3">
                  <c:v>0.12909999999999999</c:v>
                </c:pt>
                <c:pt idx="4">
                  <c:v>0.14050000000000001</c:v>
                </c:pt>
                <c:pt idx="5">
                  <c:v>0.1416</c:v>
                </c:pt>
                <c:pt idx="6">
                  <c:v>0.1431</c:v>
                </c:pt>
                <c:pt idx="7">
                  <c:v>0.1429</c:v>
                </c:pt>
                <c:pt idx="8">
                  <c:v>0.14649999999999999</c:v>
                </c:pt>
                <c:pt idx="9">
                  <c:v>0.15609999999999999</c:v>
                </c:pt>
                <c:pt idx="10">
                  <c:v>0.1757</c:v>
                </c:pt>
                <c:pt idx="11">
                  <c:v>0.20979999999999999</c:v>
                </c:pt>
                <c:pt idx="12">
                  <c:v>0.23899999999999999</c:v>
                </c:pt>
                <c:pt idx="13">
                  <c:v>0.27710000000000001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0-48B8-8D79-0CE4E77163E4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'Circ-Arc-Cylinder-Bottail'!$G$3:$G$21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'Circ-Arc-Cylinder-Bottail'!$I$3:$I$21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0-48B8-8D79-0CE4E7716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'Circ-Arc-Cylinder-Bottail'!$B$3:$B$16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-1.99</c:v>
                </c:pt>
                <c:pt idx="2">
                  <c:v>0.02</c:v>
                </c:pt>
                <c:pt idx="3">
                  <c:v>2</c:v>
                </c:pt>
                <c:pt idx="4">
                  <c:v>4</c:v>
                </c:pt>
                <c:pt idx="5">
                  <c:v>6.01</c:v>
                </c:pt>
                <c:pt idx="6">
                  <c:v>8.02</c:v>
                </c:pt>
                <c:pt idx="7">
                  <c:v>9.99</c:v>
                </c:pt>
                <c:pt idx="8">
                  <c:v>12.01</c:v>
                </c:pt>
                <c:pt idx="9">
                  <c:v>15.99</c:v>
                </c:pt>
                <c:pt idx="10">
                  <c:v>19.989999999999998</c:v>
                </c:pt>
                <c:pt idx="11">
                  <c:v>24</c:v>
                </c:pt>
                <c:pt idx="12">
                  <c:v>28.02</c:v>
                </c:pt>
                <c:pt idx="13">
                  <c:v>32</c:v>
                </c:pt>
              </c:numCache>
            </c:numRef>
          </c:xVal>
          <c:yVal>
            <c:numRef>
              <c:f>'Circ-Arc-Cylinder-Bottail'!$E$3:$E$16</c:f>
              <c:numCache>
                <c:formatCode>General</c:formatCode>
                <c:ptCount val="14"/>
                <c:pt idx="0">
                  <c:v>0.10440000000000001</c:v>
                </c:pt>
                <c:pt idx="1">
                  <c:v>5.8400000000000001E-2</c:v>
                </c:pt>
                <c:pt idx="2">
                  <c:v>1.2500000000000001E-2</c:v>
                </c:pt>
                <c:pt idx="3">
                  <c:v>-3.5900000000000001E-2</c:v>
                </c:pt>
                <c:pt idx="4">
                  <c:v>-8.6900000000000005E-2</c:v>
                </c:pt>
                <c:pt idx="5">
                  <c:v>-0.15670000000000001</c:v>
                </c:pt>
                <c:pt idx="6">
                  <c:v>-0.24979999999999999</c:v>
                </c:pt>
                <c:pt idx="7">
                  <c:v>-0.37169999999999997</c:v>
                </c:pt>
                <c:pt idx="8">
                  <c:v>-0.51070000000000004</c:v>
                </c:pt>
                <c:pt idx="9">
                  <c:v>-0.77810000000000001</c:v>
                </c:pt>
                <c:pt idx="10">
                  <c:v>-1.0590999999999999</c:v>
                </c:pt>
                <c:pt idx="11">
                  <c:v>-1.4009</c:v>
                </c:pt>
                <c:pt idx="12">
                  <c:v>-1.7059</c:v>
                </c:pt>
                <c:pt idx="13">
                  <c:v>-2.0684999999999998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4-4C29-97EA-1C17510408C0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'Circ-Arc-Cylinder-Bottail'!$G$3:$G$21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'Circ-Arc-Cylinder-Bottail'!$J$3:$J$21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4-4C29-97EA-1C1751040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'Circ-Arc-Cylinder-Flare'!$B$3:$B$16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-1.99</c:v>
                </c:pt>
                <c:pt idx="2">
                  <c:v>0.02</c:v>
                </c:pt>
                <c:pt idx="3">
                  <c:v>2</c:v>
                </c:pt>
                <c:pt idx="4">
                  <c:v>4</c:v>
                </c:pt>
                <c:pt idx="5">
                  <c:v>6.01</c:v>
                </c:pt>
                <c:pt idx="6">
                  <c:v>8.02</c:v>
                </c:pt>
                <c:pt idx="7">
                  <c:v>9.99</c:v>
                </c:pt>
                <c:pt idx="8">
                  <c:v>12.01</c:v>
                </c:pt>
                <c:pt idx="9">
                  <c:v>15.99</c:v>
                </c:pt>
                <c:pt idx="10">
                  <c:v>19.989999999999998</c:v>
                </c:pt>
                <c:pt idx="11">
                  <c:v>24</c:v>
                </c:pt>
                <c:pt idx="12">
                  <c:v>28.02</c:v>
                </c:pt>
                <c:pt idx="13">
                  <c:v>32</c:v>
                </c:pt>
              </c:numCache>
            </c:numRef>
          </c:xVal>
          <c:yVal>
            <c:numRef>
              <c:f>'Circ-Arc-Cylinder-Flare'!$C$3:$C$16</c:f>
              <c:numCache>
                <c:formatCode>General</c:formatCode>
                <c:ptCount val="14"/>
                <c:pt idx="0">
                  <c:v>-0.2364</c:v>
                </c:pt>
                <c:pt idx="1">
                  <c:v>-0.1171</c:v>
                </c:pt>
                <c:pt idx="2">
                  <c:v>-8.0000000000000004E-4</c:v>
                </c:pt>
                <c:pt idx="3">
                  <c:v>0.11559999999999999</c:v>
                </c:pt>
                <c:pt idx="4">
                  <c:v>0.2447</c:v>
                </c:pt>
                <c:pt idx="5">
                  <c:v>0.39739999999999998</c:v>
                </c:pt>
                <c:pt idx="6">
                  <c:v>0.58409999999999995</c:v>
                </c:pt>
                <c:pt idx="7">
                  <c:v>0.80569999999999997</c:v>
                </c:pt>
                <c:pt idx="8">
                  <c:v>1.0576000000000001</c:v>
                </c:pt>
                <c:pt idx="9">
                  <c:v>1.5530999999999999</c:v>
                </c:pt>
                <c:pt idx="10">
                  <c:v>2.0762999999999998</c:v>
                </c:pt>
                <c:pt idx="11">
                  <c:v>2.694</c:v>
                </c:pt>
                <c:pt idx="12">
                  <c:v>3.2302</c:v>
                </c:pt>
                <c:pt idx="13">
                  <c:v>3.8544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3-4DC6-BE3D-52232DFB75E8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'Circ-Arc-Cylinder-Flare'!$G$3:$G$21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'Circ-Arc-Cylinder-Flare'!$H$3:$H$21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23-4DC6-BE3D-52232DFB7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'Circ-Arc-Cylinder-Flare'!$B$3:$B$16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-1.99</c:v>
                </c:pt>
                <c:pt idx="2">
                  <c:v>0.02</c:v>
                </c:pt>
                <c:pt idx="3">
                  <c:v>2</c:v>
                </c:pt>
                <c:pt idx="4">
                  <c:v>4</c:v>
                </c:pt>
                <c:pt idx="5">
                  <c:v>6.01</c:v>
                </c:pt>
                <c:pt idx="6">
                  <c:v>8.02</c:v>
                </c:pt>
                <c:pt idx="7">
                  <c:v>9.99</c:v>
                </c:pt>
                <c:pt idx="8">
                  <c:v>12.01</c:v>
                </c:pt>
                <c:pt idx="9">
                  <c:v>15.99</c:v>
                </c:pt>
                <c:pt idx="10">
                  <c:v>19.989999999999998</c:v>
                </c:pt>
                <c:pt idx="11">
                  <c:v>24</c:v>
                </c:pt>
                <c:pt idx="12">
                  <c:v>28.02</c:v>
                </c:pt>
                <c:pt idx="13">
                  <c:v>32</c:v>
                </c:pt>
              </c:numCache>
            </c:numRef>
          </c:xVal>
          <c:yVal>
            <c:numRef>
              <c:f>'Circ-Arc-Cylinder-Flare'!$D$3:$D$16</c:f>
              <c:numCache>
                <c:formatCode>General</c:formatCode>
                <c:ptCount val="14"/>
                <c:pt idx="0">
                  <c:v>0.13819999999999999</c:v>
                </c:pt>
                <c:pt idx="1">
                  <c:v>0.13200000000000001</c:v>
                </c:pt>
                <c:pt idx="2">
                  <c:v>0.1203</c:v>
                </c:pt>
                <c:pt idx="3">
                  <c:v>0.12909999999999999</c:v>
                </c:pt>
                <c:pt idx="4">
                  <c:v>0.14050000000000001</c:v>
                </c:pt>
                <c:pt idx="5">
                  <c:v>0.1416</c:v>
                </c:pt>
                <c:pt idx="6">
                  <c:v>0.1431</c:v>
                </c:pt>
                <c:pt idx="7">
                  <c:v>0.1429</c:v>
                </c:pt>
                <c:pt idx="8">
                  <c:v>0.14649999999999999</c:v>
                </c:pt>
                <c:pt idx="9">
                  <c:v>0.15609999999999999</c:v>
                </c:pt>
                <c:pt idx="10">
                  <c:v>0.1757</c:v>
                </c:pt>
                <c:pt idx="11">
                  <c:v>0.20979999999999999</c:v>
                </c:pt>
                <c:pt idx="12">
                  <c:v>0.23899999999999999</c:v>
                </c:pt>
                <c:pt idx="13">
                  <c:v>0.27710000000000001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B-4A33-AF6A-CD1007E8C8C8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'Circ-Arc-Cylinder-Flare'!$G$3:$G$21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'Circ-Arc-Cylinder-Flare'!$I$3:$I$21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FB-4A33-AF6A-CD1007E8C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'Circ-Arc-Cylinder-Flare'!$B$3:$B$16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-1.99</c:v>
                </c:pt>
                <c:pt idx="2">
                  <c:v>0.02</c:v>
                </c:pt>
                <c:pt idx="3">
                  <c:v>2</c:v>
                </c:pt>
                <c:pt idx="4">
                  <c:v>4</c:v>
                </c:pt>
                <c:pt idx="5">
                  <c:v>6.01</c:v>
                </c:pt>
                <c:pt idx="6">
                  <c:v>8.02</c:v>
                </c:pt>
                <c:pt idx="7">
                  <c:v>9.99</c:v>
                </c:pt>
                <c:pt idx="8">
                  <c:v>12.01</c:v>
                </c:pt>
                <c:pt idx="9">
                  <c:v>15.99</c:v>
                </c:pt>
                <c:pt idx="10">
                  <c:v>19.989999999999998</c:v>
                </c:pt>
                <c:pt idx="11">
                  <c:v>24</c:v>
                </c:pt>
                <c:pt idx="12">
                  <c:v>28.02</c:v>
                </c:pt>
                <c:pt idx="13">
                  <c:v>32</c:v>
                </c:pt>
              </c:numCache>
            </c:numRef>
          </c:xVal>
          <c:yVal>
            <c:numRef>
              <c:f>'Circ-Arc-Cylinder-Flare'!$E$3:$E$17</c:f>
              <c:numCache>
                <c:formatCode>General</c:formatCode>
                <c:ptCount val="15"/>
                <c:pt idx="0">
                  <c:v>0.10440000000000001</c:v>
                </c:pt>
                <c:pt idx="1">
                  <c:v>5.8400000000000001E-2</c:v>
                </c:pt>
                <c:pt idx="2">
                  <c:v>1.2500000000000001E-2</c:v>
                </c:pt>
                <c:pt idx="3">
                  <c:v>-3.5900000000000001E-2</c:v>
                </c:pt>
                <c:pt idx="4">
                  <c:v>-8.6900000000000005E-2</c:v>
                </c:pt>
                <c:pt idx="5">
                  <c:v>-0.15670000000000001</c:v>
                </c:pt>
                <c:pt idx="6">
                  <c:v>-0.24979999999999999</c:v>
                </c:pt>
                <c:pt idx="7">
                  <c:v>-0.37169999999999997</c:v>
                </c:pt>
                <c:pt idx="8">
                  <c:v>-0.51070000000000004</c:v>
                </c:pt>
                <c:pt idx="9">
                  <c:v>-0.77810000000000001</c:v>
                </c:pt>
                <c:pt idx="10">
                  <c:v>-1.0590999999999999</c:v>
                </c:pt>
                <c:pt idx="11">
                  <c:v>-1.4009</c:v>
                </c:pt>
                <c:pt idx="12">
                  <c:v>-1.7059</c:v>
                </c:pt>
                <c:pt idx="13">
                  <c:v>-2.0684999999999998</c:v>
                </c:pt>
                <c:pt idx="14">
                  <c:v>-2.4485000000000001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4E-4F7C-8A76-C901C227C7B8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'Circ-Arc-Cylinder-Flare'!$G$3:$G$21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'Circ-Arc-Cylinder-Flare'!$J$3:$J$21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4E-4F7C-8A76-C901C227C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'Cone-Cylinder'!$B$3:$B$16</c:f>
              <c:numCache>
                <c:formatCode>General</c:formatCode>
                <c:ptCount val="14"/>
                <c:pt idx="0">
                  <c:v>-3.98</c:v>
                </c:pt>
                <c:pt idx="1">
                  <c:v>-2</c:v>
                </c:pt>
                <c:pt idx="2">
                  <c:v>0</c:v>
                </c:pt>
                <c:pt idx="3">
                  <c:v>2.0099999999999998</c:v>
                </c:pt>
                <c:pt idx="4">
                  <c:v>4</c:v>
                </c:pt>
                <c:pt idx="5">
                  <c:v>6.01</c:v>
                </c:pt>
                <c:pt idx="6">
                  <c:v>7.98</c:v>
                </c:pt>
                <c:pt idx="7">
                  <c:v>10.01</c:v>
                </c:pt>
                <c:pt idx="8">
                  <c:v>12</c:v>
                </c:pt>
                <c:pt idx="9">
                  <c:v>16</c:v>
                </c:pt>
                <c:pt idx="10">
                  <c:v>19.989999999999998</c:v>
                </c:pt>
                <c:pt idx="11">
                  <c:v>24.01</c:v>
                </c:pt>
                <c:pt idx="12">
                  <c:v>27.99</c:v>
                </c:pt>
                <c:pt idx="13">
                  <c:v>31.99</c:v>
                </c:pt>
              </c:numCache>
            </c:numRef>
          </c:xVal>
          <c:yVal>
            <c:numRef>
              <c:f>'Cone-Cylinder'!$D$3:$D$16</c:f>
              <c:numCache>
                <c:formatCode>General</c:formatCode>
                <c:ptCount val="14"/>
                <c:pt idx="0">
                  <c:v>0.113</c:v>
                </c:pt>
                <c:pt idx="1">
                  <c:v>0.1103</c:v>
                </c:pt>
                <c:pt idx="2">
                  <c:v>0.1038</c:v>
                </c:pt>
                <c:pt idx="3">
                  <c:v>0.1137</c:v>
                </c:pt>
                <c:pt idx="4">
                  <c:v>0.1154</c:v>
                </c:pt>
                <c:pt idx="5">
                  <c:v>0.11700000000000001</c:v>
                </c:pt>
                <c:pt idx="6">
                  <c:v>0.11799999999999999</c:v>
                </c:pt>
                <c:pt idx="7">
                  <c:v>0.1181</c:v>
                </c:pt>
                <c:pt idx="8">
                  <c:v>0.1192</c:v>
                </c:pt>
                <c:pt idx="9">
                  <c:v>0.12659999999999999</c:v>
                </c:pt>
                <c:pt idx="10">
                  <c:v>0.14280000000000001</c:v>
                </c:pt>
                <c:pt idx="11">
                  <c:v>0.17169999999999999</c:v>
                </c:pt>
                <c:pt idx="12">
                  <c:v>0.19500000000000001</c:v>
                </c:pt>
                <c:pt idx="13">
                  <c:v>0.22409999999999999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B5-4EF8-B2DB-5367D7294A99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'Cone-Cylinder'!$I$3:$I$21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B5-4EF8-B2DB-5367D7294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'Cone-Cylinder'!$B$3:$B$16</c:f>
              <c:numCache>
                <c:formatCode>General</c:formatCode>
                <c:ptCount val="14"/>
                <c:pt idx="0">
                  <c:v>-3.98</c:v>
                </c:pt>
                <c:pt idx="1">
                  <c:v>-2</c:v>
                </c:pt>
                <c:pt idx="2">
                  <c:v>0</c:v>
                </c:pt>
                <c:pt idx="3">
                  <c:v>2.0099999999999998</c:v>
                </c:pt>
                <c:pt idx="4">
                  <c:v>4</c:v>
                </c:pt>
                <c:pt idx="5">
                  <c:v>6.01</c:v>
                </c:pt>
                <c:pt idx="6">
                  <c:v>7.98</c:v>
                </c:pt>
                <c:pt idx="7">
                  <c:v>10.01</c:v>
                </c:pt>
                <c:pt idx="8">
                  <c:v>12</c:v>
                </c:pt>
                <c:pt idx="9">
                  <c:v>16</c:v>
                </c:pt>
                <c:pt idx="10">
                  <c:v>19.989999999999998</c:v>
                </c:pt>
                <c:pt idx="11">
                  <c:v>24.01</c:v>
                </c:pt>
                <c:pt idx="12">
                  <c:v>27.99</c:v>
                </c:pt>
                <c:pt idx="13">
                  <c:v>31.99</c:v>
                </c:pt>
              </c:numCache>
            </c:numRef>
          </c:xVal>
          <c:yVal>
            <c:numRef>
              <c:f>'Cone-Cylinder'!$E$3:$E$16</c:f>
              <c:numCache>
                <c:formatCode>General</c:formatCode>
                <c:ptCount val="14"/>
                <c:pt idx="0">
                  <c:v>0.10580000000000001</c:v>
                </c:pt>
                <c:pt idx="1">
                  <c:v>5.21E-2</c:v>
                </c:pt>
                <c:pt idx="2">
                  <c:v>4.1999999999999997E-3</c:v>
                </c:pt>
                <c:pt idx="3">
                  <c:v>-3.9100000000000003E-2</c:v>
                </c:pt>
                <c:pt idx="4">
                  <c:v>-9.9900000000000003E-2</c:v>
                </c:pt>
                <c:pt idx="5">
                  <c:v>-0.1704</c:v>
                </c:pt>
                <c:pt idx="6">
                  <c:v>-0.25600000000000001</c:v>
                </c:pt>
                <c:pt idx="7">
                  <c:v>-0.36809999999999998</c:v>
                </c:pt>
                <c:pt idx="8">
                  <c:v>-0.48670000000000002</c:v>
                </c:pt>
                <c:pt idx="9">
                  <c:v>-0.74180000000000001</c:v>
                </c:pt>
                <c:pt idx="10">
                  <c:v>-0.999</c:v>
                </c:pt>
                <c:pt idx="11">
                  <c:v>-1.3037000000000001</c:v>
                </c:pt>
                <c:pt idx="12">
                  <c:v>-1.5749</c:v>
                </c:pt>
                <c:pt idx="13">
                  <c:v>-1.9003000000000001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7-4F41-9B92-40B51B910C5B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'Cone-Cylinder'!$G$3:$G$22</c:f>
              <c:numCache>
                <c:formatCode>General</c:formatCode>
                <c:ptCount val="20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'Cone-Cylinder'!$J$3:$J$21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37-4F41-9B92-40B51B910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'Circular-Arc-Cylinder'!$B$3:$B$16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-1.99</c:v>
                </c:pt>
                <c:pt idx="2">
                  <c:v>-0.01</c:v>
                </c:pt>
                <c:pt idx="3">
                  <c:v>2.0099999999999998</c:v>
                </c:pt>
                <c:pt idx="4">
                  <c:v>4.0199999999999996</c:v>
                </c:pt>
                <c:pt idx="5">
                  <c:v>5.99</c:v>
                </c:pt>
                <c:pt idx="6">
                  <c:v>8.01</c:v>
                </c:pt>
                <c:pt idx="7">
                  <c:v>10.01</c:v>
                </c:pt>
                <c:pt idx="8">
                  <c:v>12</c:v>
                </c:pt>
                <c:pt idx="9">
                  <c:v>16.010000000000002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31.99</c:v>
                </c:pt>
              </c:numCache>
            </c:numRef>
          </c:xVal>
          <c:yVal>
            <c:numRef>
              <c:f>'Circular-Arc-Cylinder'!$C$3:$C$16</c:f>
              <c:numCache>
                <c:formatCode>General</c:formatCode>
                <c:ptCount val="14"/>
                <c:pt idx="0">
                  <c:v>-0.2248</c:v>
                </c:pt>
                <c:pt idx="1">
                  <c:v>-0.11269999999999999</c:v>
                </c:pt>
                <c:pt idx="2">
                  <c:v>-3.2000000000000002E-3</c:v>
                </c:pt>
                <c:pt idx="3">
                  <c:v>0.1143</c:v>
                </c:pt>
                <c:pt idx="4">
                  <c:v>0.23730000000000001</c:v>
                </c:pt>
                <c:pt idx="5">
                  <c:v>0.37519999999999998</c:v>
                </c:pt>
                <c:pt idx="6">
                  <c:v>0.54369999999999996</c:v>
                </c:pt>
                <c:pt idx="7">
                  <c:v>0.75370000000000004</c:v>
                </c:pt>
                <c:pt idx="8">
                  <c:v>0.98680000000000001</c:v>
                </c:pt>
                <c:pt idx="9">
                  <c:v>1.4648000000000001</c:v>
                </c:pt>
                <c:pt idx="10">
                  <c:v>1.9581999999999999</c:v>
                </c:pt>
                <c:pt idx="11">
                  <c:v>2.5219</c:v>
                </c:pt>
                <c:pt idx="12">
                  <c:v>3.0528</c:v>
                </c:pt>
                <c:pt idx="13">
                  <c:v>3.6412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9B-41D3-9498-A64E9ED2BB6B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'Circular-Arc-Cylinder'!$G$3:$G$21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'Circular-Arc-Cylinder'!$H$3:$H$21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9B-41D3-9498-A64E9ED2B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'Circular-Arc-Cylinder'!$B$3:$B$16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-1.99</c:v>
                </c:pt>
                <c:pt idx="2">
                  <c:v>-0.01</c:v>
                </c:pt>
                <c:pt idx="3">
                  <c:v>2.0099999999999998</c:v>
                </c:pt>
                <c:pt idx="4">
                  <c:v>4.0199999999999996</c:v>
                </c:pt>
                <c:pt idx="5">
                  <c:v>5.99</c:v>
                </c:pt>
                <c:pt idx="6">
                  <c:v>8.01</c:v>
                </c:pt>
                <c:pt idx="7">
                  <c:v>10.01</c:v>
                </c:pt>
                <c:pt idx="8">
                  <c:v>12</c:v>
                </c:pt>
                <c:pt idx="9">
                  <c:v>16.010000000000002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31.99</c:v>
                </c:pt>
              </c:numCache>
            </c:numRef>
          </c:xVal>
          <c:yVal>
            <c:numRef>
              <c:f>'Circular-Arc-Cylinder'!$D$3:$D$16</c:f>
              <c:numCache>
                <c:formatCode>General</c:formatCode>
                <c:ptCount val="14"/>
                <c:pt idx="0">
                  <c:v>0.1275</c:v>
                </c:pt>
                <c:pt idx="1">
                  <c:v>0.1179</c:v>
                </c:pt>
                <c:pt idx="2">
                  <c:v>0.11650000000000001</c:v>
                </c:pt>
                <c:pt idx="3">
                  <c:v>0.12</c:v>
                </c:pt>
                <c:pt idx="4">
                  <c:v>0.13089999999999999</c:v>
                </c:pt>
                <c:pt idx="5">
                  <c:v>0.13569999999999999</c:v>
                </c:pt>
                <c:pt idx="6">
                  <c:v>0.13869999999999999</c:v>
                </c:pt>
                <c:pt idx="7">
                  <c:v>0.14030000000000001</c:v>
                </c:pt>
                <c:pt idx="8">
                  <c:v>0.14360000000000001</c:v>
                </c:pt>
                <c:pt idx="9">
                  <c:v>0.1643</c:v>
                </c:pt>
                <c:pt idx="10">
                  <c:v>0.17019999999999999</c:v>
                </c:pt>
                <c:pt idx="11">
                  <c:v>0.19159999999999999</c:v>
                </c:pt>
                <c:pt idx="12">
                  <c:v>0.2132</c:v>
                </c:pt>
                <c:pt idx="13">
                  <c:v>0.2389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89-43DD-BE73-E8DDA19E74F1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'Circular-Arc-Cylinder'!$G$3:$G$21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'Circular-Arc-Cylinder'!$I$3:$I$21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89-43DD-BE73-E8DDA19E7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'Circular-Arc-Cylinder'!$B$3:$B$15</c:f>
              <c:numCache>
                <c:formatCode>General</c:formatCode>
                <c:ptCount val="13"/>
                <c:pt idx="0">
                  <c:v>-3.99</c:v>
                </c:pt>
                <c:pt idx="1">
                  <c:v>-1.99</c:v>
                </c:pt>
                <c:pt idx="2">
                  <c:v>-0.01</c:v>
                </c:pt>
                <c:pt idx="3">
                  <c:v>2.0099999999999998</c:v>
                </c:pt>
                <c:pt idx="4">
                  <c:v>4.0199999999999996</c:v>
                </c:pt>
                <c:pt idx="5">
                  <c:v>5.99</c:v>
                </c:pt>
                <c:pt idx="6">
                  <c:v>8.01</c:v>
                </c:pt>
                <c:pt idx="7">
                  <c:v>10.01</c:v>
                </c:pt>
                <c:pt idx="8">
                  <c:v>12</c:v>
                </c:pt>
                <c:pt idx="9">
                  <c:v>16.010000000000002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</c:numCache>
            </c:numRef>
          </c:xVal>
          <c:yVal>
            <c:numRef>
              <c:f>'Circular-Arc-Cylinder'!$E$3:$E$16</c:f>
              <c:numCache>
                <c:formatCode>General</c:formatCode>
                <c:ptCount val="14"/>
                <c:pt idx="0">
                  <c:v>7.8100000000000003E-2</c:v>
                </c:pt>
                <c:pt idx="1">
                  <c:v>3.6900000000000002E-2</c:v>
                </c:pt>
                <c:pt idx="2">
                  <c:v>-4.1999999999999997E-3</c:v>
                </c:pt>
                <c:pt idx="3">
                  <c:v>-4.8599999999999997E-2</c:v>
                </c:pt>
                <c:pt idx="4">
                  <c:v>-9.2799999999999994E-2</c:v>
                </c:pt>
                <c:pt idx="5">
                  <c:v>-0.1484</c:v>
                </c:pt>
                <c:pt idx="6">
                  <c:v>-0.2263</c:v>
                </c:pt>
                <c:pt idx="7">
                  <c:v>-0.3357</c:v>
                </c:pt>
                <c:pt idx="8">
                  <c:v>-0.46129999999999999</c:v>
                </c:pt>
                <c:pt idx="9">
                  <c:v>-0.71079999999999999</c:v>
                </c:pt>
                <c:pt idx="10">
                  <c:v>-0.9657</c:v>
                </c:pt>
                <c:pt idx="11">
                  <c:v>-1.2698</c:v>
                </c:pt>
                <c:pt idx="12">
                  <c:v>-1.5559000000000001</c:v>
                </c:pt>
                <c:pt idx="13">
                  <c:v>-1.8851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F8-4D2F-A594-41B0E8556569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'Circular-Arc-Cylinder'!$G$3:$G$21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'Circular-Arc-Cylinder'!$J$3:$J$21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F8-4D2F-A594-41B0E8556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'Blunt-Nose-Cylinder'!$B$3:$B$16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-2.0099999999999998</c:v>
                </c:pt>
                <c:pt idx="2">
                  <c:v>0</c:v>
                </c:pt>
                <c:pt idx="3">
                  <c:v>2.02</c:v>
                </c:pt>
                <c:pt idx="4">
                  <c:v>4.01</c:v>
                </c:pt>
                <c:pt idx="5">
                  <c:v>6.01</c:v>
                </c:pt>
                <c:pt idx="6">
                  <c:v>8</c:v>
                </c:pt>
                <c:pt idx="7">
                  <c:v>10.02</c:v>
                </c:pt>
                <c:pt idx="8">
                  <c:v>11.99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28.02</c:v>
                </c:pt>
                <c:pt idx="13">
                  <c:v>32.020000000000003</c:v>
                </c:pt>
              </c:numCache>
            </c:numRef>
          </c:xVal>
          <c:yVal>
            <c:numRef>
              <c:f>'Blunt-Nose-Cylinder'!$C$3:$C$16</c:f>
              <c:numCache>
                <c:formatCode>General</c:formatCode>
                <c:ptCount val="14"/>
                <c:pt idx="0">
                  <c:v>-0.216</c:v>
                </c:pt>
                <c:pt idx="1">
                  <c:v>-0.1041</c:v>
                </c:pt>
                <c:pt idx="2">
                  <c:v>1E-4</c:v>
                </c:pt>
                <c:pt idx="3">
                  <c:v>0.1045</c:v>
                </c:pt>
                <c:pt idx="4">
                  <c:v>0.2162</c:v>
                </c:pt>
                <c:pt idx="5">
                  <c:v>0.35120000000000001</c:v>
                </c:pt>
                <c:pt idx="6">
                  <c:v>0.51719999999999999</c:v>
                </c:pt>
                <c:pt idx="7">
                  <c:v>0.73</c:v>
                </c:pt>
                <c:pt idx="8">
                  <c:v>0.96889999999999998</c:v>
                </c:pt>
                <c:pt idx="9">
                  <c:v>1.4481999999999999</c:v>
                </c:pt>
                <c:pt idx="10">
                  <c:v>1.9548000000000001</c:v>
                </c:pt>
                <c:pt idx="11">
                  <c:v>2.5358999999999998</c:v>
                </c:pt>
                <c:pt idx="12">
                  <c:v>3.0615999999999999</c:v>
                </c:pt>
                <c:pt idx="13">
                  <c:v>3.6577999999999999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45-4BDE-9629-54D882E5ABFD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'Blunt-Nose-Cylinder'!$G$3:$G$21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'Blunt-Nose-Cylinder'!$H$3:$H$21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5-4BDE-9629-54D882E5A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'Blunt-Nose-Cylinder'!$B$3:$B$16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-2.0099999999999998</c:v>
                </c:pt>
                <c:pt idx="2">
                  <c:v>0</c:v>
                </c:pt>
                <c:pt idx="3">
                  <c:v>2.02</c:v>
                </c:pt>
                <c:pt idx="4">
                  <c:v>4.01</c:v>
                </c:pt>
                <c:pt idx="5">
                  <c:v>6.01</c:v>
                </c:pt>
                <c:pt idx="6">
                  <c:v>8</c:v>
                </c:pt>
                <c:pt idx="7">
                  <c:v>10.02</c:v>
                </c:pt>
                <c:pt idx="8">
                  <c:v>11.99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28.02</c:v>
                </c:pt>
                <c:pt idx="13">
                  <c:v>32.020000000000003</c:v>
                </c:pt>
              </c:numCache>
            </c:numRef>
          </c:xVal>
          <c:yVal>
            <c:numRef>
              <c:f>'Blunt-Nose-Cylinder'!$D$3:$D$17</c:f>
              <c:numCache>
                <c:formatCode>General</c:formatCode>
                <c:ptCount val="15"/>
                <c:pt idx="0">
                  <c:v>0.10829999999999999</c:v>
                </c:pt>
                <c:pt idx="1">
                  <c:v>0.107</c:v>
                </c:pt>
                <c:pt idx="2">
                  <c:v>0.1096</c:v>
                </c:pt>
                <c:pt idx="3">
                  <c:v>0.1142</c:v>
                </c:pt>
                <c:pt idx="4">
                  <c:v>0.11650000000000001</c:v>
                </c:pt>
                <c:pt idx="5">
                  <c:v>0.11849999999999999</c:v>
                </c:pt>
                <c:pt idx="6">
                  <c:v>0.1221</c:v>
                </c:pt>
                <c:pt idx="7">
                  <c:v>0.1242</c:v>
                </c:pt>
                <c:pt idx="8">
                  <c:v>0.1273</c:v>
                </c:pt>
                <c:pt idx="9">
                  <c:v>0.1353</c:v>
                </c:pt>
                <c:pt idx="10">
                  <c:v>0.15</c:v>
                </c:pt>
                <c:pt idx="11">
                  <c:v>0.1764</c:v>
                </c:pt>
                <c:pt idx="12">
                  <c:v>0.1983</c:v>
                </c:pt>
                <c:pt idx="13">
                  <c:v>0.22420000000000001</c:v>
                </c:pt>
                <c:pt idx="14">
                  <c:v>0.25040000000000001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EB-4E47-A027-A6E9C1DE513B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'Blunt-Nose-Cylinder'!$G$3:$G$21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'Blunt-Nose-Cylinder'!$I$3:$I$21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EB-4E47-A027-A6E9C1DE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'Blunt-Nose-Cylinder'!$B$3:$B$15</c:f>
              <c:numCache>
                <c:formatCode>General</c:formatCode>
                <c:ptCount val="13"/>
                <c:pt idx="0">
                  <c:v>-3.99</c:v>
                </c:pt>
                <c:pt idx="1">
                  <c:v>-2.0099999999999998</c:v>
                </c:pt>
                <c:pt idx="2">
                  <c:v>0</c:v>
                </c:pt>
                <c:pt idx="3">
                  <c:v>2.02</c:v>
                </c:pt>
                <c:pt idx="4">
                  <c:v>4.01</c:v>
                </c:pt>
                <c:pt idx="5">
                  <c:v>6.01</c:v>
                </c:pt>
                <c:pt idx="6">
                  <c:v>8</c:v>
                </c:pt>
                <c:pt idx="7">
                  <c:v>10.02</c:v>
                </c:pt>
                <c:pt idx="8">
                  <c:v>11.99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28.02</c:v>
                </c:pt>
              </c:numCache>
            </c:numRef>
          </c:xVal>
          <c:yVal>
            <c:numRef>
              <c:f>'Blunt-Nose-Cylinder'!$E$3:$E$15</c:f>
              <c:numCache>
                <c:formatCode>General</c:formatCode>
                <c:ptCount val="13"/>
                <c:pt idx="0">
                  <c:v>8.2600000000000007E-2</c:v>
                </c:pt>
                <c:pt idx="1">
                  <c:v>3.7100000000000001E-2</c:v>
                </c:pt>
                <c:pt idx="2">
                  <c:v>-3.7000000000000002E-3</c:v>
                </c:pt>
                <c:pt idx="3">
                  <c:v>-4.36E-2</c:v>
                </c:pt>
                <c:pt idx="4">
                  <c:v>-8.5400000000000004E-2</c:v>
                </c:pt>
                <c:pt idx="5">
                  <c:v>-0.14199999999999999</c:v>
                </c:pt>
                <c:pt idx="6">
                  <c:v>-0.22109999999999999</c:v>
                </c:pt>
                <c:pt idx="7">
                  <c:v>-0.33329999999999999</c:v>
                </c:pt>
                <c:pt idx="8">
                  <c:v>-0.46239999999999998</c:v>
                </c:pt>
                <c:pt idx="9">
                  <c:v>-0.7097</c:v>
                </c:pt>
                <c:pt idx="10">
                  <c:v>-0.97070000000000001</c:v>
                </c:pt>
                <c:pt idx="11">
                  <c:v>-1.2777000000000001</c:v>
                </c:pt>
                <c:pt idx="12">
                  <c:v>-1.5626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F-4A74-BCB9-B349281447E5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'Blunt-Nose-Cylinder'!$G$3:$G$21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'Blunt-Nose-Cylinder'!$J$3:$J$21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4F-4A74-BCB9-B34928144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0</xdr:rowOff>
    </xdr:from>
    <xdr:to>
      <xdr:col>15</xdr:col>
      <xdr:colOff>0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428625</xdr:colOff>
      <xdr:row>35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21</xdr:row>
      <xdr:rowOff>0</xdr:rowOff>
    </xdr:from>
    <xdr:to>
      <xdr:col>14</xdr:col>
      <xdr:colOff>600075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600075</xdr:colOff>
      <xdr:row>21</xdr:row>
      <xdr:rowOff>0</xdr:rowOff>
    </xdr:from>
    <xdr:to>
      <xdr:col>22</xdr:col>
      <xdr:colOff>419100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21</xdr:row>
      <xdr:rowOff>0</xdr:rowOff>
    </xdr:from>
    <xdr:to>
      <xdr:col>14</xdr:col>
      <xdr:colOff>600075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21</xdr:row>
      <xdr:rowOff>0</xdr:rowOff>
    </xdr:from>
    <xdr:to>
      <xdr:col>22</xdr:col>
      <xdr:colOff>409575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21</xdr:row>
      <xdr:rowOff>0</xdr:rowOff>
    </xdr:from>
    <xdr:to>
      <xdr:col>14</xdr:col>
      <xdr:colOff>590550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21</xdr:row>
      <xdr:rowOff>0</xdr:rowOff>
    </xdr:from>
    <xdr:to>
      <xdr:col>22</xdr:col>
      <xdr:colOff>409575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0</xdr:rowOff>
    </xdr:from>
    <xdr:to>
      <xdr:col>15</xdr:col>
      <xdr:colOff>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428625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21</xdr:row>
      <xdr:rowOff>0</xdr:rowOff>
    </xdr:from>
    <xdr:to>
      <xdr:col>14</xdr:col>
      <xdr:colOff>600075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600075</xdr:colOff>
      <xdr:row>21</xdr:row>
      <xdr:rowOff>0</xdr:rowOff>
    </xdr:from>
    <xdr:to>
      <xdr:col>22</xdr:col>
      <xdr:colOff>419100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workbookViewId="0">
      <selection activeCell="B3" sqref="B3:E20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5" x14ac:dyDescent="0.25">
      <c r="B1" t="s">
        <v>4</v>
      </c>
    </row>
    <row r="2" spans="2:15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5" x14ac:dyDescent="0.25">
      <c r="B3" s="2">
        <v>-3.98</v>
      </c>
      <c r="C3" s="2">
        <v>-0.22189999999999999</v>
      </c>
      <c r="D3" s="2">
        <v>0.113</v>
      </c>
      <c r="E3" s="2">
        <v>0.10580000000000001</v>
      </c>
      <c r="G3">
        <v>-4</v>
      </c>
      <c r="L3" s="2"/>
      <c r="M3" s="2"/>
      <c r="N3" s="2"/>
      <c r="O3" s="2"/>
    </row>
    <row r="4" spans="2:15" x14ac:dyDescent="0.25">
      <c r="B4" s="2">
        <v>-2</v>
      </c>
      <c r="C4" s="2">
        <v>-0.10879999999999999</v>
      </c>
      <c r="D4" s="2">
        <v>0.1103</v>
      </c>
      <c r="E4" s="2">
        <v>5.21E-2</v>
      </c>
      <c r="G4">
        <v>-2</v>
      </c>
      <c r="L4" s="2"/>
      <c r="M4" s="2"/>
      <c r="N4" s="2"/>
      <c r="O4" s="2"/>
    </row>
    <row r="5" spans="2:15" x14ac:dyDescent="0.25">
      <c r="B5" s="2">
        <v>0</v>
      </c>
      <c r="C5" s="2">
        <v>-3.3E-3</v>
      </c>
      <c r="D5" s="2">
        <v>0.1038</v>
      </c>
      <c r="E5" s="2">
        <v>4.1999999999999997E-3</v>
      </c>
      <c r="G5">
        <v>0</v>
      </c>
      <c r="H5" s="1"/>
      <c r="L5" s="2"/>
      <c r="M5" s="2"/>
      <c r="N5" s="2"/>
      <c r="O5" s="2"/>
    </row>
    <row r="6" spans="2:15" x14ac:dyDescent="0.25">
      <c r="B6" s="2">
        <v>2.0099999999999998</v>
      </c>
      <c r="C6" s="2">
        <v>9.6799999999999997E-2</v>
      </c>
      <c r="D6" s="2">
        <v>0.1137</v>
      </c>
      <c r="E6" s="2">
        <v>-3.9100000000000003E-2</v>
      </c>
      <c r="G6">
        <v>2</v>
      </c>
      <c r="L6" s="2"/>
      <c r="M6" s="2"/>
      <c r="N6" s="2"/>
      <c r="O6" s="2"/>
    </row>
    <row r="7" spans="2:15" x14ac:dyDescent="0.25">
      <c r="B7" s="2">
        <v>4</v>
      </c>
      <c r="C7" s="2">
        <v>0.22289999999999999</v>
      </c>
      <c r="D7" s="2">
        <v>0.1154</v>
      </c>
      <c r="E7" s="2">
        <v>-9.9900000000000003E-2</v>
      </c>
      <c r="G7">
        <v>4</v>
      </c>
      <c r="L7" s="2"/>
      <c r="M7" s="2"/>
      <c r="N7" s="2"/>
      <c r="O7" s="2"/>
    </row>
    <row r="8" spans="2:15" x14ac:dyDescent="0.25">
      <c r="B8" s="2">
        <v>6.01</v>
      </c>
      <c r="C8" s="2">
        <v>0.36459999999999998</v>
      </c>
      <c r="D8" s="2">
        <v>0.11700000000000001</v>
      </c>
      <c r="E8" s="2">
        <v>-0.1704</v>
      </c>
      <c r="G8">
        <v>6</v>
      </c>
      <c r="L8" s="2"/>
      <c r="M8" s="2"/>
      <c r="N8" s="2"/>
      <c r="O8" s="2"/>
    </row>
    <row r="9" spans="2:15" x14ac:dyDescent="0.25">
      <c r="B9" s="2">
        <v>7.98</v>
      </c>
      <c r="C9" s="2">
        <v>0.52690000000000003</v>
      </c>
      <c r="D9" s="2">
        <v>0.11799999999999999</v>
      </c>
      <c r="E9" s="2">
        <v>-0.25600000000000001</v>
      </c>
      <c r="G9">
        <v>8</v>
      </c>
      <c r="L9" s="2"/>
      <c r="M9" s="2"/>
      <c r="N9" s="2"/>
      <c r="O9" s="2"/>
    </row>
    <row r="10" spans="2:15" x14ac:dyDescent="0.25">
      <c r="B10" s="2">
        <v>10.01</v>
      </c>
      <c r="C10" s="2">
        <v>0.72819999999999996</v>
      </c>
      <c r="D10" s="2">
        <v>0.1181</v>
      </c>
      <c r="E10" s="2">
        <v>-0.36809999999999998</v>
      </c>
      <c r="G10">
        <v>10</v>
      </c>
      <c r="L10" s="2"/>
      <c r="M10" s="2"/>
      <c r="N10" s="2"/>
      <c r="O10" s="2"/>
    </row>
    <row r="11" spans="2:15" x14ac:dyDescent="0.25">
      <c r="B11" s="2">
        <v>12</v>
      </c>
      <c r="C11" s="2">
        <v>0.94079999999999997</v>
      </c>
      <c r="D11" s="2">
        <v>0.1192</v>
      </c>
      <c r="E11" s="2">
        <v>-0.48670000000000002</v>
      </c>
      <c r="G11">
        <v>12</v>
      </c>
      <c r="L11" s="2"/>
      <c r="M11" s="2"/>
      <c r="N11" s="2"/>
      <c r="O11" s="2"/>
    </row>
    <row r="12" spans="2:15" x14ac:dyDescent="0.25">
      <c r="B12" s="2">
        <v>16</v>
      </c>
      <c r="C12" s="2">
        <v>1.3980999999999999</v>
      </c>
      <c r="D12" s="2">
        <v>0.12659999999999999</v>
      </c>
      <c r="E12" s="2">
        <v>-0.74180000000000001</v>
      </c>
      <c r="G12">
        <v>14</v>
      </c>
      <c r="L12" s="2"/>
      <c r="M12" s="2"/>
      <c r="N12" s="2"/>
      <c r="O12" s="2"/>
    </row>
    <row r="13" spans="2:15" x14ac:dyDescent="0.25">
      <c r="B13" s="2">
        <v>19.989999999999998</v>
      </c>
      <c r="C13" s="2">
        <v>1.8688</v>
      </c>
      <c r="D13" s="2">
        <v>0.14280000000000001</v>
      </c>
      <c r="E13" s="2">
        <v>-0.999</v>
      </c>
      <c r="G13">
        <v>16</v>
      </c>
      <c r="L13" s="2"/>
      <c r="M13" s="2"/>
      <c r="N13" s="2"/>
      <c r="O13" s="2"/>
    </row>
    <row r="14" spans="2:15" x14ac:dyDescent="0.25">
      <c r="B14" s="2">
        <v>24.01</v>
      </c>
      <c r="C14" s="2">
        <v>2.4098999999999999</v>
      </c>
      <c r="D14" s="2">
        <v>0.17169999999999999</v>
      </c>
      <c r="E14" s="2">
        <v>-1.3037000000000001</v>
      </c>
      <c r="G14">
        <v>18</v>
      </c>
      <c r="L14" s="2"/>
      <c r="M14" s="2"/>
      <c r="N14" s="2"/>
      <c r="O14" s="2"/>
    </row>
    <row r="15" spans="2:15" x14ac:dyDescent="0.25">
      <c r="B15" s="2">
        <v>27.99</v>
      </c>
      <c r="C15" s="2">
        <v>2.8767999999999998</v>
      </c>
      <c r="D15" s="2">
        <v>0.19500000000000001</v>
      </c>
      <c r="E15" s="2">
        <v>-1.5749</v>
      </c>
      <c r="G15">
        <v>20</v>
      </c>
      <c r="L15" s="2"/>
      <c r="M15" s="2"/>
      <c r="N15" s="2"/>
      <c r="O15" s="2"/>
    </row>
    <row r="16" spans="2:15" x14ac:dyDescent="0.25">
      <c r="B16" s="2">
        <v>31.99</v>
      </c>
      <c r="C16" s="2">
        <v>3.4251999999999998</v>
      </c>
      <c r="D16" s="2">
        <v>0.22409999999999999</v>
      </c>
      <c r="E16" s="2">
        <v>-1.9003000000000001</v>
      </c>
      <c r="G16">
        <v>22</v>
      </c>
      <c r="L16" s="2"/>
      <c r="M16" s="2"/>
      <c r="N16" s="2"/>
      <c r="O16" s="2"/>
    </row>
    <row r="17" spans="2:15" x14ac:dyDescent="0.25">
      <c r="B17" s="2">
        <v>36</v>
      </c>
      <c r="C17" s="2">
        <v>4.0023999999999997</v>
      </c>
      <c r="D17" s="2">
        <v>0.25269999999999998</v>
      </c>
      <c r="E17" s="2">
        <v>-2.2465999999999999</v>
      </c>
      <c r="G17">
        <v>24</v>
      </c>
      <c r="L17" s="2"/>
      <c r="M17" s="2"/>
      <c r="N17" s="2"/>
      <c r="O17" s="2"/>
    </row>
    <row r="18" spans="2:15" x14ac:dyDescent="0.25">
      <c r="B18" s="2">
        <v>40</v>
      </c>
      <c r="C18" s="2">
        <v>4.585</v>
      </c>
      <c r="D18" s="2">
        <v>0.28179999999999999</v>
      </c>
      <c r="E18" s="2">
        <v>-2.6013999999999999</v>
      </c>
      <c r="G18">
        <v>26</v>
      </c>
      <c r="L18" s="2"/>
      <c r="M18" s="2"/>
      <c r="N18" s="2"/>
      <c r="O18" s="2"/>
    </row>
    <row r="19" spans="2:15" x14ac:dyDescent="0.25">
      <c r="B19" s="2">
        <v>44</v>
      </c>
      <c r="C19" s="2">
        <v>5.1443000000000003</v>
      </c>
      <c r="D19" s="2">
        <v>0.3135</v>
      </c>
      <c r="E19" s="2">
        <v>-2.9436</v>
      </c>
      <c r="G19">
        <v>28</v>
      </c>
      <c r="L19" s="2"/>
      <c r="M19" s="2"/>
      <c r="N19" s="2"/>
      <c r="O19" s="2"/>
    </row>
    <row r="20" spans="2:15" x14ac:dyDescent="0.25">
      <c r="B20" s="2">
        <v>48.01</v>
      </c>
      <c r="C20" s="2">
        <v>5.6749000000000001</v>
      </c>
      <c r="D20" s="2">
        <v>0.34210000000000002</v>
      </c>
      <c r="E20" s="2">
        <v>-3.2614000000000001</v>
      </c>
      <c r="G20">
        <v>30</v>
      </c>
      <c r="L20" s="2"/>
      <c r="M20" s="2"/>
      <c r="N20" s="2"/>
      <c r="O20" s="2"/>
    </row>
    <row r="21" spans="2:15" x14ac:dyDescent="0.25">
      <c r="G21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workbookViewId="0">
      <selection activeCell="B3" sqref="B3:E20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5" x14ac:dyDescent="0.25">
      <c r="B1" t="s">
        <v>4</v>
      </c>
    </row>
    <row r="2" spans="2:15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5" x14ac:dyDescent="0.25">
      <c r="B3" s="2">
        <v>-3.99</v>
      </c>
      <c r="C3" s="2">
        <v>-0.2248</v>
      </c>
      <c r="D3" s="2">
        <v>0.1275</v>
      </c>
      <c r="E3" s="2">
        <v>7.8100000000000003E-2</v>
      </c>
      <c r="G3">
        <v>-4</v>
      </c>
      <c r="L3" s="2"/>
      <c r="M3" s="2"/>
      <c r="N3" s="2"/>
      <c r="O3" s="2"/>
    </row>
    <row r="4" spans="2:15" x14ac:dyDescent="0.25">
      <c r="B4" s="2">
        <v>-1.99</v>
      </c>
      <c r="C4" s="2">
        <v>-0.11269999999999999</v>
      </c>
      <c r="D4" s="2">
        <v>0.1179</v>
      </c>
      <c r="E4" s="2">
        <v>3.6900000000000002E-2</v>
      </c>
      <c r="G4">
        <v>-2</v>
      </c>
      <c r="L4" s="2"/>
      <c r="M4" s="2"/>
      <c r="N4" s="2"/>
      <c r="O4" s="2"/>
    </row>
    <row r="5" spans="2:15" x14ac:dyDescent="0.25">
      <c r="B5" s="2">
        <v>-0.01</v>
      </c>
      <c r="C5" s="2">
        <v>-3.2000000000000002E-3</v>
      </c>
      <c r="D5" s="2">
        <v>0.11650000000000001</v>
      </c>
      <c r="E5" s="2">
        <v>-4.1999999999999997E-3</v>
      </c>
      <c r="G5">
        <v>0</v>
      </c>
      <c r="H5" s="1"/>
      <c r="L5" s="2"/>
      <c r="M5" s="2"/>
      <c r="N5" s="2"/>
      <c r="O5" s="2"/>
    </row>
    <row r="6" spans="2:15" x14ac:dyDescent="0.25">
      <c r="B6" s="2">
        <v>2.0099999999999998</v>
      </c>
      <c r="C6" s="2">
        <v>0.1143</v>
      </c>
      <c r="D6" s="2">
        <v>0.12</v>
      </c>
      <c r="E6" s="2">
        <v>-4.8599999999999997E-2</v>
      </c>
      <c r="G6">
        <v>2</v>
      </c>
      <c r="L6" s="2"/>
      <c r="M6" s="2"/>
      <c r="N6" s="2"/>
      <c r="O6" s="2"/>
    </row>
    <row r="7" spans="2:15" x14ac:dyDescent="0.25">
      <c r="B7" s="2">
        <v>4.0199999999999996</v>
      </c>
      <c r="C7" s="2">
        <v>0.23730000000000001</v>
      </c>
      <c r="D7" s="2">
        <v>0.13089999999999999</v>
      </c>
      <c r="E7" s="2">
        <v>-9.2799999999999994E-2</v>
      </c>
      <c r="G7">
        <v>4</v>
      </c>
      <c r="L7" s="2"/>
      <c r="M7" s="2"/>
      <c r="N7" s="2"/>
      <c r="O7" s="2"/>
    </row>
    <row r="8" spans="2:15" x14ac:dyDescent="0.25">
      <c r="B8" s="2">
        <v>5.99</v>
      </c>
      <c r="C8" s="2">
        <v>0.37519999999999998</v>
      </c>
      <c r="D8" s="2">
        <v>0.13569999999999999</v>
      </c>
      <c r="E8" s="2">
        <v>-0.1484</v>
      </c>
      <c r="G8">
        <v>6</v>
      </c>
      <c r="L8" s="2"/>
      <c r="M8" s="2"/>
      <c r="N8" s="2"/>
      <c r="O8" s="2"/>
    </row>
    <row r="9" spans="2:15" x14ac:dyDescent="0.25">
      <c r="B9" s="2">
        <v>8.01</v>
      </c>
      <c r="C9" s="2">
        <v>0.54369999999999996</v>
      </c>
      <c r="D9" s="2">
        <v>0.13869999999999999</v>
      </c>
      <c r="E9" s="2">
        <v>-0.2263</v>
      </c>
      <c r="G9">
        <v>8</v>
      </c>
      <c r="L9" s="2"/>
      <c r="M9" s="2"/>
      <c r="N9" s="2"/>
      <c r="O9" s="2"/>
    </row>
    <row r="10" spans="2:15" x14ac:dyDescent="0.25">
      <c r="B10" s="2">
        <v>10.01</v>
      </c>
      <c r="C10" s="2">
        <v>0.75370000000000004</v>
      </c>
      <c r="D10" s="2">
        <v>0.14030000000000001</v>
      </c>
      <c r="E10" s="2">
        <v>-0.3357</v>
      </c>
      <c r="G10">
        <v>10</v>
      </c>
      <c r="L10" s="2"/>
      <c r="M10" s="2"/>
      <c r="N10" s="2"/>
      <c r="O10" s="2"/>
    </row>
    <row r="11" spans="2:15" x14ac:dyDescent="0.25">
      <c r="B11" s="2">
        <v>12</v>
      </c>
      <c r="C11" s="2">
        <v>0.98680000000000001</v>
      </c>
      <c r="D11" s="2">
        <v>0.14360000000000001</v>
      </c>
      <c r="E11" s="2">
        <v>-0.46129999999999999</v>
      </c>
      <c r="G11">
        <v>12</v>
      </c>
      <c r="L11" s="2"/>
      <c r="M11" s="2"/>
      <c r="N11" s="2"/>
      <c r="O11" s="2"/>
    </row>
    <row r="12" spans="2:15" x14ac:dyDescent="0.25">
      <c r="B12" s="2">
        <v>16.010000000000002</v>
      </c>
      <c r="C12" s="2">
        <v>1.4648000000000001</v>
      </c>
      <c r="D12" s="2">
        <v>0.1643</v>
      </c>
      <c r="E12" s="2">
        <v>-0.71079999999999999</v>
      </c>
      <c r="G12">
        <v>14</v>
      </c>
      <c r="L12" s="2"/>
      <c r="M12" s="2"/>
      <c r="N12" s="2"/>
      <c r="O12" s="2"/>
    </row>
    <row r="13" spans="2:15" x14ac:dyDescent="0.25">
      <c r="B13" s="2">
        <v>20</v>
      </c>
      <c r="C13" s="2">
        <v>1.9581999999999999</v>
      </c>
      <c r="D13" s="2">
        <v>0.17019999999999999</v>
      </c>
      <c r="E13" s="2">
        <v>-0.9657</v>
      </c>
      <c r="G13">
        <v>16</v>
      </c>
      <c r="L13" s="2"/>
      <c r="M13" s="2"/>
      <c r="N13" s="2"/>
      <c r="O13" s="2"/>
    </row>
    <row r="14" spans="2:15" x14ac:dyDescent="0.25">
      <c r="B14" s="2">
        <v>24</v>
      </c>
      <c r="C14" s="2">
        <v>2.5219</v>
      </c>
      <c r="D14" s="2">
        <v>0.19159999999999999</v>
      </c>
      <c r="E14" s="2">
        <v>-1.2698</v>
      </c>
      <c r="G14">
        <v>18</v>
      </c>
      <c r="L14" s="2"/>
      <c r="M14" s="2"/>
      <c r="N14" s="2"/>
      <c r="O14" s="2"/>
    </row>
    <row r="15" spans="2:15" x14ac:dyDescent="0.25">
      <c r="B15" s="2">
        <v>28</v>
      </c>
      <c r="C15" s="2">
        <v>3.0528</v>
      </c>
      <c r="D15" s="2">
        <v>0.2132</v>
      </c>
      <c r="E15" s="2">
        <v>-1.5559000000000001</v>
      </c>
      <c r="G15">
        <v>20</v>
      </c>
      <c r="L15" s="2"/>
      <c r="M15" s="2"/>
      <c r="N15" s="2"/>
      <c r="O15" s="2"/>
    </row>
    <row r="16" spans="2:15" x14ac:dyDescent="0.25">
      <c r="B16" s="2">
        <v>31.99</v>
      </c>
      <c r="C16" s="2">
        <v>3.6412</v>
      </c>
      <c r="D16" s="2">
        <v>0.2389</v>
      </c>
      <c r="E16" s="2">
        <v>-1.8851</v>
      </c>
      <c r="G16">
        <v>22</v>
      </c>
      <c r="L16" s="2"/>
      <c r="M16" s="2"/>
      <c r="N16" s="2"/>
      <c r="O16" s="2"/>
    </row>
    <row r="17" spans="2:15" x14ac:dyDescent="0.25">
      <c r="B17" s="2">
        <v>35.99</v>
      </c>
      <c r="C17" s="2">
        <v>4.2697000000000003</v>
      </c>
      <c r="D17" s="2">
        <v>0.26529999999999998</v>
      </c>
      <c r="E17" s="2">
        <v>-2.2433000000000001</v>
      </c>
      <c r="G17">
        <v>24</v>
      </c>
      <c r="L17" s="2"/>
      <c r="M17" s="2"/>
      <c r="N17" s="2"/>
      <c r="O17" s="2"/>
    </row>
    <row r="18" spans="2:15" x14ac:dyDescent="0.25">
      <c r="B18" s="2">
        <v>40.01</v>
      </c>
      <c r="C18" s="2">
        <v>4.9077000000000002</v>
      </c>
      <c r="D18" s="2">
        <v>0.29099999999999998</v>
      </c>
      <c r="E18" s="2">
        <v>-2.6089000000000002</v>
      </c>
      <c r="G18">
        <v>26</v>
      </c>
      <c r="L18" s="2"/>
      <c r="M18" s="2"/>
      <c r="N18" s="2"/>
      <c r="O18" s="2"/>
    </row>
    <row r="19" spans="2:15" x14ac:dyDescent="0.25">
      <c r="B19" s="2">
        <v>44</v>
      </c>
      <c r="C19" s="2">
        <v>5.5537000000000001</v>
      </c>
      <c r="D19" s="2">
        <v>0.3206</v>
      </c>
      <c r="E19" s="2">
        <v>-2.9811000000000001</v>
      </c>
      <c r="G19">
        <v>28</v>
      </c>
      <c r="L19" s="2"/>
      <c r="M19" s="2"/>
      <c r="N19" s="2"/>
      <c r="O19" s="2"/>
    </row>
    <row r="20" spans="2:15" x14ac:dyDescent="0.25">
      <c r="B20" s="2">
        <v>47.99</v>
      </c>
      <c r="C20" s="2">
        <v>6.1719999999999997</v>
      </c>
      <c r="D20" s="2">
        <v>0.34810000000000002</v>
      </c>
      <c r="E20" s="2">
        <v>-3.3367</v>
      </c>
      <c r="G20">
        <v>30</v>
      </c>
      <c r="L20" s="2"/>
      <c r="M20" s="2"/>
      <c r="N20" s="2"/>
      <c r="O20" s="2"/>
    </row>
    <row r="21" spans="2:15" x14ac:dyDescent="0.25">
      <c r="G21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"/>
  <sheetViews>
    <sheetView workbookViewId="0">
      <selection activeCell="C4" sqref="C4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6" x14ac:dyDescent="0.25">
      <c r="B1" t="s">
        <v>4</v>
      </c>
    </row>
    <row r="2" spans="2:16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6" x14ac:dyDescent="0.25">
      <c r="B3" s="2">
        <v>-3.99</v>
      </c>
      <c r="C3" s="2">
        <v>-0.216</v>
      </c>
      <c r="D3" s="2">
        <v>0.10829999999999999</v>
      </c>
      <c r="E3" s="2">
        <v>8.2600000000000007E-2</v>
      </c>
      <c r="G3">
        <v>-4</v>
      </c>
      <c r="L3" s="2"/>
      <c r="M3" s="2"/>
      <c r="N3" s="2"/>
      <c r="O3" s="2"/>
    </row>
    <row r="4" spans="2:16" x14ac:dyDescent="0.25">
      <c r="B4" s="2">
        <v>-2.0099999999999998</v>
      </c>
      <c r="C4" s="2">
        <v>-0.1041</v>
      </c>
      <c r="D4" s="2">
        <v>0.107</v>
      </c>
      <c r="E4" s="2">
        <v>3.7100000000000001E-2</v>
      </c>
      <c r="G4">
        <v>-2</v>
      </c>
      <c r="L4" s="2"/>
      <c r="M4" s="2"/>
      <c r="N4" s="2"/>
      <c r="O4" s="2"/>
    </row>
    <row r="5" spans="2:16" x14ac:dyDescent="0.25">
      <c r="B5" s="2">
        <v>0</v>
      </c>
      <c r="C5" s="2">
        <v>1E-4</v>
      </c>
      <c r="D5" s="2">
        <v>0.1096</v>
      </c>
      <c r="E5" s="2">
        <v>-3.7000000000000002E-3</v>
      </c>
      <c r="G5">
        <v>0</v>
      </c>
      <c r="H5" s="1"/>
      <c r="L5" s="2"/>
      <c r="M5" s="2"/>
      <c r="N5" s="2"/>
      <c r="O5" s="2"/>
    </row>
    <row r="6" spans="2:16" x14ac:dyDescent="0.25">
      <c r="B6" s="2">
        <v>2.02</v>
      </c>
      <c r="C6" s="2">
        <v>0.1045</v>
      </c>
      <c r="D6" s="2">
        <v>0.1142</v>
      </c>
      <c r="E6" s="2">
        <v>-4.36E-2</v>
      </c>
      <c r="G6">
        <v>2</v>
      </c>
      <c r="L6" s="2"/>
      <c r="M6" s="2"/>
      <c r="N6" s="2"/>
      <c r="O6" s="2"/>
    </row>
    <row r="7" spans="2:16" x14ac:dyDescent="0.25">
      <c r="B7" s="2">
        <v>4.01</v>
      </c>
      <c r="C7" s="2">
        <v>0.2162</v>
      </c>
      <c r="D7" s="2">
        <v>0.11650000000000001</v>
      </c>
      <c r="E7" s="2">
        <v>-8.5400000000000004E-2</v>
      </c>
      <c r="G7">
        <v>4</v>
      </c>
      <c r="L7" s="2"/>
      <c r="M7" s="2"/>
      <c r="N7" s="2"/>
      <c r="O7" s="2"/>
    </row>
    <row r="8" spans="2:16" x14ac:dyDescent="0.25">
      <c r="B8" s="2">
        <v>6.01</v>
      </c>
      <c r="C8" s="2">
        <v>0.35120000000000001</v>
      </c>
      <c r="D8" s="2">
        <v>0.11849999999999999</v>
      </c>
      <c r="E8" s="2">
        <v>-0.14199999999999999</v>
      </c>
      <c r="G8">
        <v>6</v>
      </c>
      <c r="L8" s="2"/>
      <c r="M8" s="2"/>
      <c r="N8" s="2"/>
      <c r="O8" s="2"/>
    </row>
    <row r="9" spans="2:16" x14ac:dyDescent="0.25">
      <c r="B9" s="2">
        <v>8</v>
      </c>
      <c r="C9" s="2">
        <v>0.51719999999999999</v>
      </c>
      <c r="D9" s="2">
        <v>0.1221</v>
      </c>
      <c r="E9" s="2">
        <v>-0.22109999999999999</v>
      </c>
      <c r="G9">
        <v>8</v>
      </c>
      <c r="L9" s="2"/>
      <c r="M9" s="2"/>
      <c r="N9" s="2"/>
      <c r="O9" s="2"/>
    </row>
    <row r="10" spans="2:16" x14ac:dyDescent="0.25">
      <c r="B10" s="2">
        <v>10.02</v>
      </c>
      <c r="C10" s="2">
        <v>0.73</v>
      </c>
      <c r="D10" s="2">
        <v>0.1242</v>
      </c>
      <c r="E10" s="2">
        <v>-0.33329999999999999</v>
      </c>
      <c r="G10">
        <v>10</v>
      </c>
      <c r="L10" s="2"/>
      <c r="M10" s="2"/>
      <c r="N10" s="2"/>
      <c r="O10" s="2"/>
    </row>
    <row r="11" spans="2:16" x14ac:dyDescent="0.25">
      <c r="B11" s="2">
        <v>11.99</v>
      </c>
      <c r="C11" s="2">
        <v>0.96889999999999998</v>
      </c>
      <c r="D11" s="2">
        <v>0.1273</v>
      </c>
      <c r="E11" s="2">
        <v>-0.46239999999999998</v>
      </c>
      <c r="G11">
        <v>12</v>
      </c>
      <c r="L11" s="2"/>
      <c r="M11" s="2"/>
      <c r="N11" s="2"/>
      <c r="O11" s="2"/>
    </row>
    <row r="12" spans="2:16" x14ac:dyDescent="0.25">
      <c r="B12" s="2">
        <v>16</v>
      </c>
      <c r="C12" s="2">
        <v>1.4481999999999999</v>
      </c>
      <c r="D12" s="2">
        <v>0.1353</v>
      </c>
      <c r="E12" s="2">
        <v>-0.7097</v>
      </c>
      <c r="G12">
        <v>14</v>
      </c>
      <c r="L12" s="2"/>
      <c r="M12" s="2"/>
      <c r="N12" s="2"/>
      <c r="O12" s="2"/>
    </row>
    <row r="13" spans="2:16" x14ac:dyDescent="0.25">
      <c r="B13" s="2">
        <v>20</v>
      </c>
      <c r="C13" s="2">
        <v>1.9548000000000001</v>
      </c>
      <c r="D13" s="2">
        <v>0.15</v>
      </c>
      <c r="E13" s="2">
        <v>-0.97070000000000001</v>
      </c>
      <c r="G13">
        <v>16</v>
      </c>
      <c r="L13" s="2"/>
      <c r="M13" s="2"/>
      <c r="N13" s="2"/>
      <c r="O13" s="2"/>
    </row>
    <row r="14" spans="2:16" x14ac:dyDescent="0.25">
      <c r="B14" s="2">
        <v>24</v>
      </c>
      <c r="C14" s="2">
        <v>2.5358999999999998</v>
      </c>
      <c r="D14" s="2">
        <v>0.1764</v>
      </c>
      <c r="E14" s="2">
        <v>-1.2777000000000001</v>
      </c>
      <c r="G14">
        <v>18</v>
      </c>
      <c r="L14" s="2"/>
      <c r="M14" s="2"/>
      <c r="N14" s="2"/>
      <c r="O14" s="2"/>
      <c r="P14" s="1"/>
    </row>
    <row r="15" spans="2:16" x14ac:dyDescent="0.25">
      <c r="B15" s="2">
        <v>28.02</v>
      </c>
      <c r="C15" s="2">
        <v>3.0615999999999999</v>
      </c>
      <c r="D15" s="2">
        <v>0.1983</v>
      </c>
      <c r="E15" s="2">
        <v>-1.5626</v>
      </c>
      <c r="G15">
        <v>20</v>
      </c>
      <c r="L15" s="2"/>
      <c r="M15" s="2"/>
      <c r="N15" s="2"/>
      <c r="O15" s="2"/>
    </row>
    <row r="16" spans="2:16" x14ac:dyDescent="0.25">
      <c r="B16" s="2">
        <v>32.020000000000003</v>
      </c>
      <c r="C16" s="2">
        <v>3.6577999999999999</v>
      </c>
      <c r="D16" s="2">
        <v>0.22420000000000001</v>
      </c>
      <c r="E16" s="2">
        <v>-1.8920999999999999</v>
      </c>
      <c r="G16">
        <v>22</v>
      </c>
      <c r="L16" s="2"/>
      <c r="M16" s="2"/>
      <c r="N16" s="2"/>
      <c r="O16" s="2"/>
    </row>
    <row r="17" spans="2:15" x14ac:dyDescent="0.25">
      <c r="B17" s="2">
        <v>36.01</v>
      </c>
      <c r="C17" s="2">
        <v>4.2862</v>
      </c>
      <c r="D17" s="2">
        <v>0.25040000000000001</v>
      </c>
      <c r="E17" s="2">
        <v>-2.2450000000000001</v>
      </c>
      <c r="G17">
        <v>24</v>
      </c>
      <c r="L17" s="2"/>
      <c r="M17" s="2"/>
      <c r="N17" s="2"/>
      <c r="O17" s="2"/>
    </row>
    <row r="18" spans="2:15" x14ac:dyDescent="0.25">
      <c r="B18" s="2">
        <v>40.01</v>
      </c>
      <c r="C18" s="2">
        <v>4.9339000000000004</v>
      </c>
      <c r="D18" s="2">
        <v>0.2757</v>
      </c>
      <c r="E18" s="2">
        <v>-2.6133000000000002</v>
      </c>
      <c r="G18">
        <v>26</v>
      </c>
      <c r="L18" s="2"/>
      <c r="M18" s="2"/>
      <c r="N18" s="2"/>
      <c r="O18" s="2"/>
    </row>
    <row r="19" spans="2:15" x14ac:dyDescent="0.25">
      <c r="B19" s="2">
        <v>44</v>
      </c>
      <c r="C19" s="2">
        <v>5.5697000000000001</v>
      </c>
      <c r="D19" s="2">
        <v>0.3049</v>
      </c>
      <c r="E19" s="2">
        <v>-2.9763999999999999</v>
      </c>
      <c r="G19">
        <v>28</v>
      </c>
      <c r="L19" s="2"/>
      <c r="M19" s="2"/>
      <c r="N19" s="2"/>
      <c r="O19" s="2"/>
    </row>
    <row r="20" spans="2:15" x14ac:dyDescent="0.25">
      <c r="B20" s="2">
        <v>48</v>
      </c>
      <c r="C20" s="2">
        <v>6.1818999999999997</v>
      </c>
      <c r="D20" s="2">
        <v>0.33179999999999998</v>
      </c>
      <c r="E20" s="2">
        <v>-3.3243</v>
      </c>
      <c r="G20">
        <v>30</v>
      </c>
      <c r="L20" s="2"/>
      <c r="M20" s="2"/>
      <c r="N20" s="2"/>
      <c r="O20" s="2"/>
    </row>
    <row r="21" spans="2:15" x14ac:dyDescent="0.25">
      <c r="G21">
        <v>32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B3" sqref="B3:E20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0" x14ac:dyDescent="0.25">
      <c r="B1" t="s">
        <v>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-3.99</v>
      </c>
      <c r="C3">
        <v>-0.20880000000000001</v>
      </c>
      <c r="D3">
        <v>0.12959999999999999</v>
      </c>
      <c r="E3">
        <v>7.5999999999999998E-2</v>
      </c>
      <c r="G3">
        <v>-4</v>
      </c>
    </row>
    <row r="4" spans="2:10" x14ac:dyDescent="0.25">
      <c r="B4">
        <v>-1.99</v>
      </c>
      <c r="C4">
        <v>-0.1052</v>
      </c>
      <c r="D4">
        <v>0.1187</v>
      </c>
      <c r="E4">
        <v>4.2500000000000003E-2</v>
      </c>
      <c r="G4">
        <v>-2</v>
      </c>
    </row>
    <row r="5" spans="2:10" x14ac:dyDescent="0.25">
      <c r="B5">
        <v>0.02</v>
      </c>
      <c r="C5">
        <v>-1.4E-3</v>
      </c>
      <c r="D5">
        <v>0.1149</v>
      </c>
      <c r="E5">
        <v>9.1999999999999998E-3</v>
      </c>
      <c r="G5">
        <v>0</v>
      </c>
      <c r="H5" s="1"/>
    </row>
    <row r="6" spans="2:10" x14ac:dyDescent="0.25">
      <c r="B6">
        <v>2</v>
      </c>
      <c r="C6">
        <v>9.98E-2</v>
      </c>
      <c r="D6">
        <v>0.1215</v>
      </c>
      <c r="E6">
        <v>-2.4199999999999999E-2</v>
      </c>
      <c r="G6">
        <v>2</v>
      </c>
    </row>
    <row r="7" spans="2:10" x14ac:dyDescent="0.25">
      <c r="B7">
        <v>4</v>
      </c>
      <c r="C7">
        <v>0.214</v>
      </c>
      <c r="D7">
        <v>0.13170000000000001</v>
      </c>
      <c r="E7">
        <v>-6.3299999999999995E-2</v>
      </c>
      <c r="G7">
        <v>4</v>
      </c>
    </row>
    <row r="8" spans="2:10" x14ac:dyDescent="0.25">
      <c r="B8">
        <v>6.01</v>
      </c>
      <c r="C8">
        <v>0.3488</v>
      </c>
      <c r="D8">
        <v>0.13780000000000001</v>
      </c>
      <c r="E8">
        <v>-0.1159</v>
      </c>
      <c r="G8">
        <v>6</v>
      </c>
    </row>
    <row r="9" spans="2:10" x14ac:dyDescent="0.25">
      <c r="B9">
        <v>8.01</v>
      </c>
      <c r="C9">
        <v>0.51200000000000001</v>
      </c>
      <c r="D9">
        <v>0.14119999999999999</v>
      </c>
      <c r="E9">
        <v>-0.18909999999999999</v>
      </c>
      <c r="G9">
        <v>8</v>
      </c>
    </row>
    <row r="10" spans="2:10" x14ac:dyDescent="0.25">
      <c r="B10">
        <v>10</v>
      </c>
      <c r="C10">
        <v>0.71589999999999998</v>
      </c>
      <c r="D10">
        <v>0.14449999999999999</v>
      </c>
      <c r="E10">
        <v>-0.29430000000000001</v>
      </c>
      <c r="G10">
        <v>10</v>
      </c>
    </row>
    <row r="11" spans="2:10" x14ac:dyDescent="0.25">
      <c r="B11">
        <v>11.99</v>
      </c>
      <c r="C11">
        <v>0.94040000000000001</v>
      </c>
      <c r="D11">
        <v>0.14760000000000001</v>
      </c>
      <c r="E11">
        <v>-0.4103</v>
      </c>
      <c r="G11">
        <v>12</v>
      </c>
    </row>
    <row r="12" spans="2:10" x14ac:dyDescent="0.25">
      <c r="B12">
        <v>16.02</v>
      </c>
      <c r="C12">
        <v>1.3913</v>
      </c>
      <c r="D12">
        <v>0.1545</v>
      </c>
      <c r="E12">
        <v>-0.63319999999999999</v>
      </c>
      <c r="G12">
        <v>14</v>
      </c>
    </row>
    <row r="13" spans="2:10" x14ac:dyDescent="0.25">
      <c r="B13">
        <v>19.989999999999998</v>
      </c>
      <c r="C13">
        <v>1.8593</v>
      </c>
      <c r="D13">
        <v>0.1663</v>
      </c>
      <c r="E13">
        <v>-0.86519999999999997</v>
      </c>
      <c r="G13">
        <v>16</v>
      </c>
    </row>
    <row r="14" spans="2:10" x14ac:dyDescent="0.25">
      <c r="B14">
        <v>24.01</v>
      </c>
      <c r="C14">
        <v>2.4077999999999999</v>
      </c>
      <c r="D14">
        <v>0.18779999999999999</v>
      </c>
      <c r="E14">
        <v>-1.1452</v>
      </c>
      <c r="G14">
        <v>18</v>
      </c>
    </row>
    <row r="15" spans="2:10" x14ac:dyDescent="0.25">
      <c r="B15">
        <v>28</v>
      </c>
      <c r="C15">
        <v>2.8957999999999999</v>
      </c>
      <c r="D15">
        <v>0.20499999999999999</v>
      </c>
      <c r="E15">
        <v>-1.4053</v>
      </c>
      <c r="G15">
        <v>20</v>
      </c>
    </row>
    <row r="16" spans="2:10" x14ac:dyDescent="0.25">
      <c r="B16">
        <v>32.01</v>
      </c>
      <c r="C16">
        <v>3.4588999999999999</v>
      </c>
      <c r="D16">
        <v>0.2243</v>
      </c>
      <c r="E16">
        <v>-1.7102999999999999</v>
      </c>
      <c r="G16">
        <v>22</v>
      </c>
    </row>
    <row r="17" spans="2:7" x14ac:dyDescent="0.25">
      <c r="B17">
        <v>36.01</v>
      </c>
      <c r="C17">
        <v>4.0536000000000003</v>
      </c>
      <c r="D17">
        <v>0.2432</v>
      </c>
      <c r="E17">
        <v>-2.0379999999999998</v>
      </c>
      <c r="G17">
        <v>24</v>
      </c>
    </row>
    <row r="18" spans="2:7" x14ac:dyDescent="0.25">
      <c r="B18">
        <v>40.03</v>
      </c>
      <c r="C18">
        <v>4.6654</v>
      </c>
      <c r="D18">
        <v>0.26090000000000002</v>
      </c>
      <c r="E18">
        <v>-2.3814000000000002</v>
      </c>
      <c r="G18">
        <v>26</v>
      </c>
    </row>
    <row r="19" spans="2:7" x14ac:dyDescent="0.25">
      <c r="B19">
        <v>44</v>
      </c>
      <c r="C19">
        <v>5.2690000000000001</v>
      </c>
      <c r="D19">
        <v>0.2823</v>
      </c>
      <c r="E19">
        <v>-2.7222</v>
      </c>
      <c r="G19">
        <v>28</v>
      </c>
    </row>
    <row r="20" spans="2:7" x14ac:dyDescent="0.25">
      <c r="B20">
        <v>48.01</v>
      </c>
      <c r="C20">
        <v>5.8628999999999998</v>
      </c>
      <c r="D20">
        <v>0.3</v>
      </c>
      <c r="E20">
        <v>-3.0556999999999999</v>
      </c>
      <c r="G20">
        <v>30</v>
      </c>
    </row>
    <row r="21" spans="2:7" x14ac:dyDescent="0.25">
      <c r="G21">
        <v>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tabSelected="1" workbookViewId="0">
      <selection activeCell="I10" sqref="I10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4" x14ac:dyDescent="0.25">
      <c r="B1" t="s">
        <v>4</v>
      </c>
    </row>
    <row r="2" spans="2:14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4" x14ac:dyDescent="0.25">
      <c r="B3" s="2">
        <v>-3.99</v>
      </c>
      <c r="C3" s="2">
        <v>-0.2364</v>
      </c>
      <c r="D3" s="2">
        <v>0.13819999999999999</v>
      </c>
      <c r="E3" s="2">
        <v>0.10440000000000001</v>
      </c>
      <c r="G3">
        <v>-4</v>
      </c>
      <c r="K3" s="2"/>
      <c r="L3" s="2"/>
      <c r="M3" s="2"/>
      <c r="N3" s="2"/>
    </row>
    <row r="4" spans="2:14" x14ac:dyDescent="0.25">
      <c r="B4" s="2">
        <v>-1.99</v>
      </c>
      <c r="C4" s="2">
        <v>-0.1171</v>
      </c>
      <c r="D4" s="2">
        <v>0.13200000000000001</v>
      </c>
      <c r="E4" s="2">
        <v>5.8400000000000001E-2</v>
      </c>
      <c r="G4">
        <v>-2</v>
      </c>
      <c r="K4" s="2"/>
      <c r="L4" s="2"/>
      <c r="M4" s="2"/>
      <c r="N4" s="2"/>
    </row>
    <row r="5" spans="2:14" x14ac:dyDescent="0.25">
      <c r="B5" s="2">
        <v>0.02</v>
      </c>
      <c r="C5" s="2">
        <v>-8.0000000000000004E-4</v>
      </c>
      <c r="D5" s="2">
        <v>0.1203</v>
      </c>
      <c r="E5" s="2">
        <v>1.2500000000000001E-2</v>
      </c>
      <c r="G5">
        <v>0</v>
      </c>
      <c r="H5" s="1"/>
      <c r="K5" s="2"/>
      <c r="L5" s="2"/>
      <c r="M5" s="2"/>
      <c r="N5" s="2"/>
    </row>
    <row r="6" spans="2:14" x14ac:dyDescent="0.25">
      <c r="B6" s="2">
        <v>2</v>
      </c>
      <c r="C6" s="2">
        <v>0.11559999999999999</v>
      </c>
      <c r="D6" s="2">
        <v>0.12909999999999999</v>
      </c>
      <c r="E6" s="2">
        <v>-3.5900000000000001E-2</v>
      </c>
      <c r="G6">
        <v>2</v>
      </c>
      <c r="K6" s="2"/>
      <c r="L6" s="2"/>
      <c r="M6" s="2"/>
      <c r="N6" s="2"/>
    </row>
    <row r="7" spans="2:14" x14ac:dyDescent="0.25">
      <c r="B7" s="2">
        <v>4</v>
      </c>
      <c r="C7" s="2">
        <v>0.2447</v>
      </c>
      <c r="D7" s="2">
        <v>0.14050000000000001</v>
      </c>
      <c r="E7" s="2">
        <v>-8.6900000000000005E-2</v>
      </c>
      <c r="G7">
        <v>4</v>
      </c>
      <c r="K7" s="2"/>
      <c r="L7" s="2"/>
      <c r="M7" s="2"/>
      <c r="N7" s="2"/>
    </row>
    <row r="8" spans="2:14" x14ac:dyDescent="0.25">
      <c r="B8" s="2">
        <v>6.01</v>
      </c>
      <c r="C8" s="2">
        <v>0.39739999999999998</v>
      </c>
      <c r="D8" s="2">
        <v>0.1416</v>
      </c>
      <c r="E8" s="2">
        <v>-0.15670000000000001</v>
      </c>
      <c r="G8">
        <v>6</v>
      </c>
      <c r="K8" s="2"/>
      <c r="L8" s="2"/>
      <c r="M8" s="2"/>
      <c r="N8" s="2"/>
    </row>
    <row r="9" spans="2:14" x14ac:dyDescent="0.25">
      <c r="B9" s="2">
        <v>8.02</v>
      </c>
      <c r="C9" s="2">
        <v>0.58409999999999995</v>
      </c>
      <c r="D9" s="2">
        <v>0.1431</v>
      </c>
      <c r="E9" s="2">
        <v>-0.24979999999999999</v>
      </c>
      <c r="G9">
        <v>8</v>
      </c>
      <c r="K9" s="2"/>
      <c r="L9" s="2"/>
      <c r="M9" s="2"/>
      <c r="N9" s="2"/>
    </row>
    <row r="10" spans="2:14" x14ac:dyDescent="0.25">
      <c r="B10" s="2">
        <v>9.99</v>
      </c>
      <c r="C10" s="2">
        <v>0.80569999999999997</v>
      </c>
      <c r="D10" s="2">
        <v>0.1429</v>
      </c>
      <c r="E10" s="2">
        <v>-0.37169999999999997</v>
      </c>
      <c r="G10">
        <v>10</v>
      </c>
      <c r="K10" s="2"/>
      <c r="L10" s="2"/>
      <c r="M10" s="2"/>
      <c r="N10" s="2"/>
    </row>
    <row r="11" spans="2:14" x14ac:dyDescent="0.25">
      <c r="B11" s="2">
        <v>12.01</v>
      </c>
      <c r="C11" s="2">
        <v>1.0576000000000001</v>
      </c>
      <c r="D11" s="2">
        <v>0.14649999999999999</v>
      </c>
      <c r="E11" s="2">
        <v>-0.51070000000000004</v>
      </c>
      <c r="G11">
        <v>12</v>
      </c>
      <c r="K11" s="2"/>
      <c r="L11" s="2"/>
      <c r="M11" s="2"/>
      <c r="N11" s="2"/>
    </row>
    <row r="12" spans="2:14" x14ac:dyDescent="0.25">
      <c r="B12" s="2">
        <v>15.99</v>
      </c>
      <c r="C12" s="2">
        <v>1.5530999999999999</v>
      </c>
      <c r="D12" s="2">
        <v>0.15609999999999999</v>
      </c>
      <c r="E12" s="2">
        <v>-0.77810000000000001</v>
      </c>
      <c r="G12">
        <v>14</v>
      </c>
      <c r="K12" s="2"/>
      <c r="L12" s="2"/>
      <c r="M12" s="2"/>
      <c r="N12" s="2"/>
    </row>
    <row r="13" spans="2:14" x14ac:dyDescent="0.25">
      <c r="B13" s="2">
        <v>19.989999999999998</v>
      </c>
      <c r="C13" s="2">
        <v>2.0762999999999998</v>
      </c>
      <c r="D13" s="2">
        <v>0.1757</v>
      </c>
      <c r="E13" s="2">
        <v>-1.0590999999999999</v>
      </c>
      <c r="G13">
        <v>16</v>
      </c>
      <c r="K13" s="2"/>
      <c r="L13" s="2"/>
      <c r="M13" s="2"/>
      <c r="N13" s="2"/>
    </row>
    <row r="14" spans="2:14" x14ac:dyDescent="0.25">
      <c r="B14" s="2">
        <v>24</v>
      </c>
      <c r="C14" s="2">
        <v>2.694</v>
      </c>
      <c r="D14" s="2">
        <v>0.20979999999999999</v>
      </c>
      <c r="E14" s="2">
        <v>-1.4009</v>
      </c>
      <c r="G14">
        <v>18</v>
      </c>
      <c r="K14" s="2"/>
      <c r="L14" s="2"/>
      <c r="M14" s="2"/>
      <c r="N14" s="2"/>
    </row>
    <row r="15" spans="2:14" x14ac:dyDescent="0.25">
      <c r="B15" s="2">
        <v>28.02</v>
      </c>
      <c r="C15" s="2">
        <v>3.2302</v>
      </c>
      <c r="D15" s="2">
        <v>0.23899999999999999</v>
      </c>
      <c r="E15" s="2">
        <v>-1.7059</v>
      </c>
      <c r="G15">
        <v>20</v>
      </c>
      <c r="K15" s="2"/>
      <c r="L15" s="2"/>
      <c r="M15" s="2"/>
      <c r="N15" s="2"/>
    </row>
    <row r="16" spans="2:14" x14ac:dyDescent="0.25">
      <c r="B16" s="2">
        <v>32</v>
      </c>
      <c r="C16" s="2">
        <v>3.8544</v>
      </c>
      <c r="D16" s="2">
        <v>0.27710000000000001</v>
      </c>
      <c r="E16" s="2">
        <v>-2.0684999999999998</v>
      </c>
      <c r="G16">
        <v>22</v>
      </c>
      <c r="K16" s="2"/>
      <c r="L16" s="2"/>
      <c r="M16" s="2"/>
      <c r="N16" s="2"/>
    </row>
    <row r="17" spans="2:14" x14ac:dyDescent="0.25">
      <c r="B17" s="2">
        <v>36.01</v>
      </c>
      <c r="C17" s="2">
        <v>4.5033000000000003</v>
      </c>
      <c r="D17" s="2">
        <v>0.31430000000000002</v>
      </c>
      <c r="E17" s="2">
        <v>-2.4485000000000001</v>
      </c>
      <c r="G17">
        <v>24</v>
      </c>
      <c r="K17" s="2"/>
      <c r="L17" s="2"/>
      <c r="M17" s="2"/>
      <c r="N17" s="2"/>
    </row>
    <row r="18" spans="2:14" x14ac:dyDescent="0.25">
      <c r="B18" s="2">
        <v>40.01</v>
      </c>
      <c r="C18" s="2">
        <v>5.1628999999999996</v>
      </c>
      <c r="D18" s="2">
        <v>0.35120000000000001</v>
      </c>
      <c r="E18" s="2">
        <v>-2.8351000000000002</v>
      </c>
      <c r="G18">
        <v>26</v>
      </c>
      <c r="K18" s="2"/>
      <c r="L18" s="2"/>
      <c r="M18" s="2"/>
      <c r="N18" s="2"/>
    </row>
    <row r="19" spans="2:14" x14ac:dyDescent="0.25">
      <c r="B19" s="2">
        <v>44.01</v>
      </c>
      <c r="C19" s="2">
        <v>5.8296999999999999</v>
      </c>
      <c r="D19" s="2">
        <v>0.3916</v>
      </c>
      <c r="E19" s="2">
        <v>-3.2279</v>
      </c>
      <c r="G19">
        <v>28</v>
      </c>
      <c r="K19" s="2"/>
      <c r="L19" s="2"/>
      <c r="M19" s="2"/>
      <c r="N19" s="2"/>
    </row>
    <row r="20" spans="2:14" x14ac:dyDescent="0.25">
      <c r="B20" s="2">
        <v>48</v>
      </c>
      <c r="C20" s="2">
        <v>6.4561999999999999</v>
      </c>
      <c r="D20" s="2">
        <v>0.4304</v>
      </c>
      <c r="E20" s="2">
        <v>-3.5945999999999998</v>
      </c>
      <c r="G20">
        <v>30</v>
      </c>
      <c r="K20" s="2"/>
      <c r="L20" s="2"/>
      <c r="M20" s="2"/>
      <c r="N20" s="2"/>
    </row>
    <row r="21" spans="2:14" x14ac:dyDescent="0.25">
      <c r="G21">
        <v>32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"/>
  <sheetViews>
    <sheetView workbookViewId="0">
      <selection activeCell="B3" sqref="B3:E20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6" x14ac:dyDescent="0.25">
      <c r="B1" t="s">
        <v>4</v>
      </c>
    </row>
    <row r="2" spans="2:16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6" x14ac:dyDescent="0.25">
      <c r="B3" s="2">
        <v>-3.99</v>
      </c>
      <c r="C3" s="2">
        <v>-0.2364</v>
      </c>
      <c r="D3" s="2">
        <v>0.13819999999999999</v>
      </c>
      <c r="E3" s="2">
        <v>0.10440000000000001</v>
      </c>
      <c r="G3">
        <v>-4</v>
      </c>
      <c r="L3" s="2"/>
      <c r="M3" s="2"/>
      <c r="N3" s="2"/>
      <c r="O3" s="2"/>
    </row>
    <row r="4" spans="2:16" x14ac:dyDescent="0.25">
      <c r="B4" s="2">
        <f>-1.99</f>
        <v>-1.99</v>
      </c>
      <c r="C4" s="2">
        <v>-0.1171</v>
      </c>
      <c r="D4" s="2">
        <v>0.13200000000000001</v>
      </c>
      <c r="E4" s="2">
        <v>5.8400000000000001E-2</v>
      </c>
      <c r="G4">
        <v>-2</v>
      </c>
      <c r="L4" s="2"/>
      <c r="M4" s="2"/>
      <c r="N4" s="2"/>
      <c r="O4" s="2"/>
    </row>
    <row r="5" spans="2:16" x14ac:dyDescent="0.25">
      <c r="B5" s="2">
        <v>0.02</v>
      </c>
      <c r="C5" s="2">
        <v>-8.0000000000000004E-4</v>
      </c>
      <c r="D5" s="2">
        <v>0.1203</v>
      </c>
      <c r="E5" s="2">
        <v>1.2500000000000001E-2</v>
      </c>
      <c r="G5">
        <v>0</v>
      </c>
      <c r="H5" s="1"/>
      <c r="L5" s="2"/>
      <c r="M5" s="2"/>
      <c r="N5" s="2"/>
      <c r="O5" s="2"/>
    </row>
    <row r="6" spans="2:16" x14ac:dyDescent="0.25">
      <c r="B6" s="2">
        <v>2</v>
      </c>
      <c r="C6" s="2">
        <v>0.11559999999999999</v>
      </c>
      <c r="D6" s="2">
        <v>0.12909999999999999</v>
      </c>
      <c r="E6" s="2">
        <v>-3.5900000000000001E-2</v>
      </c>
      <c r="G6">
        <v>2</v>
      </c>
      <c r="L6" s="2"/>
      <c r="M6" s="2"/>
      <c r="N6" s="2"/>
      <c r="O6" s="2"/>
    </row>
    <row r="7" spans="2:16" x14ac:dyDescent="0.25">
      <c r="B7" s="2">
        <v>4</v>
      </c>
      <c r="C7" s="2">
        <v>0.2447</v>
      </c>
      <c r="D7" s="2">
        <v>0.14050000000000001</v>
      </c>
      <c r="E7" s="2">
        <v>-8.6900000000000005E-2</v>
      </c>
      <c r="G7">
        <v>4</v>
      </c>
      <c r="L7" s="2"/>
      <c r="M7" s="2"/>
      <c r="N7" s="2"/>
      <c r="O7" s="2"/>
    </row>
    <row r="8" spans="2:16" x14ac:dyDescent="0.25">
      <c r="B8" s="2">
        <v>6.01</v>
      </c>
      <c r="C8" s="2">
        <v>0.39739999999999998</v>
      </c>
      <c r="D8" s="2">
        <v>0.1416</v>
      </c>
      <c r="E8" s="2">
        <v>-0.15670000000000001</v>
      </c>
      <c r="G8">
        <v>6</v>
      </c>
      <c r="L8" s="2"/>
      <c r="M8" s="2"/>
      <c r="N8" s="2"/>
      <c r="O8" s="2"/>
    </row>
    <row r="9" spans="2:16" x14ac:dyDescent="0.25">
      <c r="B9" s="2">
        <v>8.02</v>
      </c>
      <c r="C9" s="2">
        <v>0.58409999999999995</v>
      </c>
      <c r="D9" s="2">
        <v>0.1431</v>
      </c>
      <c r="E9" s="2">
        <v>-0.24979999999999999</v>
      </c>
      <c r="G9">
        <v>8</v>
      </c>
      <c r="L9" s="2"/>
      <c r="M9" s="2"/>
      <c r="N9" s="2"/>
      <c r="O9" s="2"/>
    </row>
    <row r="10" spans="2:16" x14ac:dyDescent="0.25">
      <c r="B10" s="2">
        <v>9.99</v>
      </c>
      <c r="C10" s="2">
        <v>0.80569999999999997</v>
      </c>
      <c r="D10" s="2">
        <v>0.1429</v>
      </c>
      <c r="E10" s="2">
        <v>-0.37169999999999997</v>
      </c>
      <c r="G10">
        <v>10</v>
      </c>
      <c r="L10" s="2"/>
      <c r="M10" s="2"/>
      <c r="N10" s="2"/>
      <c r="O10" s="2"/>
    </row>
    <row r="11" spans="2:16" x14ac:dyDescent="0.25">
      <c r="B11" s="2">
        <v>12.01</v>
      </c>
      <c r="C11" s="2">
        <v>1.0576000000000001</v>
      </c>
      <c r="D11" s="2">
        <v>0.14649999999999999</v>
      </c>
      <c r="E11" s="2">
        <v>-0.51070000000000004</v>
      </c>
      <c r="G11">
        <v>12</v>
      </c>
      <c r="L11" s="2"/>
      <c r="M11" s="2"/>
      <c r="N11" s="2"/>
      <c r="O11" s="2"/>
    </row>
    <row r="12" spans="2:16" x14ac:dyDescent="0.25">
      <c r="B12" s="2">
        <v>15.99</v>
      </c>
      <c r="C12" s="2">
        <v>1.5530999999999999</v>
      </c>
      <c r="D12" s="2">
        <v>0.15609999999999999</v>
      </c>
      <c r="E12" s="2">
        <v>-0.77810000000000001</v>
      </c>
      <c r="G12">
        <v>14</v>
      </c>
      <c r="L12" s="2"/>
      <c r="M12" s="2"/>
      <c r="N12" s="2"/>
      <c r="O12" s="2"/>
    </row>
    <row r="13" spans="2:16" x14ac:dyDescent="0.25">
      <c r="B13" s="2">
        <v>19.989999999999998</v>
      </c>
      <c r="C13" s="2">
        <v>2.0762999999999998</v>
      </c>
      <c r="D13" s="2">
        <v>0.1757</v>
      </c>
      <c r="E13" s="2">
        <v>-1.0590999999999999</v>
      </c>
      <c r="G13">
        <v>16</v>
      </c>
      <c r="L13" s="2"/>
      <c r="M13" s="2"/>
      <c r="N13" s="2"/>
      <c r="O13" s="2"/>
      <c r="P13" s="3"/>
    </row>
    <row r="14" spans="2:16" x14ac:dyDescent="0.25">
      <c r="B14" s="2">
        <v>24</v>
      </c>
      <c r="C14" s="2">
        <v>2.694</v>
      </c>
      <c r="D14" s="2">
        <v>0.20979999999999999</v>
      </c>
      <c r="E14" s="2">
        <v>-1.4009</v>
      </c>
      <c r="G14">
        <v>18</v>
      </c>
      <c r="L14" s="2"/>
      <c r="M14" s="2"/>
      <c r="N14" s="2"/>
      <c r="O14" s="2"/>
    </row>
    <row r="15" spans="2:16" x14ac:dyDescent="0.25">
      <c r="B15" s="2">
        <v>28.02</v>
      </c>
      <c r="C15" s="2">
        <v>3.2302</v>
      </c>
      <c r="D15" s="2">
        <v>0.23899999999999999</v>
      </c>
      <c r="E15" s="2">
        <v>-1.7059</v>
      </c>
      <c r="G15">
        <v>20</v>
      </c>
      <c r="L15" s="2"/>
      <c r="M15" s="2"/>
      <c r="N15" s="2"/>
      <c r="O15" s="2"/>
    </row>
    <row r="16" spans="2:16" x14ac:dyDescent="0.25">
      <c r="B16" s="2">
        <v>32</v>
      </c>
      <c r="C16" s="2">
        <v>3.8544</v>
      </c>
      <c r="D16" s="2">
        <v>0.27710000000000001</v>
      </c>
      <c r="E16" s="2">
        <v>-2.0684999999999998</v>
      </c>
      <c r="G16">
        <v>22</v>
      </c>
      <c r="L16" s="2"/>
      <c r="M16" s="2"/>
      <c r="N16" s="2"/>
      <c r="O16" s="2"/>
    </row>
    <row r="17" spans="2:15" x14ac:dyDescent="0.25">
      <c r="B17" s="2">
        <v>36.01</v>
      </c>
      <c r="C17" s="2">
        <v>4.5033000000000003</v>
      </c>
      <c r="D17" s="2">
        <v>0.31430000000000002</v>
      </c>
      <c r="E17" s="2">
        <v>-2.4485000000000001</v>
      </c>
      <c r="G17">
        <v>24</v>
      </c>
      <c r="L17" s="2"/>
      <c r="M17" s="2"/>
      <c r="N17" s="2"/>
      <c r="O17" s="2"/>
    </row>
    <row r="18" spans="2:15" x14ac:dyDescent="0.25">
      <c r="B18" s="2">
        <v>40.01</v>
      </c>
      <c r="C18" s="2">
        <v>5.1628999999999996</v>
      </c>
      <c r="D18" s="2">
        <v>0.35120000000000001</v>
      </c>
      <c r="E18" s="2">
        <v>-2.8351000000000002</v>
      </c>
      <c r="G18">
        <v>26</v>
      </c>
      <c r="L18" s="2"/>
      <c r="M18" s="2"/>
      <c r="N18" s="2"/>
      <c r="O18" s="2"/>
    </row>
    <row r="19" spans="2:15" x14ac:dyDescent="0.25">
      <c r="B19" s="2">
        <v>44.01</v>
      </c>
      <c r="C19" s="2">
        <v>5.8296999999999999</v>
      </c>
      <c r="D19" s="2">
        <v>0.3916</v>
      </c>
      <c r="E19" s="2">
        <v>-3.2279</v>
      </c>
      <c r="G19">
        <v>28</v>
      </c>
      <c r="L19" s="2"/>
      <c r="M19" s="2"/>
      <c r="N19" s="2"/>
      <c r="O19" s="2"/>
    </row>
    <row r="20" spans="2:15" x14ac:dyDescent="0.25">
      <c r="B20" s="2">
        <v>48</v>
      </c>
      <c r="C20" s="2">
        <v>6.4561999999999999</v>
      </c>
      <c r="D20" s="2">
        <v>0.4304</v>
      </c>
      <c r="E20" s="2">
        <v>-3.5945999999999998</v>
      </c>
      <c r="G20">
        <v>30</v>
      </c>
      <c r="L20" s="2"/>
      <c r="M20" s="2"/>
      <c r="N20" s="2"/>
      <c r="O20" s="2"/>
    </row>
    <row r="21" spans="2:15" x14ac:dyDescent="0.25">
      <c r="G21">
        <v>32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Cone-Cylinder</vt:lpstr>
      <vt:lpstr>Circular-Arc-Cylinder</vt:lpstr>
      <vt:lpstr>Blunt-Nose-Cylinder</vt:lpstr>
      <vt:lpstr>Circ-Arc-Circ-Arc</vt:lpstr>
      <vt:lpstr>Circ-Arc-Cylinder-Bottail</vt:lpstr>
      <vt:lpstr>Circ-Arc-Cylinder-Flare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Cusick</dc:creator>
  <cp:lastModifiedBy>Andrew Cusick</cp:lastModifiedBy>
  <dcterms:created xsi:type="dcterms:W3CDTF">2018-06-19T10:18:15Z</dcterms:created>
  <dcterms:modified xsi:type="dcterms:W3CDTF">2018-11-08T14:41:37Z</dcterms:modified>
</cp:coreProperties>
</file>