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24"/>
  </bookViews>
  <sheets>
    <sheet name="表1-管培生培养计划（示例）" sheetId="3" r:id="rId1"/>
    <sheet name="表2-管培生培养进度（示例）" sheetId="1" r:id="rId2"/>
  </sheets>
  <calcPr calcId="144525"/>
</workbook>
</file>

<file path=xl/sharedStrings.xml><?xml version="1.0" encoding="utf-8"?>
<sst xmlns="http://schemas.openxmlformats.org/spreadsheetml/2006/main" count="141" uniqueCount="93">
  <si>
    <t>管培生培养计划（测试工程师-XXX）</t>
  </si>
  <si>
    <t>周期</t>
  </si>
  <si>
    <t>具体时间</t>
  </si>
  <si>
    <t>培养目标</t>
  </si>
  <si>
    <t>晋级标准</t>
  </si>
  <si>
    <t>起</t>
  </si>
  <si>
    <t>止</t>
  </si>
  <si>
    <t>第一阶段
（实习）</t>
  </si>
  <si>
    <t>2023.11.1</t>
  </si>
  <si>
    <t>2023.12.30</t>
  </si>
  <si>
    <t>1、熟悉公司各项管理制度，企业文化及产品方向；</t>
  </si>
  <si>
    <t>100%符合培养目标的要求实习津贴晋升一级，否则需继续观察；
如考核周期结束，出现50%的培养目标未达标，由部门负责人确定实习津贴降级或中止实习考察</t>
  </si>
  <si>
    <t>2、熟悉公司产品形态及应用方向，积极主动学习并请教周围同事相关产品知识；</t>
  </si>
  <si>
    <t>3、熟悉研发测试工作流程及职责，有良好的职业素养及敬业精神；</t>
  </si>
  <si>
    <t>4.在导师指导下，能主动学习测试相关技能知识及分担基本的测试任务；</t>
  </si>
  <si>
    <t>第二阶段
（实习）</t>
  </si>
  <si>
    <t>2023.01.01</t>
  </si>
  <si>
    <t>2024.2.29</t>
  </si>
  <si>
    <t>1、学习网络相关基础知识，能快速应用到实际工作中；</t>
  </si>
  <si>
    <t>100%符合培养目标的要求且月度考核在B级以上，实习津贴晋升一级，否则需继续观察；
如考核周期结束，出现50%的培养目标未达标，由部门负责人确定实习津贴降级或中止实习考察</t>
  </si>
  <si>
    <t>2、熟悉公司办公网及实验网环境，有良好的求知欲及主动钻研精神；</t>
  </si>
  <si>
    <t>3、熟悉使用各种测试工具，学习所有产品功能、性能及业务相关测试理论及测试方法等；</t>
  </si>
  <si>
    <t>4、能协助本部门参与到实际测试工作中，能进行基础的测试相关工作；</t>
  </si>
  <si>
    <t>5、能进行测试相关技术分享和学习，积极服从测试相关工作安排；</t>
  </si>
  <si>
    <t>第三阶段
（实习）</t>
  </si>
  <si>
    <t>2024.3.1</t>
  </si>
  <si>
    <t>2024.4.30</t>
  </si>
  <si>
    <t>1、熟悉产品相关模块的测试用例设计、编写、评审及汇报等，按流程及时反馈测试进度及结果；</t>
  </si>
  <si>
    <t>至少6项符合培养目标的要求且月度考核在B级以上，可签订正式劳动合同（无试用期），薪酬按岗位薪酬标准；
考核周期结束，1-3阶段的考核目标出现3项以上未达标，由部门负责人确定是否留用，如留用需约定试用期。</t>
  </si>
  <si>
    <t>2、能独立搭建各种测试环境，并协助、执行及完成产品相关测试任务；</t>
  </si>
  <si>
    <t>3、能积极独立跟踪并处理产品相关售后问题；</t>
  </si>
  <si>
    <t>4、能对本职工作有强烈的责任心及团队精神，与组内成员共同学习成长；</t>
  </si>
  <si>
    <t>5、能独立讲解测试工作中遇到的各种问题，积极寻求相关处理方式方法；</t>
  </si>
  <si>
    <t>6、针对测试工作，需有较强的钻研精神及产品质量意识，能独立完成产品所有模块测试相关任务，不断提高自身工作技能及岗位匹配度；</t>
  </si>
  <si>
    <t>说明：</t>
  </si>
  <si>
    <t>1、各负责人根据岗位及管培生的实际情况，制订个性化的培养计划；
2、培养计划至少包括实习期（领取毕业证之前）及毕业后1-2年的培养计划，2年内须独挡一面；
3、实习期的培养计划以2-3个月为一个周期，培养目标及晋级标准由用人部门负责人制订，人力行政中心给予意见；
4、培养目标应适中，不宜过高或过低；晋级标准应明确，如目标及时间的跨度不大，不一定每个周期都要加薪或升职；
5、先制订培养计划（表1），再做计划的分解（表2）；
6、实习期间培养计划的分解（表2）按周期、按月分解，每个周期结束前10天完成该周期考评并制订下一周期的学习安排及考核标准；实习期结束后的第1年，计划的分解按季度分解，第2年按半年度分解；
7、表1及表2均先试行，可边试行边修订，如有修订需同步人力行政中心备案。</t>
  </si>
  <si>
    <t>管培生培养进度（人力行政中心-XXX）</t>
  </si>
  <si>
    <t>学习安排</t>
  </si>
  <si>
    <t>考核标准</t>
  </si>
  <si>
    <t>考核结果描述</t>
  </si>
  <si>
    <t>考核人</t>
  </si>
  <si>
    <t>考核
评分</t>
  </si>
  <si>
    <t>序号</t>
  </si>
  <si>
    <t>具体学习内容</t>
  </si>
  <si>
    <t>权重</t>
  </si>
  <si>
    <t>指导
老师</t>
  </si>
  <si>
    <t>2023.7.20</t>
  </si>
  <si>
    <t>2023.8.19</t>
  </si>
  <si>
    <t>学习《员工手册》、公司文件（2022-2023）</t>
  </si>
  <si>
    <t>林崇</t>
  </si>
  <si>
    <t>员工手册考试得得不低于85分</t>
  </si>
  <si>
    <t>学习人力资源工作流程，重点为招聘、入离转调流程</t>
  </si>
  <si>
    <t>招聘工作流程在系统中体现，不得有失误
入离转调流程当月发生的需参与不少于3次</t>
  </si>
  <si>
    <t>从实习生岗位的招聘入手，落实实习生岗位的招聘（重点为营销、研发岗位）</t>
  </si>
  <si>
    <t>孙丽</t>
  </si>
  <si>
    <t>招聘达成率不低于40%</t>
  </si>
  <si>
    <t>学习岗位各项工作报表的拟定与提交，包括并不限于（日报、月度工作计划与总结、面试记录表、招聘分析表）</t>
  </si>
  <si>
    <t>日报提交率不低于90%，其他报表按时按要求提交与修订，不得延迟</t>
  </si>
  <si>
    <t>专业学习课程：《招聘与面试技巧》，需提交心得报告</t>
  </si>
  <si>
    <t>考核周期内完成</t>
  </si>
  <si>
    <t>学习日常行政工作，包括但不限于办公用品管理、6S管理、会议组织、制度监督与检查等</t>
  </si>
  <si>
    <t>参与考核周期内的行政工作</t>
  </si>
  <si>
    <t>合计</t>
  </si>
  <si>
    <t>-</t>
  </si>
  <si>
    <t>2023.8.20</t>
  </si>
  <si>
    <t>2023.9.19</t>
  </si>
  <si>
    <t>根据指引做好校招的准备工作（报名、材料准备）</t>
  </si>
  <si>
    <t>能根据管培生的招聘需求，发布招聘信息，主动对接各地高校，组织和开展校园招聘工作，具体按月度工作计划目标进行要求，完成率不低于80%</t>
  </si>
  <si>
    <t>落实管培生岗位的招聘（重点为营销、研发岗位）</t>
  </si>
  <si>
    <t>学习如何组织员工活动</t>
  </si>
  <si>
    <t>与广州同步举办一场员工活动</t>
  </si>
  <si>
    <t>学习考勤管理制度</t>
  </si>
  <si>
    <t>根据考勤制度完成一次考勤检查与提醒</t>
  </si>
  <si>
    <t>学习绩效管理制度与今年各月的绩效考核资料</t>
  </si>
  <si>
    <t>根据绩效管理制度，梳理绩效管理的关键节点，提出疑问与存在的问题并与指导老师讨论解答</t>
  </si>
  <si>
    <t>本月专业课程学习：《如何有效落实绩效管理》、《目标设定与绩效考核标准》、《目标管理与绩效考核》</t>
  </si>
  <si>
    <t>根据公司现行的绩效管理制度，结合课程内容，提炼公司绩效管理各环节还可以继续优化之处，整理成书面文件与指导老师讨论。</t>
  </si>
  <si>
    <t>2023.9.20</t>
  </si>
  <si>
    <t>2023.11.19</t>
  </si>
  <si>
    <t>学习讲解公司基本介绍、校招岗位的基本情况</t>
  </si>
  <si>
    <t>能独立组织参加双选会，能流利讲解公司基本介绍、岗位介绍（包括但不限于岗位的招聘要求、培养方向、培养方式、考核要求等）</t>
  </si>
  <si>
    <t>本周期有一半时间在校上课，不按月度设置计划</t>
  </si>
  <si>
    <t>学习如何组织多人面试</t>
  </si>
  <si>
    <t>能独立组织面试，做到每周集中安排面试，并担任主持人，每场需有进步</t>
  </si>
  <si>
    <t>学会如何把招聘的所学运用到结果中</t>
  </si>
  <si>
    <t>按计划招聘人数的1.5倍发放OFFER</t>
  </si>
  <si>
    <t>学习与候选人保持互动</t>
  </si>
  <si>
    <t>每周不少于2次互动，解答疑问，并将公司动态分享至群内</t>
  </si>
  <si>
    <t>2023.11.20</t>
  </si>
  <si>
    <t>2023.12.31</t>
  </si>
  <si>
    <t>2024.1.1</t>
  </si>
  <si>
    <t>2024.1.30</t>
  </si>
  <si>
    <t>2024.2.1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</si>
</sst>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28" applyNumberFormat="0" applyAlignment="0" applyProtection="0">
      <alignment vertical="center"/>
    </xf>
    <xf numFmtId="0" fontId="17" fillId="7" borderId="29" applyNumberFormat="0" applyAlignment="0" applyProtection="0">
      <alignment vertical="center"/>
    </xf>
    <xf numFmtId="0" fontId="18" fillId="7" borderId="28" applyNumberFormat="0" applyAlignment="0" applyProtection="0">
      <alignment vertical="center"/>
    </xf>
    <xf numFmtId="0" fontId="19" fillId="8" borderId="30" applyNumberFormat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9" fontId="5" fillId="3" borderId="2" xfId="3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9" fontId="5" fillId="3" borderId="7" xfId="3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9" fontId="5" fillId="3" borderId="4" xfId="3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9" fontId="0" fillId="0" borderId="7" xfId="3" applyBorder="1" applyAlignment="1">
      <alignment horizontal="center" vertical="center"/>
    </xf>
    <xf numFmtId="0" fontId="0" fillId="0" borderId="7" xfId="0" applyBorder="1">
      <alignment vertical="center"/>
    </xf>
    <xf numFmtId="9" fontId="0" fillId="0" borderId="7" xfId="3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9" fontId="2" fillId="0" borderId="7" xfId="3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9" fontId="0" fillId="0" borderId="7" xfId="3" applyNumberFormat="1" applyBorder="1" applyAlignment="1">
      <alignment horizontal="center" vertical="center"/>
    </xf>
    <xf numFmtId="9" fontId="0" fillId="0" borderId="7" xfId="3" applyNumberFormat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0" xfId="3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9" fontId="5" fillId="3" borderId="15" xfId="3" applyFont="1" applyFill="1" applyBorder="1" applyAlignment="1">
      <alignment horizontal="left" vertical="center"/>
    </xf>
    <xf numFmtId="9" fontId="5" fillId="3" borderId="17" xfId="3" applyFont="1" applyFill="1" applyBorder="1" applyAlignment="1">
      <alignment horizontal="left" vertical="center"/>
    </xf>
    <xf numFmtId="9" fontId="5" fillId="3" borderId="16" xfId="3" applyFont="1" applyFill="1" applyBorder="1" applyAlignment="1">
      <alignment horizontal="left" vertical="center"/>
    </xf>
    <xf numFmtId="0" fontId="0" fillId="0" borderId="17" xfId="0" applyBorder="1">
      <alignment vertical="center"/>
    </xf>
    <xf numFmtId="0" fontId="2" fillId="0" borderId="17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Zeros="0" tabSelected="1" zoomScale="85" zoomScaleNormal="85" workbookViewId="0">
      <pane ySplit="3" topLeftCell="A4" activePane="bottomLeft" state="frozen"/>
      <selection/>
      <selection pane="bottomLeft" activeCell="E20" sqref="E20"/>
    </sheetView>
  </sheetViews>
  <sheetFormatPr defaultColWidth="8.73148148148148" defaultRowHeight="14.4" outlineLevelCol="4"/>
  <cols>
    <col min="1" max="1" width="18.9537037037037" customWidth="1"/>
    <col min="2" max="2" width="15.6111111111111" customWidth="1"/>
    <col min="3" max="3" width="17.537037037037" customWidth="1"/>
    <col min="4" max="4" width="94.1111111111111" customWidth="1"/>
    <col min="5" max="5" width="55.3981481481481" customWidth="1"/>
  </cols>
  <sheetData>
    <row r="1" ht="43" customHeight="1" spans="1:5">
      <c r="A1" s="5" t="s">
        <v>0</v>
      </c>
      <c r="B1" s="5"/>
      <c r="C1" s="5"/>
      <c r="D1" s="5"/>
      <c r="E1" s="5"/>
    </row>
    <row r="2" s="1" customFormat="1" ht="26" customHeight="1" spans="1:5">
      <c r="A2" s="6" t="s">
        <v>1</v>
      </c>
      <c r="B2" s="7" t="s">
        <v>2</v>
      </c>
      <c r="C2" s="7"/>
      <c r="D2" s="7" t="s">
        <v>3</v>
      </c>
      <c r="E2" s="57" t="s">
        <v>4</v>
      </c>
    </row>
    <row r="3" s="1" customFormat="1" ht="36" customHeight="1" spans="1:5">
      <c r="A3" s="58"/>
      <c r="B3" s="59" t="s">
        <v>5</v>
      </c>
      <c r="C3" s="59" t="s">
        <v>6</v>
      </c>
      <c r="D3" s="59"/>
      <c r="E3" s="60"/>
    </row>
    <row r="4" customFormat="1" ht="31" customHeight="1" spans="1:5">
      <c r="A4" s="61" t="s">
        <v>7</v>
      </c>
      <c r="B4" s="62" t="s">
        <v>8</v>
      </c>
      <c r="C4" s="62" t="s">
        <v>9</v>
      </c>
      <c r="D4" s="63" t="s">
        <v>10</v>
      </c>
      <c r="E4" s="64" t="s">
        <v>11</v>
      </c>
    </row>
    <row r="5" ht="37" customHeight="1" spans="1:5">
      <c r="A5" s="65"/>
      <c r="B5" s="66"/>
      <c r="C5" s="66"/>
      <c r="D5" s="63" t="s">
        <v>12</v>
      </c>
      <c r="E5" s="67"/>
    </row>
    <row r="6" ht="35" customHeight="1" spans="1:5">
      <c r="A6" s="65"/>
      <c r="B6" s="66"/>
      <c r="C6" s="66"/>
      <c r="D6" s="63" t="s">
        <v>13</v>
      </c>
      <c r="E6" s="67"/>
    </row>
    <row r="7" ht="35" customHeight="1" spans="1:5">
      <c r="A7" s="68"/>
      <c r="B7" s="69"/>
      <c r="C7" s="69"/>
      <c r="D7" s="70" t="s">
        <v>14</v>
      </c>
      <c r="E7" s="71"/>
    </row>
    <row r="8" ht="31" customHeight="1" spans="1:5">
      <c r="A8" s="72" t="s">
        <v>15</v>
      </c>
      <c r="B8" s="73" t="s">
        <v>16</v>
      </c>
      <c r="C8" s="73" t="s">
        <v>17</v>
      </c>
      <c r="D8" s="74" t="s">
        <v>18</v>
      </c>
      <c r="E8" s="75" t="s">
        <v>19</v>
      </c>
    </row>
    <row r="9" ht="31" customHeight="1" spans="1:5">
      <c r="A9" s="76"/>
      <c r="B9" s="77"/>
      <c r="C9" s="77"/>
      <c r="D9" s="63" t="s">
        <v>20</v>
      </c>
      <c r="E9" s="78"/>
    </row>
    <row r="10" ht="36" customHeight="1" spans="1:5">
      <c r="A10" s="76"/>
      <c r="B10" s="77"/>
      <c r="C10" s="77"/>
      <c r="D10" s="63" t="s">
        <v>21</v>
      </c>
      <c r="E10" s="78"/>
    </row>
    <row r="11" ht="31" customHeight="1" spans="1:5">
      <c r="A11" s="76"/>
      <c r="B11" s="77"/>
      <c r="C11" s="77"/>
      <c r="D11" s="63" t="s">
        <v>22</v>
      </c>
      <c r="E11" s="78"/>
    </row>
    <row r="12" customFormat="1" ht="31" customHeight="1" spans="1:5">
      <c r="A12" s="79"/>
      <c r="B12" s="80"/>
      <c r="C12" s="80"/>
      <c r="D12" s="81" t="s">
        <v>23</v>
      </c>
      <c r="E12" s="64"/>
    </row>
    <row r="13" ht="34.8" spans="1:5">
      <c r="A13" s="72" t="s">
        <v>24</v>
      </c>
      <c r="B13" s="73" t="s">
        <v>25</v>
      </c>
      <c r="C13" s="73" t="s">
        <v>26</v>
      </c>
      <c r="D13" s="74" t="s">
        <v>27</v>
      </c>
      <c r="E13" s="75" t="s">
        <v>28</v>
      </c>
    </row>
    <row r="14" ht="37" customHeight="1" spans="1:5">
      <c r="A14" s="76"/>
      <c r="B14" s="77"/>
      <c r="C14" s="77"/>
      <c r="D14" s="63" t="s">
        <v>29</v>
      </c>
      <c r="E14" s="78"/>
    </row>
    <row r="15" ht="38" customHeight="1" spans="1:5">
      <c r="A15" s="76"/>
      <c r="B15" s="77"/>
      <c r="C15" s="77"/>
      <c r="D15" s="63" t="s">
        <v>30</v>
      </c>
      <c r="E15" s="78"/>
    </row>
    <row r="16" ht="24" customHeight="1" spans="1:5">
      <c r="A16" s="76"/>
      <c r="B16" s="77"/>
      <c r="C16" s="77"/>
      <c r="D16" s="63" t="s">
        <v>31</v>
      </c>
      <c r="E16" s="78"/>
    </row>
    <row r="17" ht="24" customHeight="1" spans="1:5">
      <c r="A17" s="76"/>
      <c r="B17" s="77"/>
      <c r="C17" s="77"/>
      <c r="D17" s="63" t="s">
        <v>32</v>
      </c>
      <c r="E17" s="78"/>
    </row>
    <row r="18" customFormat="1" ht="38" customHeight="1" spans="1:5">
      <c r="A18" s="76"/>
      <c r="B18" s="77"/>
      <c r="C18" s="77"/>
      <c r="D18" s="63" t="s">
        <v>33</v>
      </c>
      <c r="E18" s="78"/>
    </row>
    <row r="20" s="56" customFormat="1" ht="27" customHeight="1" spans="1:1">
      <c r="A20" s="56" t="s">
        <v>34</v>
      </c>
    </row>
    <row r="21" ht="148" customHeight="1" spans="1:5">
      <c r="A21" s="82" t="s">
        <v>35</v>
      </c>
      <c r="B21" s="83"/>
      <c r="C21" s="83"/>
      <c r="D21" s="83"/>
      <c r="E21" s="83"/>
    </row>
  </sheetData>
  <mergeCells count="18">
    <mergeCell ref="A1:E1"/>
    <mergeCell ref="B2:C2"/>
    <mergeCell ref="A21:E21"/>
    <mergeCell ref="A2:A3"/>
    <mergeCell ref="A4:A7"/>
    <mergeCell ref="A8:A12"/>
    <mergeCell ref="A13:A18"/>
    <mergeCell ref="B4:B7"/>
    <mergeCell ref="B8:B12"/>
    <mergeCell ref="B13:B18"/>
    <mergeCell ref="C4:C7"/>
    <mergeCell ref="C8:C12"/>
    <mergeCell ref="C13:C18"/>
    <mergeCell ref="D2:D3"/>
    <mergeCell ref="E2:E3"/>
    <mergeCell ref="E4:E6"/>
    <mergeCell ref="E8:E12"/>
    <mergeCell ref="E13:E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showZeros="0" zoomScale="85" zoomScaleNormal="85" workbookViewId="0">
      <pane ySplit="4" topLeftCell="A5" activePane="bottomLeft" state="frozen"/>
      <selection/>
      <selection pane="bottomLeft" activeCell="V11" sqref="V11"/>
    </sheetView>
  </sheetViews>
  <sheetFormatPr defaultColWidth="8.73148148148148" defaultRowHeight="14.4"/>
  <cols>
    <col min="1" max="1" width="18.5" hidden="1" customWidth="1"/>
    <col min="2" max="3" width="13.2407407407407" hidden="1" customWidth="1"/>
    <col min="4" max="4" width="4" hidden="1" customWidth="1"/>
    <col min="5" max="5" width="39.1388888888889" style="3" hidden="1" customWidth="1"/>
    <col min="6" max="6" width="6.52777777777778" style="4" hidden="1" customWidth="1"/>
    <col min="7" max="7" width="7.26851851851852" style="4" hidden="1" customWidth="1"/>
    <col min="8" max="8" width="42.6666666666667" hidden="1" customWidth="1"/>
    <col min="9" max="9" width="41.9259259259259" hidden="1" customWidth="1"/>
    <col min="10" max="10" width="8.73148148148148" hidden="1" customWidth="1"/>
    <col min="11" max="11" width="7.90740740740741" hidden="1" customWidth="1"/>
    <col min="12" max="12" width="15.5" customWidth="1"/>
  </cols>
  <sheetData>
    <row r="1" ht="43" customHeight="1" spans="1:11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ht="15.15"/>
    <row r="3" s="1" customFormat="1" ht="26" customHeight="1" spans="1:11">
      <c r="A3" s="6" t="s">
        <v>1</v>
      </c>
      <c r="B3" s="7" t="s">
        <v>2</v>
      </c>
      <c r="C3" s="7"/>
      <c r="D3" s="7" t="s">
        <v>37</v>
      </c>
      <c r="E3" s="7"/>
      <c r="F3" s="7"/>
      <c r="G3" s="7"/>
      <c r="H3" s="7" t="s">
        <v>38</v>
      </c>
      <c r="I3" s="7" t="s">
        <v>39</v>
      </c>
      <c r="J3" s="7" t="s">
        <v>40</v>
      </c>
      <c r="K3" s="47" t="s">
        <v>41</v>
      </c>
    </row>
    <row r="4" s="1" customFormat="1" ht="36" customHeight="1" spans="1:11">
      <c r="A4" s="8"/>
      <c r="B4" s="9" t="s">
        <v>5</v>
      </c>
      <c r="C4" s="9" t="s">
        <v>6</v>
      </c>
      <c r="D4" s="10" t="s">
        <v>42</v>
      </c>
      <c r="E4" s="10" t="s">
        <v>43</v>
      </c>
      <c r="F4" s="9" t="s">
        <v>44</v>
      </c>
      <c r="G4" s="10" t="s">
        <v>45</v>
      </c>
      <c r="H4" s="9"/>
      <c r="I4" s="9"/>
      <c r="J4" s="9"/>
      <c r="K4" s="48"/>
    </row>
    <row r="5" customFormat="1" ht="22" customHeight="1" spans="1:11">
      <c r="A5" s="11" t="str">
        <f>'表1-管培生培养计划（示例）'!A4</f>
        <v>第一阶段
（实习）</v>
      </c>
      <c r="B5" s="12" t="str">
        <f>'表1-管培生培养计划（示例）'!B4</f>
        <v>2023.11.1</v>
      </c>
      <c r="C5" s="13" t="str">
        <f>'表1-管培生培养计划（示例）'!C4</f>
        <v>2023.12.30</v>
      </c>
      <c r="D5" s="14" t="str">
        <f>'表1-管培生培养计划（示例）'!D2</f>
        <v>培养目标</v>
      </c>
      <c r="E5" s="14"/>
      <c r="F5" s="15" t="str">
        <f>'表1-管培生培养计划（示例）'!D4</f>
        <v>1、熟悉公司各项管理制度，企业文化及产品方向；</v>
      </c>
      <c r="G5" s="15"/>
      <c r="H5" s="15"/>
      <c r="I5" s="15"/>
      <c r="J5" s="15"/>
      <c r="K5" s="49"/>
    </row>
    <row r="6" customFormat="1" ht="22" customHeight="1" spans="1:11">
      <c r="A6" s="11"/>
      <c r="B6" s="16"/>
      <c r="C6" s="17"/>
      <c r="D6" s="18"/>
      <c r="E6" s="18"/>
      <c r="F6" s="19" t="str">
        <f>'表1-管培生培养计划（示例）'!D5</f>
        <v>2、熟悉公司产品形态及应用方向，积极主动学习并请教周围同事相关产品知识；</v>
      </c>
      <c r="G6" s="19"/>
      <c r="H6" s="19"/>
      <c r="I6" s="19"/>
      <c r="J6" s="19"/>
      <c r="K6" s="50"/>
    </row>
    <row r="7" customFormat="1" ht="22" customHeight="1" spans="1:11">
      <c r="A7" s="11"/>
      <c r="B7" s="16"/>
      <c r="C7" s="17"/>
      <c r="D7" s="18"/>
      <c r="E7" s="18"/>
      <c r="F7" s="19" t="str">
        <f>'表1-管培生培养计划（示例）'!D6</f>
        <v>3、熟悉研发测试工作流程及职责，有良好的职业素养及敬业精神；</v>
      </c>
      <c r="G7" s="19"/>
      <c r="H7" s="19"/>
      <c r="I7" s="19"/>
      <c r="J7" s="19"/>
      <c r="K7" s="50"/>
    </row>
    <row r="8" customFormat="1" ht="22" customHeight="1" spans="1:11">
      <c r="A8" s="11"/>
      <c r="B8" s="20"/>
      <c r="C8" s="21"/>
      <c r="D8" s="22"/>
      <c r="E8" s="22"/>
      <c r="F8" s="23" t="e">
        <f>'表1-管培生培养计划（示例）'!#REF!</f>
        <v>#REF!</v>
      </c>
      <c r="G8" s="23"/>
      <c r="H8" s="23"/>
      <c r="I8" s="23"/>
      <c r="J8" s="23"/>
      <c r="K8" s="51"/>
    </row>
    <row r="9" ht="38" customHeight="1" spans="1:11">
      <c r="A9" s="24"/>
      <c r="B9" s="25" t="s">
        <v>46</v>
      </c>
      <c r="C9" s="25" t="s">
        <v>47</v>
      </c>
      <c r="D9" s="26">
        <v>1</v>
      </c>
      <c r="E9" s="27" t="s">
        <v>48</v>
      </c>
      <c r="F9" s="28">
        <v>0.25</v>
      </c>
      <c r="G9" s="26" t="s">
        <v>49</v>
      </c>
      <c r="H9" s="29" t="s">
        <v>50</v>
      </c>
      <c r="I9" s="29"/>
      <c r="J9" s="29"/>
      <c r="K9" s="52"/>
    </row>
    <row r="10" ht="33" customHeight="1" spans="1:11">
      <c r="A10" s="24"/>
      <c r="B10" s="25"/>
      <c r="C10" s="25"/>
      <c r="D10" s="26">
        <v>2</v>
      </c>
      <c r="E10" s="27" t="s">
        <v>51</v>
      </c>
      <c r="F10" s="28">
        <v>0.1</v>
      </c>
      <c r="G10" s="26" t="s">
        <v>49</v>
      </c>
      <c r="H10" s="27" t="s">
        <v>52</v>
      </c>
      <c r="I10" s="29"/>
      <c r="J10" s="29"/>
      <c r="K10" s="52"/>
    </row>
    <row r="11" ht="41" customHeight="1" spans="1:11">
      <c r="A11" s="24"/>
      <c r="B11" s="25"/>
      <c r="C11" s="25"/>
      <c r="D11" s="26">
        <v>3</v>
      </c>
      <c r="E11" s="27" t="s">
        <v>53</v>
      </c>
      <c r="F11" s="30">
        <v>0.5</v>
      </c>
      <c r="G11" s="26" t="s">
        <v>54</v>
      </c>
      <c r="H11" s="29" t="s">
        <v>55</v>
      </c>
      <c r="I11" s="29"/>
      <c r="J11" s="29"/>
      <c r="K11" s="52"/>
    </row>
    <row r="12" ht="41" customHeight="1" spans="1:11">
      <c r="A12" s="24"/>
      <c r="B12" s="25"/>
      <c r="C12" s="25"/>
      <c r="D12" s="26">
        <v>4</v>
      </c>
      <c r="E12" s="27" t="s">
        <v>56</v>
      </c>
      <c r="F12" s="28">
        <v>0.05</v>
      </c>
      <c r="G12" s="26" t="s">
        <v>49</v>
      </c>
      <c r="H12" s="27" t="s">
        <v>57</v>
      </c>
      <c r="I12" s="29"/>
      <c r="J12" s="29"/>
      <c r="K12" s="52"/>
    </row>
    <row r="13" ht="41" customHeight="1" spans="1:11">
      <c r="A13" s="24"/>
      <c r="B13" s="25"/>
      <c r="C13" s="25"/>
      <c r="D13" s="26">
        <v>5</v>
      </c>
      <c r="E13" s="27" t="s">
        <v>58</v>
      </c>
      <c r="F13" s="28">
        <v>0.05</v>
      </c>
      <c r="G13" s="26" t="s">
        <v>54</v>
      </c>
      <c r="H13" s="29" t="s">
        <v>59</v>
      </c>
      <c r="I13" s="29"/>
      <c r="J13" s="29"/>
      <c r="K13" s="52"/>
    </row>
    <row r="14" ht="44" customHeight="1" spans="1:11">
      <c r="A14" s="24"/>
      <c r="B14" s="25"/>
      <c r="C14" s="25"/>
      <c r="D14" s="26">
        <v>6</v>
      </c>
      <c r="E14" s="27" t="s">
        <v>60</v>
      </c>
      <c r="F14" s="28">
        <v>0.05</v>
      </c>
      <c r="G14" s="26" t="s">
        <v>49</v>
      </c>
      <c r="H14" s="29" t="s">
        <v>61</v>
      </c>
      <c r="I14" s="29"/>
      <c r="J14" s="29"/>
      <c r="K14" s="52"/>
    </row>
    <row r="15" s="2" customFormat="1" ht="32" customHeight="1" spans="1:11">
      <c r="A15" s="24"/>
      <c r="B15" s="25"/>
      <c r="C15" s="25"/>
      <c r="D15" s="31" t="s">
        <v>62</v>
      </c>
      <c r="E15" s="31"/>
      <c r="F15" s="32">
        <f>SUM(F9:F14)</f>
        <v>1</v>
      </c>
      <c r="G15" s="31" t="s">
        <v>63</v>
      </c>
      <c r="H15" s="33" t="s">
        <v>63</v>
      </c>
      <c r="I15" s="31" t="s">
        <v>63</v>
      </c>
      <c r="J15" s="31" t="s">
        <v>63</v>
      </c>
      <c r="K15" s="53">
        <f>SUM(K9:K14)</f>
        <v>0</v>
      </c>
    </row>
    <row r="16" ht="59" customHeight="1" spans="1:11">
      <c r="A16" s="24"/>
      <c r="B16" s="25" t="s">
        <v>64</v>
      </c>
      <c r="C16" s="25" t="s">
        <v>65</v>
      </c>
      <c r="D16" s="26">
        <v>1</v>
      </c>
      <c r="E16" s="27" t="s">
        <v>66</v>
      </c>
      <c r="F16" s="34">
        <v>0.3</v>
      </c>
      <c r="G16" s="26" t="s">
        <v>54</v>
      </c>
      <c r="H16" s="27" t="s">
        <v>67</v>
      </c>
      <c r="I16" s="29"/>
      <c r="J16" s="29"/>
      <c r="K16" s="52"/>
    </row>
    <row r="17" ht="41" customHeight="1" spans="1:11">
      <c r="A17" s="24"/>
      <c r="B17" s="25"/>
      <c r="C17" s="25"/>
      <c r="D17" s="26">
        <v>2</v>
      </c>
      <c r="E17" s="27" t="s">
        <v>68</v>
      </c>
      <c r="F17" s="35">
        <v>0.3</v>
      </c>
      <c r="G17" s="26" t="s">
        <v>54</v>
      </c>
      <c r="H17" s="29" t="s">
        <v>55</v>
      </c>
      <c r="I17" s="29"/>
      <c r="J17" s="29"/>
      <c r="K17" s="52"/>
    </row>
    <row r="18" ht="41" customHeight="1" spans="1:11">
      <c r="A18" s="24"/>
      <c r="B18" s="25"/>
      <c r="C18" s="25"/>
      <c r="D18" s="26">
        <v>3</v>
      </c>
      <c r="E18" s="27" t="s">
        <v>69</v>
      </c>
      <c r="F18" s="36">
        <v>0.05</v>
      </c>
      <c r="G18" s="26" t="s">
        <v>49</v>
      </c>
      <c r="H18" s="29" t="s">
        <v>70</v>
      </c>
      <c r="I18" s="29"/>
      <c r="J18" s="29"/>
      <c r="K18" s="52"/>
    </row>
    <row r="19" ht="41" customHeight="1" spans="1:11">
      <c r="A19" s="24"/>
      <c r="B19" s="25"/>
      <c r="C19" s="25"/>
      <c r="D19" s="26">
        <v>4</v>
      </c>
      <c r="E19" s="27" t="s">
        <v>71</v>
      </c>
      <c r="F19" s="36">
        <v>0.05</v>
      </c>
      <c r="G19" s="26" t="s">
        <v>49</v>
      </c>
      <c r="H19" s="29" t="s">
        <v>72</v>
      </c>
      <c r="I19" s="29"/>
      <c r="J19" s="29"/>
      <c r="K19" s="52"/>
    </row>
    <row r="20" ht="41" customHeight="1" spans="1:11">
      <c r="A20" s="24"/>
      <c r="B20" s="25"/>
      <c r="C20" s="25"/>
      <c r="D20" s="26">
        <v>5</v>
      </c>
      <c r="E20" s="27" t="s">
        <v>73</v>
      </c>
      <c r="F20" s="36">
        <v>0.1</v>
      </c>
      <c r="G20" s="26" t="s">
        <v>54</v>
      </c>
      <c r="H20" s="27" t="s">
        <v>74</v>
      </c>
      <c r="I20" s="29"/>
      <c r="J20" s="29"/>
      <c r="K20" s="52"/>
    </row>
    <row r="21" ht="41" customHeight="1" spans="1:11">
      <c r="A21" s="24"/>
      <c r="B21" s="25"/>
      <c r="C21" s="25"/>
      <c r="D21" s="26">
        <v>6</v>
      </c>
      <c r="E21" s="27" t="s">
        <v>75</v>
      </c>
      <c r="F21" s="34">
        <v>0.2</v>
      </c>
      <c r="G21" s="26" t="s">
        <v>54</v>
      </c>
      <c r="H21" s="27" t="s">
        <v>76</v>
      </c>
      <c r="I21" s="29"/>
      <c r="J21" s="29"/>
      <c r="K21" s="52"/>
    </row>
    <row r="22" s="2" customFormat="1" ht="27" customHeight="1" spans="1:11">
      <c r="A22" s="24"/>
      <c r="B22" s="25"/>
      <c r="C22" s="25"/>
      <c r="D22" s="31" t="s">
        <v>62</v>
      </c>
      <c r="E22" s="31"/>
      <c r="F22" s="32">
        <f>SUM(F16:F21)</f>
        <v>1</v>
      </c>
      <c r="G22" s="31" t="s">
        <v>63</v>
      </c>
      <c r="H22" s="33" t="s">
        <v>63</v>
      </c>
      <c r="I22" s="31" t="s">
        <v>63</v>
      </c>
      <c r="J22" s="31" t="s">
        <v>63</v>
      </c>
      <c r="K22" s="53">
        <f>SUM(K16:K21)</f>
        <v>0</v>
      </c>
    </row>
    <row r="23" ht="44" customHeight="1" spans="1:12">
      <c r="A23" s="24"/>
      <c r="B23" s="25" t="s">
        <v>77</v>
      </c>
      <c r="C23" s="25" t="s">
        <v>78</v>
      </c>
      <c r="D23" s="26">
        <v>1</v>
      </c>
      <c r="E23" s="27" t="s">
        <v>79</v>
      </c>
      <c r="F23" s="35">
        <v>0.25</v>
      </c>
      <c r="G23" s="26" t="s">
        <v>54</v>
      </c>
      <c r="H23" s="27" t="s">
        <v>80</v>
      </c>
      <c r="I23" s="29"/>
      <c r="J23" s="29"/>
      <c r="K23" s="52"/>
      <c r="L23" s="54" t="s">
        <v>81</v>
      </c>
    </row>
    <row r="24" ht="41" customHeight="1" spans="1:12">
      <c r="A24" s="24"/>
      <c r="B24" s="25"/>
      <c r="C24" s="25"/>
      <c r="D24" s="26">
        <v>2</v>
      </c>
      <c r="E24" s="27" t="s">
        <v>82</v>
      </c>
      <c r="F24" s="36">
        <v>0.2</v>
      </c>
      <c r="G24" s="26" t="s">
        <v>54</v>
      </c>
      <c r="H24" s="27" t="s">
        <v>83</v>
      </c>
      <c r="I24" s="29"/>
      <c r="J24" s="29"/>
      <c r="K24" s="52"/>
      <c r="L24" s="54"/>
    </row>
    <row r="25" ht="41" customHeight="1" spans="1:12">
      <c r="A25" s="24"/>
      <c r="B25" s="25"/>
      <c r="C25" s="25"/>
      <c r="D25" s="26">
        <v>3</v>
      </c>
      <c r="E25" s="27" t="s">
        <v>84</v>
      </c>
      <c r="F25" s="36">
        <v>0.5</v>
      </c>
      <c r="G25" s="26" t="s">
        <v>54</v>
      </c>
      <c r="H25" s="29" t="s">
        <v>85</v>
      </c>
      <c r="I25" s="29"/>
      <c r="J25" s="29"/>
      <c r="K25" s="52"/>
      <c r="L25" s="54"/>
    </row>
    <row r="26" ht="41" customHeight="1" spans="1:12">
      <c r="A26" s="24"/>
      <c r="B26" s="25"/>
      <c r="C26" s="25"/>
      <c r="D26" s="26">
        <v>4</v>
      </c>
      <c r="E26" s="27" t="s">
        <v>86</v>
      </c>
      <c r="F26" s="36">
        <v>0.05</v>
      </c>
      <c r="G26" s="26" t="s">
        <v>54</v>
      </c>
      <c r="H26" s="27" t="s">
        <v>87</v>
      </c>
      <c r="I26" s="29"/>
      <c r="J26" s="29"/>
      <c r="K26" s="52"/>
      <c r="L26" s="54"/>
    </row>
    <row r="27" s="2" customFormat="1" ht="41" customHeight="1" spans="1:12">
      <c r="A27" s="37"/>
      <c r="B27" s="38"/>
      <c r="C27" s="38"/>
      <c r="D27" s="39" t="s">
        <v>62</v>
      </c>
      <c r="E27" s="39"/>
      <c r="F27" s="40">
        <f>SUM(F23:F26)</f>
        <v>1</v>
      </c>
      <c r="G27" s="39" t="s">
        <v>63</v>
      </c>
      <c r="H27" s="41" t="s">
        <v>63</v>
      </c>
      <c r="I27" s="39" t="s">
        <v>63</v>
      </c>
      <c r="J27" s="39" t="s">
        <v>63</v>
      </c>
      <c r="K27" s="55">
        <f>SUM(K23:K26)</f>
        <v>0</v>
      </c>
      <c r="L27" s="54"/>
    </row>
    <row r="28" customFormat="1" ht="28" customHeight="1" spans="1:11">
      <c r="A28" s="42" t="str">
        <f>'表1-管培生培养计划（示例）'!A8</f>
        <v>第二阶段
（实习）</v>
      </c>
      <c r="B28" s="12" t="str">
        <f>'表1-管培生培养计划（示例）'!B8</f>
        <v>2023.01.01</v>
      </c>
      <c r="C28" s="13" t="str">
        <f>'表1-管培生培养计划（示例）'!C8</f>
        <v>2024.2.29</v>
      </c>
      <c r="D28" s="14" t="str">
        <f>D5</f>
        <v>培养目标</v>
      </c>
      <c r="E28" s="14"/>
      <c r="F28" s="15" t="str">
        <f>'表1-管培生培养计划（示例）'!D8</f>
        <v>1、学习网络相关基础知识，能快速应用到实际工作中；</v>
      </c>
      <c r="G28" s="15"/>
      <c r="H28" s="15"/>
      <c r="I28" s="15"/>
      <c r="J28" s="15"/>
      <c r="K28" s="49"/>
    </row>
    <row r="29" customFormat="1" ht="28" customHeight="1" spans="1:11">
      <c r="A29" s="43"/>
      <c r="B29" s="16"/>
      <c r="C29" s="17"/>
      <c r="D29" s="18"/>
      <c r="E29" s="18"/>
      <c r="F29" s="19" t="str">
        <f>'表1-管培生培养计划（示例）'!D9</f>
        <v>2、熟悉公司办公网及实验网环境，有良好的求知欲及主动钻研精神；</v>
      </c>
      <c r="G29" s="19"/>
      <c r="H29" s="19"/>
      <c r="I29" s="19"/>
      <c r="J29" s="19"/>
      <c r="K29" s="50"/>
    </row>
    <row r="30" customFormat="1" ht="28" customHeight="1" spans="1:11">
      <c r="A30" s="43"/>
      <c r="B30" s="16"/>
      <c r="C30" s="17"/>
      <c r="D30" s="18"/>
      <c r="E30" s="18"/>
      <c r="F30" s="19" t="str">
        <f>'表1-管培生培养计划（示例）'!D10</f>
        <v>3、熟悉使用各种测试工具，学习所有产品功能、性能及业务相关测试理论及测试方法等；</v>
      </c>
      <c r="G30" s="19"/>
      <c r="H30" s="19"/>
      <c r="I30" s="19"/>
      <c r="J30" s="19"/>
      <c r="K30" s="50"/>
    </row>
    <row r="31" customFormat="1" ht="28" customHeight="1" spans="1:11">
      <c r="A31" s="43"/>
      <c r="B31" s="16"/>
      <c r="C31" s="17"/>
      <c r="D31" s="18"/>
      <c r="E31" s="18"/>
      <c r="F31" s="19" t="str">
        <f>'表1-管培生培养计划（示例）'!D11</f>
        <v>4、能协助本部门参与到实际测试工作中，能进行基础的测试相关工作；</v>
      </c>
      <c r="G31" s="19"/>
      <c r="H31" s="19"/>
      <c r="I31" s="19"/>
      <c r="J31" s="19"/>
      <c r="K31" s="50"/>
    </row>
    <row r="32" customFormat="1" ht="28" customHeight="1" spans="1:11">
      <c r="A32" s="43"/>
      <c r="B32" s="16"/>
      <c r="C32" s="17"/>
      <c r="D32" s="18"/>
      <c r="E32" s="18"/>
      <c r="F32" s="19" t="str">
        <f>'表1-管培生培养计划（示例）'!D12</f>
        <v>5、能进行测试相关技术分享和学习，积极服从测试相关工作安排；</v>
      </c>
      <c r="G32" s="19"/>
      <c r="H32" s="19"/>
      <c r="I32" s="19"/>
      <c r="J32" s="19"/>
      <c r="K32" s="50"/>
    </row>
    <row r="33" ht="39" customHeight="1" spans="1:11">
      <c r="A33" s="43"/>
      <c r="B33" s="44" t="s">
        <v>88</v>
      </c>
      <c r="C33" s="25" t="s">
        <v>89</v>
      </c>
      <c r="D33" s="26">
        <v>1</v>
      </c>
      <c r="E33" s="27"/>
      <c r="F33" s="28"/>
      <c r="G33" s="26"/>
      <c r="H33" s="29"/>
      <c r="I33" s="29"/>
      <c r="J33" s="29"/>
      <c r="K33" s="52"/>
    </row>
    <row r="34" ht="39" customHeight="1" spans="1:11">
      <c r="A34" s="43"/>
      <c r="B34" s="44"/>
      <c r="C34" s="25"/>
      <c r="D34" s="26">
        <v>2</v>
      </c>
      <c r="E34" s="27"/>
      <c r="F34" s="28"/>
      <c r="G34" s="26"/>
      <c r="H34" s="27"/>
      <c r="I34" s="29"/>
      <c r="J34" s="29"/>
      <c r="K34" s="52"/>
    </row>
    <row r="35" ht="39" customHeight="1" spans="1:11">
      <c r="A35" s="43"/>
      <c r="B35" s="44"/>
      <c r="C35" s="25"/>
      <c r="D35" s="26">
        <v>3</v>
      </c>
      <c r="E35" s="27"/>
      <c r="F35" s="30"/>
      <c r="G35" s="26"/>
      <c r="H35" s="29"/>
      <c r="I35" s="29"/>
      <c r="J35" s="29"/>
      <c r="K35" s="52"/>
    </row>
    <row r="36" ht="39" customHeight="1" spans="1:11">
      <c r="A36" s="43"/>
      <c r="B36" s="44"/>
      <c r="C36" s="25"/>
      <c r="D36" s="26">
        <v>4</v>
      </c>
      <c r="E36" s="27"/>
      <c r="F36" s="28"/>
      <c r="G36" s="26"/>
      <c r="H36" s="27"/>
      <c r="I36" s="29"/>
      <c r="J36" s="29"/>
      <c r="K36" s="52"/>
    </row>
    <row r="37" ht="39" customHeight="1" spans="1:11">
      <c r="A37" s="43"/>
      <c r="B37" s="44"/>
      <c r="C37" s="25"/>
      <c r="D37" s="26">
        <v>5</v>
      </c>
      <c r="E37" s="27"/>
      <c r="F37" s="28"/>
      <c r="G37" s="26"/>
      <c r="H37" s="29"/>
      <c r="I37" s="29"/>
      <c r="J37" s="29"/>
      <c r="K37" s="52"/>
    </row>
    <row r="38" ht="39" customHeight="1" spans="1:11">
      <c r="A38" s="43"/>
      <c r="B38" s="44"/>
      <c r="C38" s="25"/>
      <c r="D38" s="26">
        <v>6</v>
      </c>
      <c r="E38" s="27"/>
      <c r="F38" s="28"/>
      <c r="G38" s="26"/>
      <c r="H38" s="29"/>
      <c r="I38" s="29"/>
      <c r="J38" s="29"/>
      <c r="K38" s="52"/>
    </row>
    <row r="39" ht="39" customHeight="1" spans="1:11">
      <c r="A39" s="43"/>
      <c r="B39" s="44"/>
      <c r="C39" s="25"/>
      <c r="D39" s="31" t="s">
        <v>62</v>
      </c>
      <c r="E39" s="31"/>
      <c r="F39" s="32">
        <f>SUM(F33:F38)</f>
        <v>0</v>
      </c>
      <c r="G39" s="31" t="s">
        <v>63</v>
      </c>
      <c r="H39" s="33" t="s">
        <v>63</v>
      </c>
      <c r="I39" s="31" t="s">
        <v>63</v>
      </c>
      <c r="J39" s="31" t="s">
        <v>63</v>
      </c>
      <c r="K39" s="53">
        <f>SUM(K33:K38)</f>
        <v>0</v>
      </c>
    </row>
    <row r="40" ht="64" customHeight="1" spans="1:11">
      <c r="A40" s="43"/>
      <c r="B40" s="44" t="s">
        <v>90</v>
      </c>
      <c r="C40" s="25" t="s">
        <v>91</v>
      </c>
      <c r="D40" s="26">
        <v>1</v>
      </c>
      <c r="E40" s="27"/>
      <c r="F40" s="34"/>
      <c r="G40" s="26"/>
      <c r="H40" s="27"/>
      <c r="I40" s="29"/>
      <c r="J40" s="29"/>
      <c r="K40" s="52"/>
    </row>
    <row r="41" ht="64" customHeight="1" spans="1:11">
      <c r="A41" s="43"/>
      <c r="B41" s="44"/>
      <c r="C41" s="25"/>
      <c r="D41" s="26">
        <v>2</v>
      </c>
      <c r="E41" s="27"/>
      <c r="F41" s="35"/>
      <c r="G41" s="26"/>
      <c r="H41" s="29"/>
      <c r="I41" s="29"/>
      <c r="J41" s="29"/>
      <c r="K41" s="52"/>
    </row>
    <row r="42" ht="64" customHeight="1" spans="1:11">
      <c r="A42" s="43"/>
      <c r="B42" s="44"/>
      <c r="C42" s="25"/>
      <c r="D42" s="26">
        <v>3</v>
      </c>
      <c r="E42" s="27"/>
      <c r="F42" s="36"/>
      <c r="G42" s="26"/>
      <c r="H42" s="29"/>
      <c r="I42" s="29"/>
      <c r="J42" s="29"/>
      <c r="K42" s="52"/>
    </row>
    <row r="43" ht="64" customHeight="1" spans="1:11">
      <c r="A43" s="43"/>
      <c r="B43" s="44"/>
      <c r="C43" s="25"/>
      <c r="D43" s="26">
        <v>4</v>
      </c>
      <c r="E43" s="27"/>
      <c r="F43" s="36"/>
      <c r="G43" s="26"/>
      <c r="H43" s="29"/>
      <c r="I43" s="29"/>
      <c r="J43" s="29"/>
      <c r="K43" s="52"/>
    </row>
    <row r="44" ht="64" customHeight="1" spans="1:11">
      <c r="A44" s="43"/>
      <c r="B44" s="44"/>
      <c r="C44" s="25"/>
      <c r="D44" s="26">
        <v>5</v>
      </c>
      <c r="E44" s="27"/>
      <c r="F44" s="36"/>
      <c r="G44" s="26"/>
      <c r="H44" s="27"/>
      <c r="I44" s="29"/>
      <c r="J44" s="29"/>
      <c r="K44" s="52"/>
    </row>
    <row r="45" ht="64" customHeight="1" spans="1:11">
      <c r="A45" s="43"/>
      <c r="B45" s="44"/>
      <c r="C45" s="25"/>
      <c r="D45" s="26">
        <v>6</v>
      </c>
      <c r="E45" s="27"/>
      <c r="F45" s="34"/>
      <c r="G45" s="26"/>
      <c r="H45" s="27"/>
      <c r="I45" s="29"/>
      <c r="J45" s="29"/>
      <c r="K45" s="52"/>
    </row>
    <row r="46" ht="64" customHeight="1" spans="1:11">
      <c r="A46" s="43"/>
      <c r="B46" s="44"/>
      <c r="C46" s="25"/>
      <c r="D46" s="31" t="s">
        <v>62</v>
      </c>
      <c r="E46" s="31"/>
      <c r="F46" s="32">
        <f>SUM(F40:F45)</f>
        <v>0</v>
      </c>
      <c r="G46" s="31" t="s">
        <v>63</v>
      </c>
      <c r="H46" s="33" t="s">
        <v>63</v>
      </c>
      <c r="I46" s="31" t="s">
        <v>63</v>
      </c>
      <c r="J46" s="31" t="s">
        <v>63</v>
      </c>
      <c r="K46" s="53">
        <f>SUM(K40:K45)</f>
        <v>0</v>
      </c>
    </row>
    <row r="47" ht="64" customHeight="1" spans="1:11">
      <c r="A47" s="43"/>
      <c r="B47" s="44" t="s">
        <v>92</v>
      </c>
      <c r="C47" s="25" t="s">
        <v>17</v>
      </c>
      <c r="D47" s="26">
        <v>1</v>
      </c>
      <c r="E47" s="27"/>
      <c r="F47" s="34"/>
      <c r="G47" s="26"/>
      <c r="H47" s="27"/>
      <c r="I47" s="29"/>
      <c r="J47" s="29"/>
      <c r="K47" s="52"/>
    </row>
    <row r="48" ht="64" customHeight="1" spans="1:11">
      <c r="A48" s="43"/>
      <c r="B48" s="44"/>
      <c r="C48" s="25"/>
      <c r="D48" s="26">
        <v>2</v>
      </c>
      <c r="E48" s="27"/>
      <c r="F48" s="35"/>
      <c r="G48" s="26"/>
      <c r="H48" s="29"/>
      <c r="I48" s="29"/>
      <c r="J48" s="29"/>
      <c r="K48" s="52"/>
    </row>
    <row r="49" ht="64" customHeight="1" spans="1:11">
      <c r="A49" s="43"/>
      <c r="B49" s="44"/>
      <c r="C49" s="25"/>
      <c r="D49" s="26">
        <v>3</v>
      </c>
      <c r="E49" s="27"/>
      <c r="F49" s="36"/>
      <c r="G49" s="26"/>
      <c r="H49" s="29"/>
      <c r="I49" s="29"/>
      <c r="J49" s="29"/>
      <c r="K49" s="52"/>
    </row>
    <row r="50" ht="64" customHeight="1" spans="1:11">
      <c r="A50" s="43"/>
      <c r="B50" s="44"/>
      <c r="C50" s="25"/>
      <c r="D50" s="26">
        <v>4</v>
      </c>
      <c r="E50" s="27"/>
      <c r="F50" s="36"/>
      <c r="G50" s="26"/>
      <c r="H50" s="29"/>
      <c r="I50" s="29"/>
      <c r="J50" s="29"/>
      <c r="K50" s="52"/>
    </row>
    <row r="51" ht="64" customHeight="1" spans="1:11">
      <c r="A51" s="43"/>
      <c r="B51" s="44"/>
      <c r="C51" s="25"/>
      <c r="D51" s="26">
        <v>5</v>
      </c>
      <c r="E51" s="27"/>
      <c r="F51" s="36"/>
      <c r="G51" s="26"/>
      <c r="H51" s="27"/>
      <c r="I51" s="29"/>
      <c r="J51" s="29"/>
      <c r="K51" s="52"/>
    </row>
    <row r="52" ht="64" customHeight="1" spans="1:11">
      <c r="A52" s="43"/>
      <c r="B52" s="44"/>
      <c r="C52" s="25"/>
      <c r="D52" s="26">
        <v>6</v>
      </c>
      <c r="E52" s="27"/>
      <c r="F52" s="34"/>
      <c r="G52" s="26"/>
      <c r="H52" s="27"/>
      <c r="I52" s="29"/>
      <c r="J52" s="29"/>
      <c r="K52" s="52"/>
    </row>
    <row r="53" ht="44" customHeight="1" spans="1:11">
      <c r="A53" s="45"/>
      <c r="B53" s="46"/>
      <c r="C53" s="38"/>
      <c r="D53" s="39" t="s">
        <v>62</v>
      </c>
      <c r="E53" s="39"/>
      <c r="F53" s="40">
        <f>SUM(F47:F52)</f>
        <v>0</v>
      </c>
      <c r="G53" s="39" t="s">
        <v>63</v>
      </c>
      <c r="H53" s="41" t="s">
        <v>63</v>
      </c>
      <c r="I53" s="39" t="s">
        <v>63</v>
      </c>
      <c r="J53" s="39" t="s">
        <v>63</v>
      </c>
      <c r="K53" s="55">
        <f>SUM(K47:K52)</f>
        <v>0</v>
      </c>
    </row>
  </sheetData>
  <mergeCells count="44">
    <mergeCell ref="A1:K1"/>
    <mergeCell ref="B3:C3"/>
    <mergeCell ref="D3:G3"/>
    <mergeCell ref="F5:K5"/>
    <mergeCell ref="F6:K6"/>
    <mergeCell ref="F7:K7"/>
    <mergeCell ref="F8:K8"/>
    <mergeCell ref="D15:E15"/>
    <mergeCell ref="D22:E22"/>
    <mergeCell ref="D27:E27"/>
    <mergeCell ref="F28:K28"/>
    <mergeCell ref="F29:K29"/>
    <mergeCell ref="F30:K30"/>
    <mergeCell ref="F31:K31"/>
    <mergeCell ref="F32:K32"/>
    <mergeCell ref="D39:E39"/>
    <mergeCell ref="D46:E46"/>
    <mergeCell ref="D53:E53"/>
    <mergeCell ref="A3:A4"/>
    <mergeCell ref="A5:A27"/>
    <mergeCell ref="A28:A53"/>
    <mergeCell ref="B5:B8"/>
    <mergeCell ref="B9:B15"/>
    <mergeCell ref="B16:B22"/>
    <mergeCell ref="B23:B27"/>
    <mergeCell ref="B28:B32"/>
    <mergeCell ref="B33:B39"/>
    <mergeCell ref="B40:B46"/>
    <mergeCell ref="B47:B53"/>
    <mergeCell ref="C5:C8"/>
    <mergeCell ref="C9:C15"/>
    <mergeCell ref="C16:C22"/>
    <mergeCell ref="C23:C27"/>
    <mergeCell ref="C28:C32"/>
    <mergeCell ref="C33:C39"/>
    <mergeCell ref="C40:C46"/>
    <mergeCell ref="C47:C53"/>
    <mergeCell ref="H3:H4"/>
    <mergeCell ref="I3:I4"/>
    <mergeCell ref="J3:J4"/>
    <mergeCell ref="K3:K4"/>
    <mergeCell ref="L23:L27"/>
    <mergeCell ref="D5:E8"/>
    <mergeCell ref="D28:E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表1-管培生培养计划（示例）</vt:lpstr>
      <vt:lpstr>表2-管培生培养进度（示例）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孙丽</dc:creator>
  <cp:lastModifiedBy>Administrator</cp:lastModifiedBy>
  <dcterms:created xsi:type="dcterms:W3CDTF">2023-10-07T02:05:00Z</dcterms:created>
  <dcterms:modified xsi:type="dcterms:W3CDTF">2023-10-15T11:30:18Z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4860028C8CB342158ABCA737FD151852_13</vt:lpwstr>
  </property>
  <property fmtid="{D5CDD505-2E9C-101B-9397-08002B2CF9AE}" pid="3" name="KSOProductBuildVer">
    <vt:lpwstr>2052-12.1.0.15374</vt:lpwstr>
  </property>
</Properties>
</file>