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activeX/activeX10.bin" ContentType="application/vnd.ms-office.activeX"/>
  <Override PartName="/xl/activeX/activeX10.xml" ContentType="application/vnd.ms-office.activeX+xml"/>
  <Override PartName="/xl/activeX/activeX11.bin" ContentType="application/vnd.ms-office.activeX"/>
  <Override PartName="/xl/activeX/activeX11.xml" ContentType="application/vnd.ms-office.activeX+xml"/>
  <Override PartName="/xl/activeX/activeX12.bin" ContentType="application/vnd.ms-office.activeX"/>
  <Override PartName="/xl/activeX/activeX12.xml" ContentType="application/vnd.ms-office.activeX+xml"/>
  <Override PartName="/xl/activeX/activeX13.bin" ContentType="application/vnd.ms-office.activeX"/>
  <Override PartName="/xl/activeX/activeX13.xml" ContentType="application/vnd.ms-office.activeX+xml"/>
  <Override PartName="/xl/activeX/activeX14.bin" ContentType="application/vnd.ms-office.activeX"/>
  <Override PartName="/xl/activeX/activeX14.xml" ContentType="application/vnd.ms-office.activeX+xml"/>
  <Override PartName="/xl/activeX/activeX15.bin" ContentType="application/vnd.ms-office.activeX"/>
  <Override PartName="/xl/activeX/activeX15.xml" ContentType="application/vnd.ms-office.activeX+xml"/>
  <Override PartName="/xl/activeX/activeX16.bin" ContentType="application/vnd.ms-office.activeX"/>
  <Override PartName="/xl/activeX/activeX16.xml" ContentType="application/vnd.ms-office.activeX+xml"/>
  <Override PartName="/xl/activeX/activeX17.bin" ContentType="application/vnd.ms-office.activeX"/>
  <Override PartName="/xl/activeX/activeX17.xml" ContentType="application/vnd.ms-office.activeX+xml"/>
  <Override PartName="/xl/activeX/activeX18.bin" ContentType="application/vnd.ms-office.activeX"/>
  <Override PartName="/xl/activeX/activeX18.xml" ContentType="application/vnd.ms-office.activeX+xml"/>
  <Override PartName="/xl/activeX/activeX19.bin" ContentType="application/vnd.ms-office.activeX"/>
  <Override PartName="/xl/activeX/activeX19.xml" ContentType="application/vnd.ms-office.activeX+xml"/>
  <Override PartName="/xl/activeX/activeX2.bin" ContentType="application/vnd.ms-office.activeX"/>
  <Override PartName="/xl/activeX/activeX2.xml" ContentType="application/vnd.ms-office.activeX+xml"/>
  <Override PartName="/xl/activeX/activeX20.bin" ContentType="application/vnd.ms-office.activeX"/>
  <Override PartName="/xl/activeX/activeX20.xml" ContentType="application/vnd.ms-office.activeX+xml"/>
  <Override PartName="/xl/activeX/activeX21.bin" ContentType="application/vnd.ms-office.activeX"/>
  <Override PartName="/xl/activeX/activeX21.xml" ContentType="application/vnd.ms-office.activeX+xml"/>
  <Override PartName="/xl/activeX/activeX22.bin" ContentType="application/vnd.ms-office.activeX"/>
  <Override PartName="/xl/activeX/activeX22.xml" ContentType="application/vnd.ms-office.activeX+xml"/>
  <Override PartName="/xl/activeX/activeX23.bin" ContentType="application/vnd.ms-office.activeX"/>
  <Override PartName="/xl/activeX/activeX23.xml" ContentType="application/vnd.ms-office.activeX+xml"/>
  <Override PartName="/xl/activeX/activeX24.bin" ContentType="application/vnd.ms-office.activeX"/>
  <Override PartName="/xl/activeX/activeX24.xml" ContentType="application/vnd.ms-office.activeX+xml"/>
  <Override PartName="/xl/activeX/activeX3.bin" ContentType="application/vnd.ms-office.activeX"/>
  <Override PartName="/xl/activeX/activeX3.xml" ContentType="application/vnd.ms-office.activeX+xml"/>
  <Override PartName="/xl/activeX/activeX4.bin" ContentType="application/vnd.ms-office.activeX"/>
  <Override PartName="/xl/activeX/activeX4.xml" ContentType="application/vnd.ms-office.activeX+xml"/>
  <Override PartName="/xl/activeX/activeX5.bin" ContentType="application/vnd.ms-office.activeX"/>
  <Override PartName="/xl/activeX/activeX5.xml" ContentType="application/vnd.ms-office.activeX+xml"/>
  <Override PartName="/xl/activeX/activeX6.bin" ContentType="application/vnd.ms-office.activeX"/>
  <Override PartName="/xl/activeX/activeX6.xml" ContentType="application/vnd.ms-office.activeX+xml"/>
  <Override PartName="/xl/activeX/activeX7.bin" ContentType="application/vnd.ms-office.activeX"/>
  <Override PartName="/xl/activeX/activeX7.xml" ContentType="application/vnd.ms-office.activeX+xml"/>
  <Override PartName="/xl/activeX/activeX8.bin" ContentType="application/vnd.ms-office.activeX"/>
  <Override PartName="/xl/activeX/activeX8.xml" ContentType="application/vnd.ms-office.activeX+xml"/>
  <Override PartName="/xl/activeX/activeX9.bin" ContentType="application/vnd.ms-office.activeX"/>
  <Override PartName="/xl/activeX/activeX9.xml" ContentType="application/vnd.ms-office.activeX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 activeTab="7"/>
  </bookViews>
  <sheets>
    <sheet name="第一周" sheetId="1" r:id="rId1"/>
    <sheet name="第二周" sheetId="2" r:id="rId2"/>
    <sheet name="第三周" sheetId="3" r:id="rId3"/>
    <sheet name="第五周" sheetId="4" r:id="rId4"/>
    <sheet name="第六周" sheetId="5" r:id="rId5"/>
    <sheet name="第七周" sheetId="6" r:id="rId6"/>
    <sheet name="第八周" sheetId="7" r:id="rId7"/>
    <sheet name="第九周" sheetId="8" r:id="rId8"/>
  </sheets>
  <externalReferences>
    <externalReference r:id="rId9"/>
  </externalReferences>
  <definedNames>
    <definedName name="_xlnm._FilterDatabase" localSheetId="4" hidden="1">第六周!$A$9:$H$71</definedName>
    <definedName name="_xlnm._FilterDatabase" localSheetId="5" hidden="1">第七周!$A$9:$D$76</definedName>
    <definedName name="_xlnm._FilterDatabase" localSheetId="6" hidden="1">第八周!$A$9:$D$85</definedName>
    <definedName name="_xlnm._FilterDatabase" localSheetId="7" hidden="1">第九周!$A$9:$D$73</definedName>
  </definedNames>
  <calcPr calcId="144525"/>
</workbook>
</file>

<file path=xl/sharedStrings.xml><?xml version="1.0" encoding="utf-8"?>
<sst xmlns="http://schemas.openxmlformats.org/spreadsheetml/2006/main" count="1492" uniqueCount="366">
  <si>
    <t>项目周报</t>
  </si>
  <si>
    <t>项目名称</t>
  </si>
  <si>
    <t>仓储社会化项目</t>
  </si>
  <si>
    <t>当前迭代</t>
  </si>
  <si>
    <t>新WMS项目一期</t>
  </si>
  <si>
    <t>项目等级</t>
  </si>
  <si>
    <t>A</t>
  </si>
  <si>
    <t>迭代起止时间</t>
  </si>
  <si>
    <t>2019.03.20--2019.05.31</t>
  </si>
  <si>
    <t>项目类型</t>
  </si>
  <si>
    <t>系统类</t>
  </si>
  <si>
    <t>当前阶段</t>
  </si>
  <si>
    <t>设计阶段</t>
  </si>
  <si>
    <t>项目经理</t>
  </si>
  <si>
    <t>陈锦鸿</t>
  </si>
  <si>
    <t>当前状态</t>
  </si>
  <si>
    <t>进度正常</t>
  </si>
  <si>
    <t>当前迭代目标</t>
  </si>
  <si>
    <t>本周工作总结</t>
  </si>
  <si>
    <t>序号</t>
  </si>
  <si>
    <t>事项</t>
  </si>
  <si>
    <t>负责人</t>
  </si>
  <si>
    <t>进度</t>
  </si>
  <si>
    <t>新WMS项目一期立项会议</t>
  </si>
  <si>
    <t>张涛</t>
  </si>
  <si>
    <t>WSP用户权限控制研讨</t>
  </si>
  <si>
    <t>刘文军</t>
  </si>
  <si>
    <t>新WMS系统模块功能与流程功能需求评审</t>
  </si>
  <si>
    <t>新WMS系统模块功能开发负责人安排</t>
  </si>
  <si>
    <t>本周问题/困难/风险</t>
  </si>
  <si>
    <t>问题/困难</t>
  </si>
  <si>
    <t>应对策略</t>
  </si>
  <si>
    <t>产品人员项目材料缺陷，难以帮助开发人员形成设计蓝图，需求评审会议无针对性，着眼全系统的需求评审范围过大，会议效率低下</t>
  </si>
  <si>
    <t>张涛、刘文军</t>
  </si>
  <si>
    <t>初步指定各模块开发负责人，由产品人员，开发人员，针对各个模块小组讨论研究设计方案，提高团队效率</t>
  </si>
  <si>
    <t>WSP针对WMS用户数据权限控制困难，针对共享仓人员共享与区域共享程度存在争议</t>
  </si>
  <si>
    <t>张涛，刘文军，刘文发</t>
  </si>
  <si>
    <t>已由运营方负责人确定共享仓共享模式为，作业人员共享，区域隔离模式</t>
  </si>
  <si>
    <t>下周计划</t>
  </si>
  <si>
    <t>计划完成时间</t>
  </si>
  <si>
    <t>按功能模块划分小组，组内产品人员辅助开发人员理解业务场景&amp;功能需求</t>
  </si>
  <si>
    <t>各模块产品开发负责人</t>
  </si>
  <si>
    <t>开发人员达到可开始系统设计状态，产品输出更完备的，符合开发人员要求的需求材料</t>
  </si>
  <si>
    <t>入库管理模块业务流程图</t>
  </si>
  <si>
    <t>入库管理模块-收货&amp;入库研发设计</t>
  </si>
  <si>
    <t>高斯凌</t>
  </si>
  <si>
    <t>基础资料模块-研发设计</t>
  </si>
  <si>
    <t>易竞先</t>
  </si>
  <si>
    <t>配货管理模块业务流程图</t>
  </si>
  <si>
    <t>配货管理模块-研发设计</t>
  </si>
  <si>
    <t>龙海任、董仕应</t>
  </si>
  <si>
    <t>一期业务单据流转&amp;状态总图</t>
  </si>
  <si>
    <t>原型图修改定稿</t>
  </si>
  <si>
    <t>入库管理模块一期TAPD需求</t>
  </si>
  <si>
    <t>配货管理模块一期TAPD需求</t>
  </si>
  <si>
    <t>基础资料模块一期TAPD需求</t>
  </si>
  <si>
    <t>陈健鹏</t>
  </si>
  <si>
    <t>品控测试模块-质检（通用）原型修改&amp;质检出库业务流程图</t>
  </si>
  <si>
    <t>调拨管理模块原型设计&amp;业务流程图</t>
  </si>
  <si>
    <t>蒋芳</t>
  </si>
  <si>
    <t>库内管理模块业务流程图</t>
  </si>
  <si>
    <t>完成入库管理模块-收货&amp;入库功能表结构设计</t>
  </si>
  <si>
    <t>完成品控管理模块表结构设计</t>
  </si>
  <si>
    <t>黄烈全</t>
  </si>
  <si>
    <t>完成入库管理模块-入库上架功能表结构设计</t>
  </si>
  <si>
    <t>完成基础资料模块表结构设计</t>
  </si>
  <si>
    <t>完成配货管理模块表结构设计</t>
  </si>
  <si>
    <t>开发项目一期研发计划制定</t>
  </si>
  <si>
    <t>黄延波</t>
  </si>
  <si>
    <t>挂起</t>
  </si>
  <si>
    <t>配货模块相关算法产品设计（简版）</t>
  </si>
  <si>
    <t>退件管理模块一期TAPD需求</t>
  </si>
  <si>
    <t>李欣桐</t>
  </si>
  <si>
    <t>退件管理模块研发设计</t>
  </si>
  <si>
    <t>库内管理模块一期TAPD需求</t>
  </si>
  <si>
    <t>库内管理模块一期研发设计</t>
  </si>
  <si>
    <t>开发阶段</t>
  </si>
  <si>
    <t>系统</t>
  </si>
  <si>
    <t>模块</t>
  </si>
  <si>
    <t>功能</t>
  </si>
  <si>
    <t>开放平台</t>
  </si>
  <si>
    <t>公共展示</t>
  </si>
  <si>
    <t>首页</t>
  </si>
  <si>
    <t>张涛、杨凤、高斯凌</t>
  </si>
  <si>
    <t>注册中心</t>
  </si>
  <si>
    <t>商品管理</t>
  </si>
  <si>
    <t>商品注册</t>
  </si>
  <si>
    <t>刘文军、杨凤、高斯凌</t>
  </si>
  <si>
    <t>出库管理</t>
  </si>
  <si>
    <t>新增出库单</t>
  </si>
  <si>
    <t>刘文军、杨凤高、斯凌</t>
  </si>
  <si>
    <t>入库管理</t>
  </si>
  <si>
    <t>新增入库单</t>
  </si>
  <si>
    <t>退件管理</t>
  </si>
  <si>
    <t>新增退件</t>
  </si>
  <si>
    <t>结算中心</t>
  </si>
  <si>
    <t>账户台账信息</t>
  </si>
  <si>
    <t>仓储费用交易明细</t>
  </si>
  <si>
    <t>线下扣费交易明细</t>
  </si>
  <si>
    <t>统计报表</t>
  </si>
  <si>
    <t>库存查询</t>
  </si>
  <si>
    <t>WSP</t>
  </si>
  <si>
    <t>系统配置</t>
  </si>
  <si>
    <t>角色管理</t>
  </si>
  <si>
    <t>张涛、欧阳威、黄烈全</t>
  </si>
  <si>
    <t>数据字典</t>
  </si>
  <si>
    <t>张涛、龙虎成、李沪文</t>
  </si>
  <si>
    <t>组织架构</t>
  </si>
  <si>
    <t>部门管理</t>
  </si>
  <si>
    <t>用户管理</t>
  </si>
  <si>
    <t>岗位管理</t>
  </si>
  <si>
    <t>基础资料</t>
  </si>
  <si>
    <t>客户中心（客户注册审批&amp;货主账号配置）</t>
  </si>
  <si>
    <t>张涛、欧阳威、高斯凌</t>
  </si>
  <si>
    <t>商品资料（商品基础信息，商品特性）</t>
  </si>
  <si>
    <t>张涛、李沪文、易竟先</t>
  </si>
  <si>
    <t>库存管理</t>
  </si>
  <si>
    <t>库存查询（单据库存，状态库存）</t>
  </si>
  <si>
    <t>公共服务</t>
  </si>
  <si>
    <t>权限控制服务</t>
  </si>
  <si>
    <t>张涛、黄烈全</t>
  </si>
  <si>
    <t>库存事务服务接口</t>
  </si>
  <si>
    <t>张涛、易竟先</t>
  </si>
  <si>
    <t>单号规则配置</t>
  </si>
  <si>
    <t>张涛、李沪文、龙虎成</t>
  </si>
  <si>
    <t>WMS</t>
  </si>
  <si>
    <t>系统管理</t>
  </si>
  <si>
    <t>张涛、李沪文、梁俊曦</t>
  </si>
  <si>
    <t>渠道资料管理</t>
  </si>
  <si>
    <t>陈健鹏、蓝京杭、梁俊曦</t>
  </si>
  <si>
    <t>商品类别</t>
  </si>
  <si>
    <t>陈健鹏、易竞先</t>
  </si>
  <si>
    <t>商品资料管理</t>
  </si>
  <si>
    <t>陈健鹏、李沪文、易竞先</t>
  </si>
  <si>
    <t>仓库资料管理</t>
  </si>
  <si>
    <t>商品货位限定</t>
  </si>
  <si>
    <t>容器资料管理</t>
  </si>
  <si>
    <t>人员作业区域配置</t>
  </si>
  <si>
    <t>库内管理</t>
  </si>
  <si>
    <t>移库管理</t>
  </si>
  <si>
    <t>张涛、蓝京杭、黄延波</t>
  </si>
  <si>
    <t>货位调整</t>
  </si>
  <si>
    <t>盘点管理</t>
  </si>
  <si>
    <t>收货单管理</t>
  </si>
  <si>
    <t>陈锦鸿、李沪文、高斯凌</t>
  </si>
  <si>
    <t>入库单管理</t>
  </si>
  <si>
    <t>出库单管理</t>
  </si>
  <si>
    <t>许晓君、欧阳威、龙虎成</t>
  </si>
  <si>
    <t>配货管理</t>
  </si>
  <si>
    <t>配货指令生成服务</t>
  </si>
  <si>
    <t>陈锦鸿、黄延波</t>
  </si>
  <si>
    <t>库位库存锁定与解锁服务</t>
  </si>
  <si>
    <t>陈锦鸿、吴伟航</t>
  </si>
  <si>
    <t>订单优先度排序服务</t>
  </si>
  <si>
    <t>多条任务生成服务</t>
  </si>
  <si>
    <t>按框号检索配货批次&amp;批次订单号同步服务</t>
  </si>
  <si>
    <t>库存预扣服务</t>
  </si>
  <si>
    <t>配货作业监控</t>
  </si>
  <si>
    <t>陈锦鸿、蓝京杭、黄延波</t>
  </si>
  <si>
    <t>调度管理</t>
  </si>
  <si>
    <t>配货下架</t>
  </si>
  <si>
    <t>陈锦鸿、王龙、黄延波</t>
  </si>
  <si>
    <t>退件单</t>
  </si>
  <si>
    <t>李欣桐、苏仕鹏、黄烈全</t>
  </si>
  <si>
    <t>退件领用管理</t>
  </si>
  <si>
    <t>退件申请</t>
  </si>
  <si>
    <t>逻辑区域配置</t>
  </si>
  <si>
    <t>暂存区域管理</t>
  </si>
  <si>
    <t>张涛、易竞先</t>
  </si>
  <si>
    <t>执行接口</t>
  </si>
  <si>
    <t>查询接口</t>
  </si>
  <si>
    <t>底层服务</t>
  </si>
  <si>
    <t>配置页面</t>
  </si>
  <si>
    <t>项目研发总进度</t>
  </si>
  <si>
    <t>计划结束时间</t>
  </si>
  <si>
    <t>是否正常</t>
  </si>
  <si>
    <t>2019.05.18</t>
  </si>
  <si>
    <t>是</t>
  </si>
  <si>
    <t>菜单管理</t>
  </si>
  <si>
    <t>2019.04.25</t>
  </si>
  <si>
    <t>否</t>
  </si>
  <si>
    <t>2019.05.09</t>
  </si>
  <si>
    <t>陈锦鸿、李沪文、黄延波</t>
  </si>
  <si>
    <t>PDA</t>
  </si>
  <si>
    <t>退件单申请</t>
  </si>
  <si>
    <t>李欣桐、王龙、黄烈全</t>
  </si>
  <si>
    <t>退件收货</t>
  </si>
  <si>
    <t>退件单签收</t>
  </si>
  <si>
    <t>退件认领</t>
  </si>
  <si>
    <t>入库上架</t>
  </si>
  <si>
    <t>陈锦鸿、王龙、高斯凌</t>
  </si>
  <si>
    <t>收货</t>
  </si>
  <si>
    <t>入库</t>
  </si>
  <si>
    <t>签收</t>
  </si>
  <si>
    <t>陈锦鸿、黄延波、王龙</t>
  </si>
  <si>
    <t>进度状态</t>
  </si>
  <si>
    <t>进度滞后</t>
  </si>
  <si>
    <t>#WMS#主要业务流程（配货功能，入库功能，退件功能，库内管理功能），基础资料
#开放平台#客户注册，商品注册，入库订单&amp;出库订单，退件模块
#WSP#</t>
  </si>
  <si>
    <t>【WMS-基础资料-渠道资料管理】，完成测试</t>
  </si>
  <si>
    <t>陈健鹏、蓝京杭、梁俊曦、伍国栋</t>
  </si>
  <si>
    <t>100%（测试完成）</t>
  </si>
  <si>
    <t>【WMS-基础资料-商品货位限定】，完成测试</t>
  </si>
  <si>
    <t>陈健鹏、李沪文、易竞先、赵巧红</t>
  </si>
  <si>
    <t>【WMS-基础资料-容器资料管理】，完成测试</t>
  </si>
  <si>
    <t>陈健鹏、李沪文、易竞先、伍国栋</t>
  </si>
  <si>
    <t>50%（缺陷修复中，测试环境有问题，缺陷反复出现）</t>
  </si>
  <si>
    <t>【WMS-基础资料-人员作业区域配置】，完成测试</t>
  </si>
  <si>
    <t>陈健鹏、李沪文、易竞先、吴美欣</t>
  </si>
  <si>
    <t>-10%（开发中，需求变更）</t>
  </si>
  <si>
    <t>【WSP -系统配置-处理中心维护】，完成测试</t>
  </si>
  <si>
    <t>陈健鹏、黄烈全、伍国栋</t>
  </si>
  <si>
    <t>【WMS-出库管理-出库单管理】，完成测试</t>
  </si>
  <si>
    <t>许晓君、龙虎成、欧阳威、吴美欣</t>
  </si>
  <si>
    <t>【PDA - 配货管理 - 配货下架】，提测</t>
  </si>
  <si>
    <t>100%（已提测）</t>
  </si>
  <si>
    <t>【WMS-配货管理 - 配货作业监控】，提测</t>
  </si>
  <si>
    <t>陈锦鸿、黄延波、蓝京杭</t>
  </si>
  <si>
    <t>【WMS-配货管理 - 调度管理】，提测</t>
  </si>
  <si>
    <t>陈锦鸿、黄延波、李沪文</t>
  </si>
  <si>
    <t>【WMS-退件管理-退件单管理】提测</t>
  </si>
  <si>
    <t>李欣桐、黄烈全、苏仕鹏</t>
  </si>
  <si>
    <t>【WMS-退件管理-退件认领】提测</t>
  </si>
  <si>
    <t>58%（开发中，前端未完成）</t>
  </si>
  <si>
    <t>【PDA-退件申请-退件单申请】提测</t>
  </si>
  <si>
    <t>李欣桐、黄烈全、王龙</t>
  </si>
  <si>
    <t>50%（开发中）</t>
  </si>
  <si>
    <t>【PDA-退件收货-退件单签收】提测</t>
  </si>
  <si>
    <t>【PDA-退件认领-退件认领】提测</t>
  </si>
  <si>
    <t>【开放平台 - 入库管理 - 入库请求】原型&amp;需求</t>
  </si>
  <si>
    <t>【开放平台 - 入库管理 - 入库申请单】原型&amp;需求</t>
  </si>
  <si>
    <t>【开放平台 - 订单管理 - 订单工作台】原型&amp;需求</t>
  </si>
  <si>
    <t>【开放平台 - 订单管理 - 新增出库单】原型&amp;需求</t>
  </si>
  <si>
    <t>【开放平台 - 退件管理 - 退件认领】原型&amp;需求</t>
  </si>
  <si>
    <t>许晓君</t>
  </si>
  <si>
    <t>【开放平台 - 退件管理 - 新增退件单】原型&amp;需求</t>
  </si>
  <si>
    <t>【开放平台 - 退件管理 - 退件单管理】原型&amp;需求</t>
  </si>
  <si>
    <t>【WMS-库内管理-移库管理】较原开发计划有明显推迟</t>
  </si>
  <si>
    <t>许晓君、黄延波、蓝京杭</t>
  </si>
  <si>
    <t>原因：功能较复杂，产品与开发沟通不顺利。设计负责人兼顾较复杂的配货模块设计，
策略：拆解功能，增加产品人员对接需求，推迟提测时间至5月11日。</t>
  </si>
  <si>
    <t>【WMS-库内管理-货位调整】较原开发计划有明显推迟</t>
  </si>
  <si>
    <t>【WMS-库内管理-盘点管理】较原开发计划有明显推迟</t>
  </si>
  <si>
    <t>许晓君、李耀宝、蓝京杭</t>
  </si>
  <si>
    <t>【PDA-退件申请-退件单申请】完成开发并提测</t>
  </si>
  <si>
    <t>2019.5.8</t>
  </si>
  <si>
    <t>【PDA-退件认领-退件认领】完成开发并提测</t>
  </si>
  <si>
    <t>【WMS-基础资料-商品类别】，完成测试</t>
  </si>
  <si>
    <t>2019.5.7</t>
  </si>
  <si>
    <t>【WMS-基础资料-商品资料管理】，完成测试</t>
  </si>
  <si>
    <t>【WMS-基础资料-仓库资料管理】，完成测试</t>
  </si>
  <si>
    <t>【WMS-基础资料-逻辑区域配置】，完成测试</t>
  </si>
  <si>
    <t>【PDA-退件申请-退件单申请】完成测试</t>
  </si>
  <si>
    <t>2019.5.10</t>
  </si>
  <si>
    <t>【PDA-退件收货-退件单签收】完成测试</t>
  </si>
  <si>
    <t>【PDA-退件认领-退件认领】完成测试</t>
  </si>
  <si>
    <t>【WSP-订单工作台-入库管理】，完成原型设计&amp;需求</t>
  </si>
  <si>
    <t>【WSP-订单工作台-出库管理】，完成原型设计&amp;需求</t>
  </si>
  <si>
    <t>【WSP-订单工作台-返修单管理】，完成原型设计&amp;需求</t>
  </si>
  <si>
    <t>【WSP-订单工作台-退件单管理】，完成原型设计&amp;需求</t>
  </si>
  <si>
    <t>【WSP-基础资料-商品基础信息】，完成原型设计&amp;需求</t>
  </si>
  <si>
    <t>【WSP-订单工作台-调拨管理（调拨入库，调拨出库，调拨请求）】，完成原型设计&amp;需求</t>
  </si>
  <si>
    <t>【WMS-库内管理-移库管理】完成开发并提测</t>
  </si>
  <si>
    <t>2019.5.11（上周遗留）</t>
  </si>
  <si>
    <t>【WMS-库内管理-货位调整】完成开发并提测</t>
  </si>
  <si>
    <t>【WMS-库内管理-盘点管理】完成开发并提测</t>
  </si>
  <si>
    <t>【WMS-基础资料-人员作业区域配置】，需求变更，完成开发并提测</t>
  </si>
  <si>
    <t>2019.5.7（上周遗留）</t>
  </si>
  <si>
    <t>2019.5.10（上周遗留）</t>
  </si>
  <si>
    <t>【PDA - 库区 - 库维 - 盘点 】完成开发并提测</t>
  </si>
  <si>
    <t>许晓君、王龙、李耀宝</t>
  </si>
  <si>
    <t>【PDA - 库区 - 库维 - 损益登记 】完成开发并提测</t>
  </si>
  <si>
    <t>梁梓茵、王龙、黄延波</t>
  </si>
  <si>
    <t>2019.5.11</t>
  </si>
  <si>
    <t>【PDA - 库区 - 配货 - 配货下架】完成测试</t>
  </si>
  <si>
    <t>吴美欣、陈锦鸿、黄延波、王龙</t>
  </si>
  <si>
    <t>【PDA - 库区 - 上架 - 入库上架】完成测试</t>
  </si>
  <si>
    <t>赵巧红、陈锦鸿、高斯凌、王龙</t>
  </si>
  <si>
    <t>【开放平台-统计报表-物流统计】原型&amp;需求</t>
  </si>
  <si>
    <t>【开放平台-统计报表-订单统计】原型&amp;需求</t>
  </si>
  <si>
    <t>【开放平台-统计报表-库存查询】原型&amp;需求</t>
  </si>
  <si>
    <t>【开放平台-基础数据-商品管理-商品资料】原型&amp;需求</t>
  </si>
  <si>
    <t>【开放平台-基础数据-商品管理-新品注册】原型&amp;需求</t>
  </si>
  <si>
    <t>【WMS-退件管理-退件单管理】完成测试</t>
  </si>
  <si>
    <t>【WMS-退件管理-退件认领】完成测试</t>
  </si>
  <si>
    <t>备注</t>
  </si>
  <si>
    <t>① WMS部分功能开发进度存在滞后现象（见下周计划，黄色部分），需把握首次调整截止时间，将导致延期风险。
② 下周测试压力增大，本周需要完成测试的内容有14项，测试负责人注意进度（特别关注当前已提测的任务项）。
③ 由于原项目计划安排留有较多时间余量，当前无明显延期风险。
④ 下周开放平台及WSP需求量大，产品人员需加快需求进度。</t>
  </si>
  <si>
    <t>许晓君、黄延波、李沪文</t>
  </si>
  <si>
    <t>90%(后端接口没数据)</t>
  </si>
  <si>
    <t>90%(手持没做完)</t>
  </si>
  <si>
    <t>90%(后端未完成)</t>
  </si>
  <si>
    <t>挂起（出库单表未设计，没有数据源）</t>
  </si>
  <si>
    <t>100%(已提测)</t>
  </si>
  <si>
    <t>100%（未提测）</t>
  </si>
  <si>
    <t>许晓君、梁梓茵、王龙、黄延波</t>
  </si>
  <si>
    <t>0%（产品和开发未对需求）</t>
  </si>
  <si>
    <t>【WMS-基础资料-人员作业区域配置】，需求变更，完成开发并提完成测试</t>
  </si>
  <si>
    <t>陈健鹏、易竞先，赵巧红</t>
  </si>
  <si>
    <t>80%（测试中）</t>
  </si>
  <si>
    <t>70%(测试中)</t>
  </si>
  <si>
    <t>【WMS-基础资料-逻辑区域管理】，完成测试</t>
  </si>
  <si>
    <t>100%（已完成）</t>
  </si>
  <si>
    <t>伍国栋、陈锦鸿、黄延波、王龙</t>
  </si>
  <si>
    <t>35%（测试中）</t>
  </si>
  <si>
    <t>90%（测试中）</t>
  </si>
  <si>
    <t>黄春容、李欣桐、黄烈全、苏仕鹏</t>
  </si>
  <si>
    <t>10%（测试中）</t>
  </si>
  <si>
    <t>【WMS-库存管理-库存查询】完成开发并提测</t>
  </si>
  <si>
    <t>陈健鹏、易竞先、李沪文</t>
  </si>
  <si>
    <t>0%（优先度降低，移出当前迭代）</t>
  </si>
  <si>
    <t>50%（原型已完成）</t>
  </si>
  <si>
    <t>80%（设计中）</t>
  </si>
  <si>
    <t>截止本周五，测试进度仅为原计划70%</t>
  </si>
  <si>
    <t>左志军，吴美欣</t>
  </si>
  <si>
    <t>测试难度大，测试负责人对测试工作量估计不甚合理，周末加班赶上部分进度。</t>
  </si>
  <si>
    <t>出现需求未沟通交接的情况</t>
  </si>
  <si>
    <t>周末赶工完成进度</t>
  </si>
  <si>
    <t>2019.5.14</t>
  </si>
  <si>
    <t>2019.5.13</t>
  </si>
  <si>
    <t>2019.5.15</t>
  </si>
  <si>
    <t>2019.5.17</t>
  </si>
  <si>
    <t>【PDA - 库区 - 库维 - 盘点 】完成测试</t>
  </si>
  <si>
    <t>李欣桐、黄烈全、苏仕鹏、吴美欣</t>
  </si>
  <si>
    <t>【WMS-库存管理-库存查询】完成测试</t>
  </si>
  <si>
    <t>陈健鹏、易竞先、李沪文、吴美欣</t>
  </si>
  <si>
    <t>【开放平台 - 订单管理 - 订单工作台】完成开发并提测</t>
  </si>
  <si>
    <t>陈锦鸿，龙虎成、刘亚华</t>
  </si>
  <si>
    <t>【开放平台 - 订单管理 - 新增出库单】完成开发并提测</t>
  </si>
  <si>
    <t>陈锦鸿、龙虎成、刘亚华</t>
  </si>
  <si>
    <t>【开放平台 - 退件管理 - 退件认领】完成开发并提测</t>
  </si>
  <si>
    <t>许晓君、吴维耿，黄烈全</t>
  </si>
  <si>
    <t>【开放平台 - 入库管理 - 入库申请单】完成开发并提测</t>
  </si>
  <si>
    <t>陈锦鸿、高斯凌、刘亚华</t>
  </si>
  <si>
    <t>【开放平台 - 入库管理 - 入库请求】完成开发并提测</t>
  </si>
  <si>
    <t>【开放平台 - 退件管理 - 新增退件单】完成开发并提测</t>
  </si>
  <si>
    <t>李欣桐、黄烈全、吴维耿</t>
  </si>
  <si>
    <t>【开放平台 - 退件管理 - 退件单管理】完成开发并提测</t>
  </si>
  <si>
    <t>李欣桐、黄烈全，吴维耿</t>
  </si>
  <si>
    <t>【开放平台 - 库存查询 - 库存查询】完成开发并提测</t>
  </si>
  <si>
    <t>陈锦鸿、易竞先、吴维耿</t>
  </si>
  <si>
    <t>【开放平台 - 客户注册 - 客户注册】完成开发并提测</t>
  </si>
  <si>
    <t>陈锦鸿、高斯凌、杨凤</t>
  </si>
  <si>
    <t>【开放平台 - 商品注册 - 商品注册】完成开发并提测</t>
  </si>
  <si>
    <t>陈健鹏、高斯凌、杨凤</t>
  </si>
  <si>
    <t>【开放平台 - 个人中心 - 个人中心】完成开发并提测</t>
  </si>
  <si>
    <t>张涛、高斯凌、杨凤</t>
  </si>
  <si>
    <t>【开放平台 - 登录 - 登录】完成开发并提测</t>
  </si>
  <si>
    <t>① 开放平台的一期功能开发完成节点定为2019.5.17
② 按照当前进度，预计5月31日可完成总体功能开发和测试发布，原测试计划规划的全局测试，预计无法在规定时间内完成</t>
  </si>
  <si>
    <t>【WMS-库内管理-损益登记】完成开发并提测</t>
  </si>
  <si>
    <t>陈锦鸿，龙虎成、杨凤</t>
  </si>
  <si>
    <t>65%（开发中，预计21号完成）</t>
  </si>
  <si>
    <t>陈锦鸿、龙虎成、杨凤</t>
  </si>
  <si>
    <t>【开放平台 - 登录 - 登录】完成开发</t>
  </si>
  <si>
    <t>75%（开发中，前端未完成，预计21号完成）</t>
  </si>
  <si>
    <t>李欣桐、黄烈全、吴炜耿</t>
  </si>
  <si>
    <t>75%（开发中，前端未完成，预计21完成）</t>
  </si>
  <si>
    <t>李欣桐、黄烈全，吴炜耿</t>
  </si>
  <si>
    <t>许晓君、吴炜耿，黄烈全</t>
  </si>
  <si>
    <t>陈锦鸿、陈健鹏、易竞先、吴炜耿</t>
  </si>
  <si>
    <t>25%（前端完成静态，需求方向有误，预计22号完成）</t>
  </si>
  <si>
    <t>【WSP - 库存查询 - 库存查询】完成开发并提测</t>
  </si>
  <si>
    <t>陈锦鸿、易竞先、李沪文</t>
  </si>
  <si>
    <t>70%（开发中，预计21号完成）</t>
  </si>
  <si>
    <t>60%（非计划中任务加入，开始时间推迟，预计18日（本周六）完成）</t>
  </si>
  <si>
    <t>许晓君、王龙、李耀宝、吴美欣</t>
  </si>
  <si>
    <t>66%（BUG较多）</t>
  </si>
  <si>
    <t>陈健鹏、易竞先、李润锋、李沪文、吴美欣</t>
  </si>
  <si>
    <t>陈锦鸿、易竞先、吴炜耿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</si>
</sst>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3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rgb="FF0000FF"/>
      <name val="微软雅黑"/>
      <charset val="134"/>
    </font>
    <font>
      <sz val="10"/>
      <color rgb="FF0000FF"/>
      <name val="微软雅黑"/>
      <charset val="134"/>
    </font>
    <font>
      <sz val="10"/>
      <name val="微软雅黑"/>
      <charset val="134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b/>
      <sz val="16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ＭＳ 明朝"/>
      <charset val="134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name val="ＭＳ Ｐゴシック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20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7" borderId="44" applyNumberFormat="0" applyFont="0" applyAlignment="0" applyProtection="0">
      <alignment vertical="center"/>
    </xf>
    <xf numFmtId="0" fontId="15" fillId="0" borderId="0"/>
    <xf numFmtId="0" fontId="13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41" applyNumberFormat="0" applyFill="0" applyAlignment="0" applyProtection="0">
      <alignment vertical="center"/>
    </xf>
    <xf numFmtId="0" fontId="26" fillId="0" borderId="41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9" fillId="15" borderId="38" applyNumberFormat="0" applyAlignment="0" applyProtection="0">
      <alignment vertical="center"/>
    </xf>
    <xf numFmtId="0" fontId="32" fillId="15" borderId="39" applyNumberFormat="0" applyAlignment="0" applyProtection="0">
      <alignment vertical="center"/>
    </xf>
    <xf numFmtId="0" fontId="31" fillId="33" borderId="43" applyNumberForma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40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0"/>
  </cellStyleXfs>
  <cellXfs count="153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3" fillId="2" borderId="8" xfId="0" applyFont="1" applyFill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11" xfId="0" applyFont="1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left" vertical="center"/>
    </xf>
    <xf numFmtId="0" fontId="6" fillId="0" borderId="18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horizontal="center" vertical="center" wrapText="1"/>
    </xf>
    <xf numFmtId="9" fontId="4" fillId="0" borderId="8" xfId="0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horizontal="center" vertical="center" wrapText="1"/>
    </xf>
    <xf numFmtId="14" fontId="7" fillId="0" borderId="8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 wrapText="1"/>
    </xf>
    <xf numFmtId="0" fontId="4" fillId="4" borderId="22" xfId="0" applyFont="1" applyFill="1" applyBorder="1" applyAlignment="1">
      <alignment horizontal="center" vertical="center" wrapText="1"/>
    </xf>
    <xf numFmtId="14" fontId="4" fillId="4" borderId="8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9" fontId="4" fillId="4" borderId="23" xfId="0" applyNumberFormat="1" applyFont="1" applyFill="1" applyBorder="1" applyAlignment="1">
      <alignment horizontal="center" vertical="center"/>
    </xf>
    <xf numFmtId="9" fontId="4" fillId="4" borderId="24" xfId="0" applyNumberFormat="1" applyFont="1" applyFill="1" applyBorder="1" applyAlignment="1">
      <alignment horizontal="center" vertical="center"/>
    </xf>
    <xf numFmtId="9" fontId="4" fillId="4" borderId="14" xfId="0" applyNumberFormat="1" applyFont="1" applyFill="1" applyBorder="1" applyAlignment="1">
      <alignment horizontal="center" vertical="center"/>
    </xf>
    <xf numFmtId="9" fontId="4" fillId="0" borderId="23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/>
    </xf>
    <xf numFmtId="14" fontId="4" fillId="0" borderId="8" xfId="0" applyNumberFormat="1" applyFont="1" applyFill="1" applyBorder="1" applyAlignment="1">
      <alignment horizontal="center" vertical="center"/>
    </xf>
    <xf numFmtId="176" fontId="7" fillId="0" borderId="8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9" fontId="4" fillId="0" borderId="8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9" fontId="4" fillId="3" borderId="8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vertical="center" wrapText="1"/>
    </xf>
    <xf numFmtId="0" fontId="7" fillId="3" borderId="8" xfId="0" applyFont="1" applyFill="1" applyBorder="1" applyAlignment="1">
      <alignment horizontal="center" vertical="center" wrapText="1"/>
    </xf>
    <xf numFmtId="14" fontId="7" fillId="3" borderId="8" xfId="0" applyNumberFormat="1" applyFont="1" applyFill="1" applyBorder="1" applyAlignment="1">
      <alignment horizontal="center" vertical="center"/>
    </xf>
    <xf numFmtId="9" fontId="4" fillId="3" borderId="23" xfId="0" applyNumberFormat="1" applyFont="1" applyFill="1" applyBorder="1" applyAlignment="1">
      <alignment horizontal="center" vertical="center"/>
    </xf>
    <xf numFmtId="14" fontId="4" fillId="3" borderId="14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 wrapText="1"/>
    </xf>
    <xf numFmtId="14" fontId="4" fillId="0" borderId="22" xfId="0" applyNumberFormat="1" applyFont="1" applyFill="1" applyBorder="1" applyAlignment="1">
      <alignment horizontal="center" vertical="center"/>
    </xf>
    <xf numFmtId="0" fontId="4" fillId="0" borderId="2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vertical="center" wrapText="1"/>
    </xf>
    <xf numFmtId="0" fontId="8" fillId="5" borderId="8" xfId="0" applyFont="1" applyFill="1" applyBorder="1" applyAlignment="1">
      <alignment horizontal="center" vertical="center" wrapText="1"/>
    </xf>
    <xf numFmtId="14" fontId="8" fillId="5" borderId="8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vertical="center" wrapText="1"/>
    </xf>
    <xf numFmtId="9" fontId="4" fillId="0" borderId="8" xfId="0" applyNumberFormat="1" applyFont="1" applyBorder="1" applyAlignment="1">
      <alignment horizontal="center" vertical="center"/>
    </xf>
    <xf numFmtId="14" fontId="4" fillId="0" borderId="23" xfId="0" applyNumberFormat="1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4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14" fontId="4" fillId="0" borderId="31" xfId="0" applyNumberFormat="1" applyFont="1" applyBorder="1" applyAlignment="1">
      <alignment horizontal="center" vertical="center" wrapText="1"/>
    </xf>
    <xf numFmtId="0" fontId="4" fillId="0" borderId="32" xfId="0" applyFont="1" applyBorder="1" applyAlignment="1">
      <alignment horizontal="left" vertical="center"/>
    </xf>
    <xf numFmtId="0" fontId="9" fillId="0" borderId="8" xfId="0" applyFont="1" applyFill="1" applyBorder="1">
      <alignment vertical="center"/>
    </xf>
    <xf numFmtId="14" fontId="4" fillId="0" borderId="33" xfId="0" applyNumberFormat="1" applyFont="1" applyBorder="1" applyAlignment="1">
      <alignment horizontal="center" vertical="center"/>
    </xf>
    <xf numFmtId="0" fontId="4" fillId="3" borderId="32" xfId="0" applyFont="1" applyFill="1" applyBorder="1" applyAlignment="1">
      <alignment horizontal="left" vertical="center"/>
    </xf>
    <xf numFmtId="0" fontId="9" fillId="3" borderId="8" xfId="0" applyFont="1" applyFill="1" applyBorder="1">
      <alignment vertical="center"/>
    </xf>
    <xf numFmtId="14" fontId="4" fillId="3" borderId="33" xfId="0" applyNumberFormat="1" applyFont="1" applyFill="1" applyBorder="1" applyAlignment="1">
      <alignment horizontal="center" vertical="center" wrapText="1"/>
    </xf>
    <xf numFmtId="49" fontId="4" fillId="3" borderId="33" xfId="0" applyNumberFormat="1" applyFont="1" applyFill="1" applyBorder="1" applyAlignment="1">
      <alignment horizontal="center" vertical="center"/>
    </xf>
    <xf numFmtId="0" fontId="9" fillId="0" borderId="23" xfId="0" applyFont="1" applyFill="1" applyBorder="1">
      <alignment vertical="center"/>
    </xf>
    <xf numFmtId="0" fontId="4" fillId="0" borderId="32" xfId="0" applyFont="1" applyFill="1" applyBorder="1" applyAlignment="1">
      <alignment horizontal="left" vertical="center"/>
    </xf>
    <xf numFmtId="14" fontId="4" fillId="0" borderId="33" xfId="0" applyNumberFormat="1" applyFont="1" applyFill="1" applyBorder="1" applyAlignment="1">
      <alignment horizontal="center" vertical="center"/>
    </xf>
    <xf numFmtId="0" fontId="9" fillId="3" borderId="23" xfId="0" applyFont="1" applyFill="1" applyBorder="1">
      <alignment vertical="center"/>
    </xf>
    <xf numFmtId="14" fontId="4" fillId="3" borderId="33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4" fontId="4" fillId="0" borderId="24" xfId="0" applyNumberFormat="1" applyFont="1" applyBorder="1" applyAlignment="1">
      <alignment horizontal="center" vertical="center" wrapText="1"/>
    </xf>
    <xf numFmtId="14" fontId="4" fillId="0" borderId="14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9" fillId="0" borderId="0" xfId="0" applyFont="1" applyFill="1" applyBorder="1">
      <alignment vertical="center"/>
    </xf>
    <xf numFmtId="0" fontId="4" fillId="3" borderId="22" xfId="0" applyFont="1" applyFill="1" applyBorder="1" applyAlignment="1">
      <alignment vertical="center" wrapText="1"/>
    </xf>
    <xf numFmtId="14" fontId="4" fillId="3" borderId="22" xfId="0" applyNumberFormat="1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 wrapText="1"/>
    </xf>
    <xf numFmtId="0" fontId="9" fillId="0" borderId="0" xfId="0" applyFont="1" applyBorder="1">
      <alignment vertical="center"/>
    </xf>
    <xf numFmtId="14" fontId="4" fillId="0" borderId="0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8" xfId="0" applyFont="1" applyBorder="1">
      <alignment vertical="center"/>
    </xf>
    <xf numFmtId="0" fontId="9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9" fillId="0" borderId="8" xfId="0" applyFont="1" applyBorder="1">
      <alignment vertical="center"/>
    </xf>
    <xf numFmtId="9" fontId="9" fillId="0" borderId="8" xfId="0" applyNumberFormat="1" applyFont="1" applyBorder="1" applyAlignment="1">
      <alignment horizontal="left" vertical="center"/>
    </xf>
    <xf numFmtId="0" fontId="0" fillId="0" borderId="8" xfId="0" applyBorder="1">
      <alignment vertical="center"/>
    </xf>
    <xf numFmtId="9" fontId="12" fillId="3" borderId="8" xfId="0" applyNumberFormat="1" applyFont="1" applyFill="1" applyBorder="1" applyAlignment="1">
      <alignment horizontal="left" vertical="center" wrapText="1"/>
    </xf>
    <xf numFmtId="0" fontId="0" fillId="3" borderId="8" xfId="0" applyFill="1" applyBorder="1">
      <alignment vertical="center"/>
    </xf>
    <xf numFmtId="9" fontId="12" fillId="0" borderId="8" xfId="0" applyNumberFormat="1" applyFont="1" applyBorder="1" applyAlignment="1">
      <alignment horizontal="left" vertical="center" wrapText="1"/>
    </xf>
    <xf numFmtId="0" fontId="9" fillId="0" borderId="34" xfId="0" applyFont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9" fillId="0" borderId="36" xfId="0" applyFont="1" applyBorder="1" applyAlignment="1">
      <alignment vertical="center"/>
    </xf>
    <xf numFmtId="0" fontId="11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9" fontId="9" fillId="0" borderId="34" xfId="0" applyNumberFormat="1" applyFont="1" applyBorder="1" applyAlignment="1">
      <alignment horizontal="center" vertical="center"/>
    </xf>
    <xf numFmtId="9" fontId="9" fillId="0" borderId="35" xfId="0" applyNumberFormat="1" applyFont="1" applyBorder="1" applyAlignment="1">
      <alignment horizontal="center" vertical="center"/>
    </xf>
    <xf numFmtId="9" fontId="9" fillId="0" borderId="36" xfId="0" applyNumberFormat="1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6" xfId="0" applyFont="1" applyBorder="1">
      <alignment vertical="center"/>
    </xf>
    <xf numFmtId="9" fontId="9" fillId="0" borderId="8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9" fillId="6" borderId="8" xfId="0" applyFont="1" applyFill="1" applyBorder="1">
      <alignment vertical="center"/>
    </xf>
    <xf numFmtId="9" fontId="9" fillId="6" borderId="8" xfId="0" applyNumberFormat="1" applyFont="1" applyFill="1" applyBorder="1">
      <alignment vertical="center"/>
    </xf>
    <xf numFmtId="9" fontId="9" fillId="0" borderId="8" xfId="0" applyNumberFormat="1" applyFont="1" applyBorder="1">
      <alignment vertical="center"/>
    </xf>
    <xf numFmtId="0" fontId="9" fillId="0" borderId="8" xfId="0" applyFont="1" applyBorder="1" applyAlignment="1">
      <alignment vertical="center" wrapText="1"/>
    </xf>
    <xf numFmtId="0" fontId="9" fillId="3" borderId="8" xfId="0" applyFont="1" applyFill="1" applyBorder="1" applyAlignment="1">
      <alignment vertical="center" wrapText="1"/>
    </xf>
    <xf numFmtId="14" fontId="9" fillId="3" borderId="8" xfId="0" applyNumberFormat="1" applyFont="1" applyFill="1" applyBorder="1" applyAlignment="1">
      <alignment horizontal="right" vertical="center"/>
    </xf>
    <xf numFmtId="9" fontId="9" fillId="3" borderId="8" xfId="0" applyNumberFormat="1" applyFont="1" applyFill="1" applyBorder="1" applyAlignment="1">
      <alignment horizontal="right" vertical="center"/>
    </xf>
    <xf numFmtId="0" fontId="11" fillId="0" borderId="34" xfId="0" applyFont="1" applyBorder="1" applyAlignment="1">
      <alignment horizontal="left" vertical="center"/>
    </xf>
    <xf numFmtId="0" fontId="11" fillId="0" borderId="35" xfId="0" applyFont="1" applyBorder="1" applyAlignment="1">
      <alignment horizontal="left" vertical="center"/>
    </xf>
    <xf numFmtId="0" fontId="11" fillId="0" borderId="36" xfId="0" applyFont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9" fillId="0" borderId="35" xfId="0" applyFont="1" applyBorder="1" applyAlignment="1">
      <alignment horizontal="left" vertical="center"/>
    </xf>
    <xf numFmtId="0" fontId="9" fillId="0" borderId="36" xfId="0" applyFont="1" applyBorder="1" applyAlignment="1">
      <alignment horizontal="left" vertical="center"/>
    </xf>
    <xf numFmtId="14" fontId="9" fillId="0" borderId="8" xfId="0" applyNumberFormat="1" applyFont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標準_ｶｽﾄﾏｲｽﾞ要件定義書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activeX/activeX15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activeX/activeX16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activeX/activeX20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activeX/activeX21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activeX/activeX22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activeX/activeX23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activeX/activeX24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r:id="rId1" ax:persistence="persistStreamInit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7" Type="http://schemas.openxmlformats.org/officeDocument/2006/relationships/image" Target="../media/image7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7" Type="http://schemas.openxmlformats.org/officeDocument/2006/relationships/image" Target="../media/image7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10.wmf"/><Relationship Id="rId3" Type="http://schemas.openxmlformats.org/officeDocument/2006/relationships/image" Target="../media/image3.wmf"/><Relationship Id="rId2" Type="http://schemas.openxmlformats.org/officeDocument/2006/relationships/image" Target="../media/image9.wmf"/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7" Type="http://schemas.openxmlformats.org/officeDocument/2006/relationships/image" Target="../media/image7.wmf"/><Relationship Id="rId6" Type="http://schemas.openxmlformats.org/officeDocument/2006/relationships/image" Target="../media/image6.wmf"/><Relationship Id="rId5" Type="http://schemas.openxmlformats.org/officeDocument/2006/relationships/image" Target="../media/image11.wmf"/><Relationship Id="rId4" Type="http://schemas.openxmlformats.org/officeDocument/2006/relationships/image" Target="../media/image10.wmf"/><Relationship Id="rId3" Type="http://schemas.openxmlformats.org/officeDocument/2006/relationships/image" Target="../media/image3.wmf"/><Relationship Id="rId2" Type="http://schemas.openxmlformats.org/officeDocument/2006/relationships/image" Target="../media/image9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47625</xdr:colOff>
      <xdr:row>2</xdr:row>
      <xdr:rowOff>31115</xdr:rowOff>
    </xdr:from>
    <xdr:to>
      <xdr:col>1</xdr:col>
      <xdr:colOff>2298065</xdr:colOff>
      <xdr:row>2</xdr:row>
      <xdr:rowOff>309245</xdr:rowOff>
    </xdr:to>
    <xdr:grpSp>
      <xdr:nvGrpSpPr>
        <xdr:cNvPr id="2" name="组合 1"/>
        <xdr:cNvGrpSpPr/>
      </xdr:nvGrpSpPr>
      <xdr:grpSpPr>
        <a:xfrm>
          <a:off x="647700" y="701040"/>
          <a:ext cx="2250440" cy="278130"/>
          <a:chOff x="1545" y="1354"/>
          <a:chExt cx="3544" cy="438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5" name="OptionButton1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1545" y="1354"/>
                <a:ext cx="600" cy="438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26" name="OptionButton2" hidden="1">
                <a:extLst>
                  <a:ext uri="{63B3BB69-23CF-44E3-9099-C40C66FF867C}">
                    <a14:compatExt spid="_x0000_s1026"/>
                  </a:ext>
                </a:extLst>
              </xdr:cNvPr>
              <xdr:cNvSpPr/>
            </xdr:nvSpPr>
            <xdr:spPr>
              <a:xfrm>
                <a:off x="2281" y="1354"/>
                <a:ext cx="600" cy="438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27" name="OptionButton3" hidden="1">
                <a:extLst>
                  <a:ext uri="{63B3BB69-23CF-44E3-9099-C40C66FF867C}">
                    <a14:compatExt spid="_x0000_s1027"/>
                  </a:ext>
                </a:extLst>
              </xdr:cNvPr>
              <xdr:cNvSpPr/>
            </xdr:nvSpPr>
            <xdr:spPr>
              <a:xfrm>
                <a:off x="3017" y="1354"/>
                <a:ext cx="600" cy="438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28" name="OptionButton4" hidden="1">
                <a:extLst>
                  <a:ext uri="{63B3BB69-23CF-44E3-9099-C40C66FF867C}">
                    <a14:compatExt spid="_x0000_s1028"/>
                  </a:ext>
                </a:extLst>
              </xdr:cNvPr>
              <xdr:cNvSpPr/>
            </xdr:nvSpPr>
            <xdr:spPr>
              <a:xfrm>
                <a:off x="3753" y="1354"/>
                <a:ext cx="600" cy="438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29" name="OptionButton5" hidden="1">
                <a:extLst>
                  <a:ext uri="{63B3BB69-23CF-44E3-9099-C40C66FF867C}">
                    <a14:compatExt spid="_x0000_s1029"/>
                  </a:ext>
                </a:extLst>
              </xdr:cNvPr>
              <xdr:cNvSpPr/>
            </xdr:nvSpPr>
            <xdr:spPr>
              <a:xfrm>
                <a:off x="4489" y="1354"/>
                <a:ext cx="600" cy="438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  <xdr:twoCellAnchor>
    <xdr:from>
      <xdr:col>1</xdr:col>
      <xdr:colOff>50800</xdr:colOff>
      <xdr:row>3</xdr:row>
      <xdr:rowOff>38100</xdr:rowOff>
    </xdr:from>
    <xdr:to>
      <xdr:col>1</xdr:col>
      <xdr:colOff>2065020</xdr:colOff>
      <xdr:row>3</xdr:row>
      <xdr:rowOff>295910</xdr:rowOff>
    </xdr:to>
    <xdr:grpSp>
      <xdr:nvGrpSpPr>
        <xdr:cNvPr id="8" name="组合 7"/>
        <xdr:cNvGrpSpPr/>
      </xdr:nvGrpSpPr>
      <xdr:grpSpPr>
        <a:xfrm>
          <a:off x="650875" y="1050925"/>
          <a:ext cx="2014220" cy="257810"/>
          <a:chOff x="11060" y="1740"/>
          <a:chExt cx="3172" cy="406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30" name="OptionButton6" hidden="1">
                <a:extLst>
                  <a:ext uri="{63B3BB69-23CF-44E3-9099-C40C66FF867C}">
                    <a14:compatExt spid="_x0000_s1030"/>
                  </a:ext>
                </a:extLst>
              </xdr:cNvPr>
              <xdr:cNvSpPr/>
            </xdr:nvSpPr>
            <xdr:spPr>
              <a:xfrm>
                <a:off x="12165" y="1740"/>
                <a:ext cx="962" cy="406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31" name="OptionButton7" hidden="1">
                <a:extLst>
                  <a:ext uri="{63B3BB69-23CF-44E3-9099-C40C66FF867C}">
                    <a14:compatExt spid="_x0000_s1031"/>
                  </a:ext>
                </a:extLst>
              </xdr:cNvPr>
              <xdr:cNvSpPr/>
            </xdr:nvSpPr>
            <xdr:spPr>
              <a:xfrm>
                <a:off x="11060" y="1740"/>
                <a:ext cx="962" cy="406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32" name="OptionButton8" hidden="1">
                <a:extLst>
                  <a:ext uri="{63B3BB69-23CF-44E3-9099-C40C66FF867C}">
                    <a14:compatExt spid="_x0000_s1032"/>
                  </a:ext>
                </a:extLst>
              </xdr:cNvPr>
              <xdr:cNvSpPr/>
            </xdr:nvSpPr>
            <xdr:spPr>
              <a:xfrm>
                <a:off x="13270" y="1740"/>
                <a:ext cx="962" cy="406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47625</xdr:colOff>
      <xdr:row>2</xdr:row>
      <xdr:rowOff>31115</xdr:rowOff>
    </xdr:from>
    <xdr:to>
      <xdr:col>1</xdr:col>
      <xdr:colOff>2298065</xdr:colOff>
      <xdr:row>2</xdr:row>
      <xdr:rowOff>309245</xdr:rowOff>
    </xdr:to>
    <xdr:grpSp>
      <xdr:nvGrpSpPr>
        <xdr:cNvPr id="2" name="组合 1"/>
        <xdr:cNvGrpSpPr/>
      </xdr:nvGrpSpPr>
      <xdr:grpSpPr>
        <a:xfrm>
          <a:off x="733425" y="561340"/>
          <a:ext cx="2250440" cy="278130"/>
          <a:chOff x="1545" y="1354"/>
          <a:chExt cx="3544" cy="438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2049" name="OptionButton1" hidden="1">
                <a:extLst>
                  <a:ext uri="{63B3BB69-23CF-44E3-9099-C40C66FF867C}">
                    <a14:compatExt spid="_x0000_s2049"/>
                  </a:ext>
                </a:extLst>
              </xdr:cNvPr>
              <xdr:cNvSpPr/>
            </xdr:nvSpPr>
            <xdr:spPr>
              <a:xfrm>
                <a:off x="1545" y="1354"/>
                <a:ext cx="600" cy="438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2050" name="OptionButton2" hidden="1">
                <a:extLst>
                  <a:ext uri="{63B3BB69-23CF-44E3-9099-C40C66FF867C}">
                    <a14:compatExt spid="_x0000_s2050"/>
                  </a:ext>
                </a:extLst>
              </xdr:cNvPr>
              <xdr:cNvSpPr/>
            </xdr:nvSpPr>
            <xdr:spPr>
              <a:xfrm>
                <a:off x="2281" y="1354"/>
                <a:ext cx="600" cy="438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2051" name="OptionButton3" hidden="1">
                <a:extLst>
                  <a:ext uri="{63B3BB69-23CF-44E3-9099-C40C66FF867C}">
                    <a14:compatExt spid="_x0000_s2051"/>
                  </a:ext>
                </a:extLst>
              </xdr:cNvPr>
              <xdr:cNvSpPr/>
            </xdr:nvSpPr>
            <xdr:spPr>
              <a:xfrm>
                <a:off x="3017" y="1354"/>
                <a:ext cx="600" cy="438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2052" name="OptionButton4" hidden="1">
                <a:extLst>
                  <a:ext uri="{63B3BB69-23CF-44E3-9099-C40C66FF867C}">
                    <a14:compatExt spid="_x0000_s2052"/>
                  </a:ext>
                </a:extLst>
              </xdr:cNvPr>
              <xdr:cNvSpPr/>
            </xdr:nvSpPr>
            <xdr:spPr>
              <a:xfrm>
                <a:off x="3753" y="1354"/>
                <a:ext cx="600" cy="438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2053" name="OptionButton5" hidden="1">
                <a:extLst>
                  <a:ext uri="{63B3BB69-23CF-44E3-9099-C40C66FF867C}">
                    <a14:compatExt spid="_x0000_s2053"/>
                  </a:ext>
                </a:extLst>
              </xdr:cNvPr>
              <xdr:cNvSpPr/>
            </xdr:nvSpPr>
            <xdr:spPr>
              <a:xfrm>
                <a:off x="4489" y="1354"/>
                <a:ext cx="600" cy="438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  <xdr:twoCellAnchor>
    <xdr:from>
      <xdr:col>1</xdr:col>
      <xdr:colOff>50800</xdr:colOff>
      <xdr:row>3</xdr:row>
      <xdr:rowOff>38100</xdr:rowOff>
    </xdr:from>
    <xdr:to>
      <xdr:col>1</xdr:col>
      <xdr:colOff>2065020</xdr:colOff>
      <xdr:row>3</xdr:row>
      <xdr:rowOff>295910</xdr:rowOff>
    </xdr:to>
    <xdr:grpSp>
      <xdr:nvGrpSpPr>
        <xdr:cNvPr id="8" name="组合 7"/>
        <xdr:cNvGrpSpPr/>
      </xdr:nvGrpSpPr>
      <xdr:grpSpPr>
        <a:xfrm>
          <a:off x="736600" y="898525"/>
          <a:ext cx="2014220" cy="257810"/>
          <a:chOff x="11060" y="1740"/>
          <a:chExt cx="3172" cy="406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2054" name="OptionButton6" hidden="1">
                <a:extLst>
                  <a:ext uri="{63B3BB69-23CF-44E3-9099-C40C66FF867C}">
                    <a14:compatExt spid="_x0000_s2054"/>
                  </a:ext>
                </a:extLst>
              </xdr:cNvPr>
              <xdr:cNvSpPr/>
            </xdr:nvSpPr>
            <xdr:spPr>
              <a:xfrm>
                <a:off x="12165" y="1740"/>
                <a:ext cx="962" cy="406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2055" name="OptionButton7" hidden="1">
                <a:extLst>
                  <a:ext uri="{63B3BB69-23CF-44E3-9099-C40C66FF867C}">
                    <a14:compatExt spid="_x0000_s2055"/>
                  </a:ext>
                </a:extLst>
              </xdr:cNvPr>
              <xdr:cNvSpPr/>
            </xdr:nvSpPr>
            <xdr:spPr>
              <a:xfrm>
                <a:off x="11060" y="1740"/>
                <a:ext cx="962" cy="406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2056" name="OptionButton8" hidden="1">
                <a:extLst>
                  <a:ext uri="{63B3BB69-23CF-44E3-9099-C40C66FF867C}">
                    <a14:compatExt spid="_x0000_s2056"/>
                  </a:ext>
                </a:extLst>
              </xdr:cNvPr>
              <xdr:cNvSpPr/>
            </xdr:nvSpPr>
            <xdr:spPr>
              <a:xfrm>
                <a:off x="13270" y="1740"/>
                <a:ext cx="962" cy="406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47625</xdr:colOff>
      <xdr:row>2</xdr:row>
      <xdr:rowOff>31115</xdr:rowOff>
    </xdr:from>
    <xdr:to>
      <xdr:col>1</xdr:col>
      <xdr:colOff>2298065</xdr:colOff>
      <xdr:row>2</xdr:row>
      <xdr:rowOff>309245</xdr:rowOff>
    </xdr:to>
    <xdr:grpSp>
      <xdr:nvGrpSpPr>
        <xdr:cNvPr id="2" name="组合 1"/>
        <xdr:cNvGrpSpPr/>
      </xdr:nvGrpSpPr>
      <xdr:grpSpPr>
        <a:xfrm>
          <a:off x="647700" y="488315"/>
          <a:ext cx="2250440" cy="197485"/>
          <a:chOff x="1545" y="1354"/>
          <a:chExt cx="3544" cy="438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3073" name="OptionButton1" hidden="1">
                <a:extLst>
                  <a:ext uri="{63B3BB69-23CF-44E3-9099-C40C66FF867C}">
                    <a14:compatExt spid="_x0000_s3073"/>
                  </a:ext>
                </a:extLst>
              </xdr:cNvPr>
              <xdr:cNvSpPr/>
            </xdr:nvSpPr>
            <xdr:spPr>
              <a:xfrm>
                <a:off x="1545" y="1354"/>
                <a:ext cx="600" cy="438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3074" name="OptionButton2" hidden="1">
                <a:extLst>
                  <a:ext uri="{63B3BB69-23CF-44E3-9099-C40C66FF867C}">
                    <a14:compatExt spid="_x0000_s3074"/>
                  </a:ext>
                </a:extLst>
              </xdr:cNvPr>
              <xdr:cNvSpPr/>
            </xdr:nvSpPr>
            <xdr:spPr>
              <a:xfrm>
                <a:off x="2281" y="1354"/>
                <a:ext cx="600" cy="438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3075" name="OptionButton3" hidden="1">
                <a:extLst>
                  <a:ext uri="{63B3BB69-23CF-44E3-9099-C40C66FF867C}">
                    <a14:compatExt spid="_x0000_s3075"/>
                  </a:ext>
                </a:extLst>
              </xdr:cNvPr>
              <xdr:cNvSpPr/>
            </xdr:nvSpPr>
            <xdr:spPr>
              <a:xfrm>
                <a:off x="3017" y="1354"/>
                <a:ext cx="600" cy="438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3076" name="OptionButton4" hidden="1">
                <a:extLst>
                  <a:ext uri="{63B3BB69-23CF-44E3-9099-C40C66FF867C}">
                    <a14:compatExt spid="_x0000_s3076"/>
                  </a:ext>
                </a:extLst>
              </xdr:cNvPr>
              <xdr:cNvSpPr/>
            </xdr:nvSpPr>
            <xdr:spPr>
              <a:xfrm>
                <a:off x="3753" y="1354"/>
                <a:ext cx="600" cy="438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3077" name="OptionButton5" hidden="1">
                <a:extLst>
                  <a:ext uri="{63B3BB69-23CF-44E3-9099-C40C66FF867C}">
                    <a14:compatExt spid="_x0000_s3077"/>
                  </a:ext>
                </a:extLst>
              </xdr:cNvPr>
              <xdr:cNvSpPr/>
            </xdr:nvSpPr>
            <xdr:spPr>
              <a:xfrm>
                <a:off x="4489" y="1354"/>
                <a:ext cx="600" cy="438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  <xdr:twoCellAnchor>
    <xdr:from>
      <xdr:col>1</xdr:col>
      <xdr:colOff>50800</xdr:colOff>
      <xdr:row>3</xdr:row>
      <xdr:rowOff>38100</xdr:rowOff>
    </xdr:from>
    <xdr:to>
      <xdr:col>1</xdr:col>
      <xdr:colOff>2065020</xdr:colOff>
      <xdr:row>3</xdr:row>
      <xdr:rowOff>295910</xdr:rowOff>
    </xdr:to>
    <xdr:grpSp>
      <xdr:nvGrpSpPr>
        <xdr:cNvPr id="8" name="组合 7"/>
        <xdr:cNvGrpSpPr/>
      </xdr:nvGrpSpPr>
      <xdr:grpSpPr>
        <a:xfrm>
          <a:off x="650875" y="723900"/>
          <a:ext cx="2014220" cy="190500"/>
          <a:chOff x="11060" y="1740"/>
          <a:chExt cx="3172" cy="406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3078" name="OptionButton6" hidden="1">
                <a:extLst>
                  <a:ext uri="{63B3BB69-23CF-44E3-9099-C40C66FF867C}">
                    <a14:compatExt spid="_x0000_s3078"/>
                  </a:ext>
                </a:extLst>
              </xdr:cNvPr>
              <xdr:cNvSpPr/>
            </xdr:nvSpPr>
            <xdr:spPr>
              <a:xfrm>
                <a:off x="12165" y="1740"/>
                <a:ext cx="962" cy="406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3079" name="OptionButton7" hidden="1">
                <a:extLst>
                  <a:ext uri="{63B3BB69-23CF-44E3-9099-C40C66FF867C}">
                    <a14:compatExt spid="_x0000_s3079"/>
                  </a:ext>
                </a:extLst>
              </xdr:cNvPr>
              <xdr:cNvSpPr/>
            </xdr:nvSpPr>
            <xdr:spPr>
              <a:xfrm>
                <a:off x="11060" y="1740"/>
                <a:ext cx="962" cy="406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3080" name="OptionButton8" hidden="1">
                <a:extLst>
                  <a:ext uri="{63B3BB69-23CF-44E3-9099-C40C66FF867C}">
                    <a14:compatExt spid="_x0000_s3080"/>
                  </a:ext>
                </a:extLst>
              </xdr:cNvPr>
              <xdr:cNvSpPr/>
            </xdr:nvSpPr>
            <xdr:spPr>
              <a:xfrm>
                <a:off x="13270" y="1740"/>
                <a:ext cx="962" cy="406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0179;&#20648;&#31995;&#32479;&#39033;&#30446;&#35745;&#21010;&#34920;v1.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项目大计划"/>
      <sheetName val="里程碑"/>
      <sheetName val="开发计划（按系统）"/>
      <sheetName val="01-底层服务"/>
      <sheetName val="02-开放平台研发计划"/>
      <sheetName val="03-WSP研发计划"/>
      <sheetName val="04-WMS研发计划"/>
      <sheetName val="05-PDA开发计划"/>
      <sheetName val="数据字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control" Target="../activeX/activeX4.xml"/><Relationship Id="rId8" Type="http://schemas.openxmlformats.org/officeDocument/2006/relationships/image" Target="../media/image3.wmf"/><Relationship Id="rId7" Type="http://schemas.openxmlformats.org/officeDocument/2006/relationships/control" Target="../activeX/activeX3.xml"/><Relationship Id="rId6" Type="http://schemas.openxmlformats.org/officeDocument/2006/relationships/image" Target="../media/image2.wmf"/><Relationship Id="rId5" Type="http://schemas.openxmlformats.org/officeDocument/2006/relationships/control" Target="../activeX/activeX2.xml"/><Relationship Id="rId4" Type="http://schemas.openxmlformats.org/officeDocument/2006/relationships/image" Target="../media/image1.wmf"/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8" Type="http://schemas.openxmlformats.org/officeDocument/2006/relationships/image" Target="../media/image8.wmf"/><Relationship Id="rId17" Type="http://schemas.openxmlformats.org/officeDocument/2006/relationships/control" Target="../activeX/activeX8.xml"/><Relationship Id="rId16" Type="http://schemas.openxmlformats.org/officeDocument/2006/relationships/image" Target="../media/image7.wmf"/><Relationship Id="rId15" Type="http://schemas.openxmlformats.org/officeDocument/2006/relationships/control" Target="../activeX/activeX7.xml"/><Relationship Id="rId14" Type="http://schemas.openxmlformats.org/officeDocument/2006/relationships/image" Target="../media/image6.wmf"/><Relationship Id="rId13" Type="http://schemas.openxmlformats.org/officeDocument/2006/relationships/control" Target="../activeX/activeX6.xml"/><Relationship Id="rId12" Type="http://schemas.openxmlformats.org/officeDocument/2006/relationships/image" Target="../media/image5.wmf"/><Relationship Id="rId11" Type="http://schemas.openxmlformats.org/officeDocument/2006/relationships/control" Target="../activeX/activeX5.xml"/><Relationship Id="rId10" Type="http://schemas.openxmlformats.org/officeDocument/2006/relationships/image" Target="../media/image4.wmf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control" Target="../activeX/activeX12.xml"/><Relationship Id="rId8" Type="http://schemas.openxmlformats.org/officeDocument/2006/relationships/image" Target="../media/image3.wmf"/><Relationship Id="rId7" Type="http://schemas.openxmlformats.org/officeDocument/2006/relationships/control" Target="../activeX/activeX11.xml"/><Relationship Id="rId6" Type="http://schemas.openxmlformats.org/officeDocument/2006/relationships/image" Target="../media/image9.wmf"/><Relationship Id="rId5" Type="http://schemas.openxmlformats.org/officeDocument/2006/relationships/control" Target="../activeX/activeX10.xml"/><Relationship Id="rId4" Type="http://schemas.openxmlformats.org/officeDocument/2006/relationships/image" Target="../media/image1.wmf"/><Relationship Id="rId3" Type="http://schemas.openxmlformats.org/officeDocument/2006/relationships/control" Target="../activeX/activeX9.xml"/><Relationship Id="rId2" Type="http://schemas.openxmlformats.org/officeDocument/2006/relationships/vmlDrawing" Target="../drawings/vmlDrawing2.vml"/><Relationship Id="rId18" Type="http://schemas.openxmlformats.org/officeDocument/2006/relationships/image" Target="../media/image8.wmf"/><Relationship Id="rId17" Type="http://schemas.openxmlformats.org/officeDocument/2006/relationships/control" Target="../activeX/activeX16.xml"/><Relationship Id="rId16" Type="http://schemas.openxmlformats.org/officeDocument/2006/relationships/image" Target="../media/image7.wmf"/><Relationship Id="rId15" Type="http://schemas.openxmlformats.org/officeDocument/2006/relationships/control" Target="../activeX/activeX15.xml"/><Relationship Id="rId14" Type="http://schemas.openxmlformats.org/officeDocument/2006/relationships/image" Target="../media/image6.wmf"/><Relationship Id="rId13" Type="http://schemas.openxmlformats.org/officeDocument/2006/relationships/control" Target="../activeX/activeX14.xml"/><Relationship Id="rId12" Type="http://schemas.openxmlformats.org/officeDocument/2006/relationships/image" Target="../media/image5.wmf"/><Relationship Id="rId11" Type="http://schemas.openxmlformats.org/officeDocument/2006/relationships/control" Target="../activeX/activeX13.xml"/><Relationship Id="rId10" Type="http://schemas.openxmlformats.org/officeDocument/2006/relationships/image" Target="../media/image10.wmf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control" Target="../activeX/activeX20.xml"/><Relationship Id="rId8" Type="http://schemas.openxmlformats.org/officeDocument/2006/relationships/image" Target="../media/image3.wmf"/><Relationship Id="rId7" Type="http://schemas.openxmlformats.org/officeDocument/2006/relationships/control" Target="../activeX/activeX19.xml"/><Relationship Id="rId6" Type="http://schemas.openxmlformats.org/officeDocument/2006/relationships/image" Target="../media/image9.wmf"/><Relationship Id="rId5" Type="http://schemas.openxmlformats.org/officeDocument/2006/relationships/control" Target="../activeX/activeX18.xml"/><Relationship Id="rId4" Type="http://schemas.openxmlformats.org/officeDocument/2006/relationships/image" Target="../media/image1.wmf"/><Relationship Id="rId3" Type="http://schemas.openxmlformats.org/officeDocument/2006/relationships/control" Target="../activeX/activeX17.xml"/><Relationship Id="rId2" Type="http://schemas.openxmlformats.org/officeDocument/2006/relationships/vmlDrawing" Target="../drawings/vmlDrawing3.vml"/><Relationship Id="rId18" Type="http://schemas.openxmlformats.org/officeDocument/2006/relationships/image" Target="../media/image8.wmf"/><Relationship Id="rId17" Type="http://schemas.openxmlformats.org/officeDocument/2006/relationships/control" Target="../activeX/activeX24.xml"/><Relationship Id="rId16" Type="http://schemas.openxmlformats.org/officeDocument/2006/relationships/image" Target="../media/image7.wmf"/><Relationship Id="rId15" Type="http://schemas.openxmlformats.org/officeDocument/2006/relationships/control" Target="../activeX/activeX23.xml"/><Relationship Id="rId14" Type="http://schemas.openxmlformats.org/officeDocument/2006/relationships/image" Target="../media/image6.wmf"/><Relationship Id="rId13" Type="http://schemas.openxmlformats.org/officeDocument/2006/relationships/control" Target="../activeX/activeX22.xml"/><Relationship Id="rId12" Type="http://schemas.openxmlformats.org/officeDocument/2006/relationships/image" Target="../media/image11.wmf"/><Relationship Id="rId11" Type="http://schemas.openxmlformats.org/officeDocument/2006/relationships/control" Target="../activeX/activeX21.xml"/><Relationship Id="rId10" Type="http://schemas.openxmlformats.org/officeDocument/2006/relationships/image" Target="../media/image10.wmf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A1" sqref="A1:D21"/>
    </sheetView>
  </sheetViews>
  <sheetFormatPr defaultColWidth="9" defaultRowHeight="13.5" outlineLevelCol="3"/>
  <cols>
    <col min="2" max="2" width="37.125" customWidth="1"/>
    <col min="3" max="3" width="21.25" customWidth="1"/>
    <col min="4" max="4" width="24.875" customWidth="1"/>
  </cols>
  <sheetData>
    <row r="1" ht="22.5" spans="1:4">
      <c r="A1" s="116" t="s">
        <v>0</v>
      </c>
      <c r="B1" s="116"/>
      <c r="C1" s="116"/>
      <c r="D1" s="116"/>
    </row>
    <row r="2" ht="16.5" spans="1:4">
      <c r="A2" s="117" t="s">
        <v>1</v>
      </c>
      <c r="B2" s="120" t="s">
        <v>2</v>
      </c>
      <c r="C2" s="117" t="s">
        <v>3</v>
      </c>
      <c r="D2" s="120" t="s">
        <v>4</v>
      </c>
    </row>
    <row r="3" ht="16.5" spans="1:4">
      <c r="A3" s="117" t="s">
        <v>5</v>
      </c>
      <c r="B3" s="120" t="s">
        <v>6</v>
      </c>
      <c r="C3" s="117" t="s">
        <v>7</v>
      </c>
      <c r="D3" s="120" t="s">
        <v>8</v>
      </c>
    </row>
    <row r="4" ht="16.5" spans="1:4">
      <c r="A4" s="117" t="s">
        <v>9</v>
      </c>
      <c r="B4" s="120" t="s">
        <v>10</v>
      </c>
      <c r="C4" s="117" t="s">
        <v>11</v>
      </c>
      <c r="D4" s="120" t="s">
        <v>12</v>
      </c>
    </row>
    <row r="5" ht="16.5" spans="1:4">
      <c r="A5" s="117" t="s">
        <v>13</v>
      </c>
      <c r="B5" s="120" t="s">
        <v>14</v>
      </c>
      <c r="C5" s="117" t="s">
        <v>15</v>
      </c>
      <c r="D5" s="120" t="s">
        <v>16</v>
      </c>
    </row>
    <row r="6" ht="15" spans="1:4">
      <c r="A6" s="129" t="s">
        <v>17</v>
      </c>
      <c r="B6" s="129"/>
      <c r="C6" s="129"/>
      <c r="D6" s="129"/>
    </row>
    <row r="7" ht="16.5" spans="1:4">
      <c r="A7" s="118"/>
      <c r="B7" s="118"/>
      <c r="C7" s="118"/>
      <c r="D7" s="118"/>
    </row>
    <row r="8" ht="15" spans="1:4">
      <c r="A8" s="129" t="s">
        <v>18</v>
      </c>
      <c r="B8" s="129"/>
      <c r="C8" s="129"/>
      <c r="D8" s="129"/>
    </row>
    <row r="9" ht="16.5" spans="1:4">
      <c r="A9" s="120" t="s">
        <v>19</v>
      </c>
      <c r="B9" s="120" t="s">
        <v>20</v>
      </c>
      <c r="C9" s="120" t="s">
        <v>21</v>
      </c>
      <c r="D9" s="120" t="s">
        <v>22</v>
      </c>
    </row>
    <row r="10" ht="16.5" spans="1:4">
      <c r="A10" s="120">
        <v>1</v>
      </c>
      <c r="B10" s="120" t="s">
        <v>23</v>
      </c>
      <c r="C10" s="120" t="s">
        <v>24</v>
      </c>
      <c r="D10" s="141">
        <v>1</v>
      </c>
    </row>
    <row r="11" ht="16.5" spans="1:4">
      <c r="A11" s="120">
        <v>2</v>
      </c>
      <c r="B11" s="120" t="s">
        <v>25</v>
      </c>
      <c r="C11" s="120" t="s">
        <v>26</v>
      </c>
      <c r="D11" s="141">
        <v>1</v>
      </c>
    </row>
    <row r="12" ht="16.5" spans="1:4">
      <c r="A12" s="120">
        <v>3</v>
      </c>
      <c r="B12" s="120" t="s">
        <v>27</v>
      </c>
      <c r="C12" s="120" t="s">
        <v>14</v>
      </c>
      <c r="D12" s="141">
        <v>1</v>
      </c>
    </row>
    <row r="13" ht="16.5" spans="1:4">
      <c r="A13" s="120">
        <v>4</v>
      </c>
      <c r="B13" s="120" t="s">
        <v>28</v>
      </c>
      <c r="C13" s="120" t="s">
        <v>26</v>
      </c>
      <c r="D13" s="141">
        <v>1</v>
      </c>
    </row>
    <row r="14" ht="15" spans="1:4">
      <c r="A14" s="129" t="s">
        <v>29</v>
      </c>
      <c r="B14" s="129"/>
      <c r="C14" s="129"/>
      <c r="D14" s="129"/>
    </row>
    <row r="15" ht="16.5" spans="1:4">
      <c r="A15" s="120" t="s">
        <v>19</v>
      </c>
      <c r="B15" s="120" t="s">
        <v>30</v>
      </c>
      <c r="C15" s="120" t="s">
        <v>21</v>
      </c>
      <c r="D15" s="120" t="s">
        <v>31</v>
      </c>
    </row>
    <row r="16" ht="94" customHeight="1" spans="1:4">
      <c r="A16" s="120">
        <v>1</v>
      </c>
      <c r="B16" s="142" t="s">
        <v>32</v>
      </c>
      <c r="C16" s="120" t="s">
        <v>33</v>
      </c>
      <c r="D16" s="142" t="s">
        <v>34</v>
      </c>
    </row>
    <row r="17" ht="52" customHeight="1" spans="1:4">
      <c r="A17" s="120">
        <v>2</v>
      </c>
      <c r="B17" s="142" t="s">
        <v>35</v>
      </c>
      <c r="C17" s="142" t="s">
        <v>36</v>
      </c>
      <c r="D17" s="142" t="s">
        <v>37</v>
      </c>
    </row>
    <row r="18" ht="15" spans="1:4">
      <c r="A18" s="146" t="s">
        <v>38</v>
      </c>
      <c r="B18" s="147"/>
      <c r="C18" s="147"/>
      <c r="D18" s="148"/>
    </row>
    <row r="19" ht="16.5" spans="1:4">
      <c r="A19" s="149" t="s">
        <v>19</v>
      </c>
      <c r="B19" s="150" t="s">
        <v>20</v>
      </c>
      <c r="C19" s="150" t="s">
        <v>21</v>
      </c>
      <c r="D19" s="151" t="s">
        <v>39</v>
      </c>
    </row>
    <row r="20" ht="39" customHeight="1" spans="1:4">
      <c r="A20" s="120">
        <v>1</v>
      </c>
      <c r="B20" s="142" t="s">
        <v>40</v>
      </c>
      <c r="C20" s="120" t="s">
        <v>41</v>
      </c>
      <c r="D20" s="152">
        <v>43552</v>
      </c>
    </row>
    <row r="21" ht="31" customHeight="1" spans="1:4">
      <c r="A21" s="120">
        <v>2</v>
      </c>
      <c r="B21" s="142" t="s">
        <v>42</v>
      </c>
      <c r="C21" s="120" t="s">
        <v>41</v>
      </c>
      <c r="D21" s="152">
        <v>43552</v>
      </c>
    </row>
  </sheetData>
  <mergeCells count="6">
    <mergeCell ref="A1:D1"/>
    <mergeCell ref="A6:D6"/>
    <mergeCell ref="A7:D7"/>
    <mergeCell ref="A8:D8"/>
    <mergeCell ref="A14:D14"/>
    <mergeCell ref="A18:D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19" workbookViewId="0">
      <selection activeCell="A1" sqref="A1:D32"/>
    </sheetView>
  </sheetViews>
  <sheetFormatPr defaultColWidth="9" defaultRowHeight="13.5" outlineLevelCol="3"/>
  <cols>
    <col min="1" max="1" width="8.875" customWidth="1"/>
    <col min="2" max="2" width="38.625" customWidth="1"/>
    <col min="3" max="3" width="21.25" customWidth="1"/>
    <col min="4" max="4" width="24.375" customWidth="1"/>
  </cols>
  <sheetData>
    <row r="1" ht="22.5" spans="1:4">
      <c r="A1" s="116" t="s">
        <v>0</v>
      </c>
      <c r="B1" s="116"/>
      <c r="C1" s="116"/>
      <c r="D1" s="116"/>
    </row>
    <row r="2" ht="16.5" spans="1:4">
      <c r="A2" s="117" t="s">
        <v>1</v>
      </c>
      <c r="B2" s="120" t="s">
        <v>2</v>
      </c>
      <c r="C2" s="117" t="s">
        <v>3</v>
      </c>
      <c r="D2" s="120" t="s">
        <v>4</v>
      </c>
    </row>
    <row r="3" ht="16.5" spans="1:4">
      <c r="A3" s="117" t="s">
        <v>5</v>
      </c>
      <c r="B3" s="120" t="s">
        <v>6</v>
      </c>
      <c r="C3" s="117" t="s">
        <v>7</v>
      </c>
      <c r="D3" s="120" t="s">
        <v>8</v>
      </c>
    </row>
    <row r="4" ht="16.5" spans="1:4">
      <c r="A4" s="117" t="s">
        <v>9</v>
      </c>
      <c r="B4" s="120" t="s">
        <v>10</v>
      </c>
      <c r="C4" s="117" t="s">
        <v>11</v>
      </c>
      <c r="D4" s="120" t="s">
        <v>12</v>
      </c>
    </row>
    <row r="5" ht="16.5" spans="1:4">
      <c r="A5" s="117" t="s">
        <v>13</v>
      </c>
      <c r="B5" s="120" t="s">
        <v>14</v>
      </c>
      <c r="C5" s="117" t="s">
        <v>15</v>
      </c>
      <c r="D5" s="120" t="s">
        <v>16</v>
      </c>
    </row>
    <row r="6" ht="15" spans="1:4">
      <c r="A6" s="129" t="s">
        <v>17</v>
      </c>
      <c r="B6" s="129"/>
      <c r="C6" s="129"/>
      <c r="D6" s="129"/>
    </row>
    <row r="7" ht="16.5" spans="1:4">
      <c r="A7" s="118"/>
      <c r="B7" s="118"/>
      <c r="C7" s="118"/>
      <c r="D7" s="118"/>
    </row>
    <row r="8" ht="15" spans="1:4">
      <c r="A8" s="129" t="s">
        <v>18</v>
      </c>
      <c r="B8" s="129"/>
      <c r="C8" s="129"/>
      <c r="D8" s="129"/>
    </row>
    <row r="9" ht="16.5" spans="1:4">
      <c r="A9" s="120" t="s">
        <v>19</v>
      </c>
      <c r="B9" s="120" t="s">
        <v>20</v>
      </c>
      <c r="C9" s="120" t="s">
        <v>21</v>
      </c>
      <c r="D9" s="120" t="s">
        <v>22</v>
      </c>
    </row>
    <row r="10" ht="16.5" spans="1:4">
      <c r="A10" s="120">
        <v>1</v>
      </c>
      <c r="B10" s="120" t="s">
        <v>43</v>
      </c>
      <c r="C10" s="120" t="s">
        <v>14</v>
      </c>
      <c r="D10" s="141">
        <v>1</v>
      </c>
    </row>
    <row r="11" ht="16.5" spans="1:4">
      <c r="A11" s="120">
        <v>2</v>
      </c>
      <c r="B11" s="120" t="s">
        <v>44</v>
      </c>
      <c r="C11" s="120" t="s">
        <v>45</v>
      </c>
      <c r="D11" s="141">
        <v>0.5</v>
      </c>
    </row>
    <row r="12" ht="16.5" spans="1:4">
      <c r="A12" s="120">
        <v>3</v>
      </c>
      <c r="B12" s="120" t="s">
        <v>46</v>
      </c>
      <c r="C12" s="120" t="s">
        <v>47</v>
      </c>
      <c r="D12" s="141">
        <v>0.5</v>
      </c>
    </row>
    <row r="13" ht="16.5" spans="1:4">
      <c r="A13" s="120">
        <v>4</v>
      </c>
      <c r="B13" s="120" t="s">
        <v>48</v>
      </c>
      <c r="C13" s="120" t="s">
        <v>14</v>
      </c>
      <c r="D13" s="141">
        <v>1</v>
      </c>
    </row>
    <row r="14" ht="16.5" spans="1:4">
      <c r="A14" s="120">
        <v>5</v>
      </c>
      <c r="B14" s="120" t="s">
        <v>49</v>
      </c>
      <c r="C14" s="120" t="s">
        <v>50</v>
      </c>
      <c r="D14" s="141">
        <v>0.5</v>
      </c>
    </row>
    <row r="15" ht="16.5" spans="1:4">
      <c r="A15" s="120">
        <v>6</v>
      </c>
      <c r="B15" s="120" t="s">
        <v>51</v>
      </c>
      <c r="C15" s="120" t="s">
        <v>14</v>
      </c>
      <c r="D15" s="141">
        <v>0.3</v>
      </c>
    </row>
    <row r="16" ht="16.5" spans="1:4">
      <c r="A16" s="120">
        <v>7</v>
      </c>
      <c r="B16" s="120" t="s">
        <v>52</v>
      </c>
      <c r="C16" s="120" t="s">
        <v>24</v>
      </c>
      <c r="D16" s="141">
        <v>0.8</v>
      </c>
    </row>
    <row r="17" ht="15" spans="1:4">
      <c r="A17" s="129" t="s">
        <v>29</v>
      </c>
      <c r="B17" s="129"/>
      <c r="C17" s="129"/>
      <c r="D17" s="129"/>
    </row>
    <row r="18" ht="16.5" spans="1:4">
      <c r="A18" s="120" t="s">
        <v>19</v>
      </c>
      <c r="B18" s="120" t="s">
        <v>30</v>
      </c>
      <c r="C18" s="120" t="s">
        <v>21</v>
      </c>
      <c r="D18" s="120" t="s">
        <v>31</v>
      </c>
    </row>
    <row r="19" ht="16.5" spans="1:4">
      <c r="A19" s="120"/>
      <c r="B19" s="142"/>
      <c r="C19" s="120"/>
      <c r="D19" s="142"/>
    </row>
    <row r="20" ht="15" spans="1:4">
      <c r="A20" s="146" t="s">
        <v>38</v>
      </c>
      <c r="B20" s="147"/>
      <c r="C20" s="147"/>
      <c r="D20" s="148"/>
    </row>
    <row r="21" ht="16.5" spans="1:4">
      <c r="A21" s="149" t="s">
        <v>19</v>
      </c>
      <c r="B21" s="150" t="s">
        <v>20</v>
      </c>
      <c r="C21" s="150" t="s">
        <v>21</v>
      </c>
      <c r="D21" s="151" t="s">
        <v>39</v>
      </c>
    </row>
    <row r="22" ht="16.5" spans="1:4">
      <c r="A22" s="120">
        <v>1</v>
      </c>
      <c r="B22" s="142" t="s">
        <v>53</v>
      </c>
      <c r="C22" s="120" t="s">
        <v>14</v>
      </c>
      <c r="D22" s="152">
        <v>43557</v>
      </c>
    </row>
    <row r="23" ht="16.5" spans="1:4">
      <c r="A23" s="120">
        <v>2</v>
      </c>
      <c r="B23" s="142" t="s">
        <v>54</v>
      </c>
      <c r="C23" s="120" t="s">
        <v>14</v>
      </c>
      <c r="D23" s="152">
        <v>43558</v>
      </c>
    </row>
    <row r="24" ht="16.5" spans="1:4">
      <c r="A24" s="120">
        <v>3</v>
      </c>
      <c r="B24" s="142" t="s">
        <v>55</v>
      </c>
      <c r="C24" s="120" t="s">
        <v>56</v>
      </c>
      <c r="D24" s="152">
        <v>43558</v>
      </c>
    </row>
    <row r="25" ht="33" spans="1:4">
      <c r="A25" s="120">
        <v>4</v>
      </c>
      <c r="B25" s="142" t="s">
        <v>57</v>
      </c>
      <c r="C25" s="120" t="s">
        <v>14</v>
      </c>
      <c r="D25" s="152">
        <v>43559</v>
      </c>
    </row>
    <row r="26" ht="16.5" spans="1:4">
      <c r="A26" s="120">
        <v>5</v>
      </c>
      <c r="B26" s="142" t="s">
        <v>58</v>
      </c>
      <c r="C26" s="120" t="s">
        <v>59</v>
      </c>
      <c r="D26" s="152">
        <v>43560</v>
      </c>
    </row>
    <row r="27" ht="16.5" spans="1:4">
      <c r="A27" s="120">
        <v>6</v>
      </c>
      <c r="B27" s="142" t="s">
        <v>60</v>
      </c>
      <c r="C27" s="120" t="s">
        <v>24</v>
      </c>
      <c r="D27" s="152">
        <v>43560</v>
      </c>
    </row>
    <row r="28" ht="16.5" spans="1:4">
      <c r="A28" s="120">
        <v>7</v>
      </c>
      <c r="B28" s="142" t="s">
        <v>61</v>
      </c>
      <c r="C28" s="120" t="s">
        <v>45</v>
      </c>
      <c r="D28" s="152">
        <v>43560</v>
      </c>
    </row>
    <row r="29" ht="16.5" spans="1:4">
      <c r="A29" s="120">
        <v>8</v>
      </c>
      <c r="B29" s="142" t="s">
        <v>62</v>
      </c>
      <c r="C29" s="120" t="s">
        <v>63</v>
      </c>
      <c r="D29" s="152">
        <v>43560</v>
      </c>
    </row>
    <row r="30" ht="16.5" spans="1:4">
      <c r="A30" s="120">
        <v>9</v>
      </c>
      <c r="B30" s="142" t="s">
        <v>64</v>
      </c>
      <c r="C30" s="120" t="s">
        <v>63</v>
      </c>
      <c r="D30" s="152">
        <v>43560</v>
      </c>
    </row>
    <row r="31" ht="16.5" spans="1:4">
      <c r="A31" s="120">
        <v>10</v>
      </c>
      <c r="B31" s="142" t="s">
        <v>65</v>
      </c>
      <c r="C31" s="120" t="s">
        <v>47</v>
      </c>
      <c r="D31" s="152">
        <v>43560</v>
      </c>
    </row>
    <row r="32" ht="16.5" spans="1:4">
      <c r="A32" s="120">
        <v>11</v>
      </c>
      <c r="B32" s="142" t="s">
        <v>66</v>
      </c>
      <c r="C32" s="120" t="s">
        <v>50</v>
      </c>
      <c r="D32" s="152">
        <v>43560</v>
      </c>
    </row>
  </sheetData>
  <mergeCells count="6">
    <mergeCell ref="A1:D1"/>
    <mergeCell ref="A6:D6"/>
    <mergeCell ref="A7:D7"/>
    <mergeCell ref="A8:D8"/>
    <mergeCell ref="A17:D17"/>
    <mergeCell ref="A20:D2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selection activeCell="G7" sqref="G7"/>
    </sheetView>
  </sheetViews>
  <sheetFormatPr defaultColWidth="9" defaultRowHeight="13.5" outlineLevelCol="3"/>
  <cols>
    <col min="1" max="1" width="8.875" customWidth="1"/>
    <col min="2" max="2" width="32.25" customWidth="1"/>
    <col min="3" max="3" width="15" customWidth="1"/>
    <col min="4" max="4" width="24.375" customWidth="1"/>
  </cols>
  <sheetData>
    <row r="1" ht="22.5" spans="1:4">
      <c r="A1" s="116" t="s">
        <v>0</v>
      </c>
      <c r="B1" s="116"/>
      <c r="C1" s="116"/>
      <c r="D1" s="116"/>
    </row>
    <row r="2" ht="16.5" spans="1:4">
      <c r="A2" s="117" t="s">
        <v>1</v>
      </c>
      <c r="B2" s="120" t="s">
        <v>2</v>
      </c>
      <c r="C2" s="117" t="s">
        <v>3</v>
      </c>
      <c r="D2" s="120" t="s">
        <v>4</v>
      </c>
    </row>
    <row r="3" ht="16.5" spans="1:4">
      <c r="A3" s="117" t="s">
        <v>5</v>
      </c>
      <c r="B3" s="120" t="s">
        <v>6</v>
      </c>
      <c r="C3" s="117" t="s">
        <v>7</v>
      </c>
      <c r="D3" s="120" t="s">
        <v>8</v>
      </c>
    </row>
    <row r="4" ht="16.5" spans="1:4">
      <c r="A4" s="117" t="s">
        <v>9</v>
      </c>
      <c r="B4" s="120" t="s">
        <v>10</v>
      </c>
      <c r="C4" s="117" t="s">
        <v>11</v>
      </c>
      <c r="D4" s="120" t="s">
        <v>12</v>
      </c>
    </row>
    <row r="5" ht="16.5" spans="1:4">
      <c r="A5" s="117" t="s">
        <v>13</v>
      </c>
      <c r="B5" s="120" t="s">
        <v>14</v>
      </c>
      <c r="C5" s="117" t="s">
        <v>15</v>
      </c>
      <c r="D5" s="120" t="s">
        <v>16</v>
      </c>
    </row>
    <row r="6" ht="15" spans="1:4">
      <c r="A6" s="129" t="s">
        <v>17</v>
      </c>
      <c r="B6" s="129"/>
      <c r="C6" s="129"/>
      <c r="D6" s="129"/>
    </row>
    <row r="7" ht="16.5" spans="1:4">
      <c r="A7" s="118"/>
      <c r="B7" s="118"/>
      <c r="C7" s="118"/>
      <c r="D7" s="118"/>
    </row>
    <row r="8" ht="15" spans="1:4">
      <c r="A8" s="129" t="s">
        <v>18</v>
      </c>
      <c r="B8" s="129"/>
      <c r="C8" s="129"/>
      <c r="D8" s="129"/>
    </row>
    <row r="9" ht="16.5" spans="1:4">
      <c r="A9" s="120" t="s">
        <v>19</v>
      </c>
      <c r="B9" s="120" t="s">
        <v>20</v>
      </c>
      <c r="C9" s="120" t="s">
        <v>21</v>
      </c>
      <c r="D9" s="120" t="s">
        <v>22</v>
      </c>
    </row>
    <row r="10" ht="16.5" spans="1:4">
      <c r="A10" s="139">
        <v>1</v>
      </c>
      <c r="B10" s="139" t="s">
        <v>67</v>
      </c>
      <c r="C10" s="139" t="s">
        <v>26</v>
      </c>
      <c r="D10" s="140">
        <v>1</v>
      </c>
    </row>
    <row r="11" ht="16.5" spans="1:4">
      <c r="A11" s="120">
        <v>2</v>
      </c>
      <c r="B11" s="120" t="s">
        <v>44</v>
      </c>
      <c r="C11" s="120" t="s">
        <v>45</v>
      </c>
      <c r="D11" s="141">
        <v>0.5</v>
      </c>
    </row>
    <row r="12" ht="16.5" spans="1:4">
      <c r="A12" s="120">
        <v>3</v>
      </c>
      <c r="B12" s="120" t="s">
        <v>46</v>
      </c>
      <c r="C12" s="120" t="s">
        <v>47</v>
      </c>
      <c r="D12" s="141">
        <v>1</v>
      </c>
    </row>
    <row r="13" ht="16.5" spans="1:4">
      <c r="A13" s="120">
        <v>4</v>
      </c>
      <c r="B13" s="120" t="s">
        <v>49</v>
      </c>
      <c r="C13" s="120" t="s">
        <v>68</v>
      </c>
      <c r="D13" s="141">
        <v>0.5</v>
      </c>
    </row>
    <row r="14" ht="16.5" spans="1:4">
      <c r="A14" s="120">
        <v>5</v>
      </c>
      <c r="B14" s="120" t="s">
        <v>52</v>
      </c>
      <c r="C14" s="120" t="s">
        <v>24</v>
      </c>
      <c r="D14" s="141">
        <v>1</v>
      </c>
    </row>
    <row r="15" ht="16.5" spans="1:4">
      <c r="A15" s="120">
        <v>6</v>
      </c>
      <c r="B15" s="142" t="s">
        <v>53</v>
      </c>
      <c r="C15" s="120" t="s">
        <v>14</v>
      </c>
      <c r="D15" s="141">
        <v>1</v>
      </c>
    </row>
    <row r="16" ht="16.5" spans="1:4">
      <c r="A16" s="120">
        <v>7</v>
      </c>
      <c r="B16" s="142" t="s">
        <v>60</v>
      </c>
      <c r="C16" s="120" t="s">
        <v>24</v>
      </c>
      <c r="D16" s="141">
        <v>1</v>
      </c>
    </row>
    <row r="17" ht="33" spans="1:4">
      <c r="A17" s="120">
        <v>8</v>
      </c>
      <c r="B17" s="142" t="s">
        <v>61</v>
      </c>
      <c r="C17" s="120" t="s">
        <v>45</v>
      </c>
      <c r="D17" s="141">
        <v>1</v>
      </c>
    </row>
    <row r="18" ht="33" spans="1:4">
      <c r="A18" s="120">
        <v>9</v>
      </c>
      <c r="B18" s="142" t="s">
        <v>64</v>
      </c>
      <c r="C18" s="120" t="s">
        <v>45</v>
      </c>
      <c r="D18" s="141">
        <v>1</v>
      </c>
    </row>
    <row r="19" ht="16.5" spans="1:4">
      <c r="A19" s="96">
        <v>10</v>
      </c>
      <c r="B19" s="143" t="s">
        <v>62</v>
      </c>
      <c r="C19" s="96" t="s">
        <v>63</v>
      </c>
      <c r="D19" s="144" t="s">
        <v>69</v>
      </c>
    </row>
    <row r="20" ht="33" spans="1:4">
      <c r="A20" s="96">
        <v>11</v>
      </c>
      <c r="B20" s="143" t="s">
        <v>57</v>
      </c>
      <c r="C20" s="96" t="s">
        <v>14</v>
      </c>
      <c r="D20" s="144" t="s">
        <v>69</v>
      </c>
    </row>
    <row r="21" ht="16.5" spans="1:4">
      <c r="A21" s="96">
        <v>12</v>
      </c>
      <c r="B21" s="143" t="s">
        <v>58</v>
      </c>
      <c r="C21" s="96" t="s">
        <v>59</v>
      </c>
      <c r="D21" s="145" t="s">
        <v>69</v>
      </c>
    </row>
    <row r="22" ht="15" spans="1:4">
      <c r="A22" s="146" t="s">
        <v>38</v>
      </c>
      <c r="B22" s="147"/>
      <c r="C22" s="147"/>
      <c r="D22" s="148"/>
    </row>
    <row r="23" ht="16.5" spans="1:4">
      <c r="A23" s="149" t="s">
        <v>19</v>
      </c>
      <c r="B23" s="150" t="s">
        <v>20</v>
      </c>
      <c r="C23" s="150" t="s">
        <v>21</v>
      </c>
      <c r="D23" s="151" t="s">
        <v>39</v>
      </c>
    </row>
    <row r="24" ht="16.5" spans="1:4">
      <c r="A24" s="120">
        <v>1</v>
      </c>
      <c r="B24" s="142" t="s">
        <v>54</v>
      </c>
      <c r="C24" s="120" t="s">
        <v>14</v>
      </c>
      <c r="D24" s="152">
        <v>43558</v>
      </c>
    </row>
    <row r="25" ht="16.5" spans="1:4">
      <c r="A25" s="120">
        <v>2</v>
      </c>
      <c r="B25" s="142" t="s">
        <v>70</v>
      </c>
      <c r="C25" s="120" t="s">
        <v>14</v>
      </c>
      <c r="D25" s="152">
        <v>43566</v>
      </c>
    </row>
    <row r="26" ht="16.5" spans="1:4">
      <c r="A26" s="120">
        <v>3</v>
      </c>
      <c r="B26" s="142" t="s">
        <v>66</v>
      </c>
      <c r="C26" s="120" t="s">
        <v>68</v>
      </c>
      <c r="D26" s="152">
        <v>43560</v>
      </c>
    </row>
    <row r="27" ht="16.5" spans="1:4">
      <c r="A27" s="120">
        <v>4</v>
      </c>
      <c r="B27" s="142" t="s">
        <v>71</v>
      </c>
      <c r="C27" s="120" t="s">
        <v>72</v>
      </c>
      <c r="D27" s="152">
        <v>43565</v>
      </c>
    </row>
    <row r="28" ht="16.5" spans="1:4">
      <c r="A28" s="120">
        <v>6</v>
      </c>
      <c r="B28" s="142" t="s">
        <v>73</v>
      </c>
      <c r="C28" s="120" t="s">
        <v>63</v>
      </c>
      <c r="D28" s="152">
        <v>43567</v>
      </c>
    </row>
    <row r="29" ht="16.5" spans="1:4">
      <c r="A29" s="120">
        <v>7</v>
      </c>
      <c r="B29" s="142" t="s">
        <v>55</v>
      </c>
      <c r="C29" s="120" t="s">
        <v>56</v>
      </c>
      <c r="D29" s="152">
        <v>43558</v>
      </c>
    </row>
    <row r="30" ht="16.5" spans="1:4">
      <c r="A30" s="120">
        <v>8</v>
      </c>
      <c r="B30" s="142" t="s">
        <v>74</v>
      </c>
      <c r="C30" s="120" t="s">
        <v>24</v>
      </c>
      <c r="D30" s="152">
        <v>43565</v>
      </c>
    </row>
    <row r="31" ht="16.5" spans="1:4">
      <c r="A31" s="120">
        <v>9</v>
      </c>
      <c r="B31" s="142" t="s">
        <v>75</v>
      </c>
      <c r="C31" s="120" t="s">
        <v>68</v>
      </c>
      <c r="D31" s="152">
        <v>43567</v>
      </c>
    </row>
  </sheetData>
  <mergeCells count="5">
    <mergeCell ref="A1:D1"/>
    <mergeCell ref="A6:D6"/>
    <mergeCell ref="A7:D7"/>
    <mergeCell ref="A8:D8"/>
    <mergeCell ref="A22:D2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8"/>
  <sheetViews>
    <sheetView topLeftCell="A28" workbookViewId="0">
      <selection activeCell="A1" sqref="A1:F67"/>
    </sheetView>
  </sheetViews>
  <sheetFormatPr defaultColWidth="9" defaultRowHeight="13.5" outlineLevelCol="5"/>
  <cols>
    <col min="1" max="1" width="8.875" customWidth="1"/>
    <col min="2" max="2" width="16.375" customWidth="1"/>
    <col min="3" max="3" width="21.625" customWidth="1"/>
    <col min="4" max="4" width="38" customWidth="1"/>
    <col min="5" max="5" width="23.375" customWidth="1"/>
    <col min="6" max="6" width="17.625" customWidth="1"/>
  </cols>
  <sheetData>
    <row r="1" ht="22.5" spans="1:6">
      <c r="A1" s="116" t="s">
        <v>0</v>
      </c>
      <c r="B1" s="116"/>
      <c r="C1" s="116"/>
      <c r="D1" s="116"/>
      <c r="E1" s="116"/>
      <c r="F1" s="116"/>
    </row>
    <row r="2" ht="16.5" spans="1:6">
      <c r="A2" s="117" t="s">
        <v>1</v>
      </c>
      <c r="B2" s="134" t="s">
        <v>2</v>
      </c>
      <c r="C2" s="135"/>
      <c r="D2" s="117" t="s">
        <v>3</v>
      </c>
      <c r="E2" s="134" t="s">
        <v>4</v>
      </c>
      <c r="F2" s="136"/>
    </row>
    <row r="3" ht="16.5" spans="1:6">
      <c r="A3" s="117" t="s">
        <v>5</v>
      </c>
      <c r="B3" s="134" t="s">
        <v>6</v>
      </c>
      <c r="C3" s="135"/>
      <c r="D3" s="117" t="s">
        <v>7</v>
      </c>
      <c r="E3" s="134" t="s">
        <v>8</v>
      </c>
      <c r="F3" s="136"/>
    </row>
    <row r="4" ht="16.5" spans="1:6">
      <c r="A4" s="117" t="s">
        <v>9</v>
      </c>
      <c r="B4" s="134" t="s">
        <v>10</v>
      </c>
      <c r="C4" s="135"/>
      <c r="D4" s="117" t="s">
        <v>11</v>
      </c>
      <c r="E4" s="134" t="s">
        <v>76</v>
      </c>
      <c r="F4" s="136"/>
    </row>
    <row r="5" ht="16.5" spans="1:6">
      <c r="A5" s="117" t="s">
        <v>13</v>
      </c>
      <c r="B5" s="134" t="s">
        <v>14</v>
      </c>
      <c r="C5" s="135"/>
      <c r="D5" s="117" t="s">
        <v>15</v>
      </c>
      <c r="E5" s="134" t="s">
        <v>16</v>
      </c>
      <c r="F5" s="136"/>
    </row>
    <row r="6" ht="15" spans="1:6">
      <c r="A6" s="129" t="s">
        <v>17</v>
      </c>
      <c r="B6" s="129"/>
      <c r="C6" s="129"/>
      <c r="D6" s="129"/>
      <c r="E6" s="129"/>
      <c r="F6" s="129"/>
    </row>
    <row r="7" ht="16.5" spans="1:6">
      <c r="A7" s="118"/>
      <c r="B7" s="118"/>
      <c r="C7" s="118"/>
      <c r="D7" s="118"/>
      <c r="E7" s="118"/>
      <c r="F7" s="118"/>
    </row>
    <row r="8" ht="15" spans="1:6">
      <c r="A8" s="129" t="s">
        <v>18</v>
      </c>
      <c r="B8" s="129"/>
      <c r="C8" s="129"/>
      <c r="D8" s="129"/>
      <c r="E8" s="129"/>
      <c r="F8" s="129"/>
    </row>
    <row r="9" ht="16.5" spans="1:6">
      <c r="A9" s="120" t="s">
        <v>19</v>
      </c>
      <c r="B9" s="120" t="s">
        <v>77</v>
      </c>
      <c r="C9" s="120" t="s">
        <v>78</v>
      </c>
      <c r="D9" s="120" t="s">
        <v>79</v>
      </c>
      <c r="E9" s="120" t="s">
        <v>21</v>
      </c>
      <c r="F9" s="120" t="s">
        <v>22</v>
      </c>
    </row>
    <row r="10" ht="16.5" spans="1:6">
      <c r="A10" s="120">
        <v>1</v>
      </c>
      <c r="B10" s="120" t="s">
        <v>80</v>
      </c>
      <c r="C10" s="120" t="s">
        <v>81</v>
      </c>
      <c r="D10" s="120" t="s">
        <v>82</v>
      </c>
      <c r="E10" s="120" t="s">
        <v>83</v>
      </c>
      <c r="F10" s="121">
        <v>0.45</v>
      </c>
    </row>
    <row r="11" ht="16.5" spans="1:6">
      <c r="A11" s="120">
        <v>2</v>
      </c>
      <c r="B11" s="120" t="s">
        <v>80</v>
      </c>
      <c r="C11" s="120" t="s">
        <v>81</v>
      </c>
      <c r="D11" s="120" t="s">
        <v>84</v>
      </c>
      <c r="E11" s="120" t="s">
        <v>83</v>
      </c>
      <c r="F11" s="121">
        <v>0.3</v>
      </c>
    </row>
    <row r="12" ht="16.5" spans="1:6">
      <c r="A12" s="120">
        <v>3</v>
      </c>
      <c r="B12" s="120" t="s">
        <v>80</v>
      </c>
      <c r="C12" s="120" t="s">
        <v>85</v>
      </c>
      <c r="D12" s="120" t="s">
        <v>86</v>
      </c>
      <c r="E12" s="120" t="s">
        <v>87</v>
      </c>
      <c r="F12" s="121">
        <v>0.3</v>
      </c>
    </row>
    <row r="13" ht="16.5" spans="1:6">
      <c r="A13" s="120">
        <v>4</v>
      </c>
      <c r="B13" s="120" t="s">
        <v>80</v>
      </c>
      <c r="C13" s="120" t="s">
        <v>88</v>
      </c>
      <c r="D13" s="120" t="s">
        <v>89</v>
      </c>
      <c r="E13" s="120" t="s">
        <v>90</v>
      </c>
      <c r="F13" s="121">
        <v>0.3</v>
      </c>
    </row>
    <row r="14" ht="16.5" spans="1:6">
      <c r="A14" s="120">
        <v>5</v>
      </c>
      <c r="B14" s="120" t="s">
        <v>80</v>
      </c>
      <c r="C14" s="120" t="s">
        <v>91</v>
      </c>
      <c r="D14" s="120" t="s">
        <v>91</v>
      </c>
      <c r="E14" s="120" t="s">
        <v>90</v>
      </c>
      <c r="F14" s="121">
        <v>0.3</v>
      </c>
    </row>
    <row r="15" ht="16.5" spans="1:6">
      <c r="A15" s="120">
        <v>6</v>
      </c>
      <c r="B15" s="120" t="s">
        <v>80</v>
      </c>
      <c r="C15" s="120" t="s">
        <v>91</v>
      </c>
      <c r="D15" s="120" t="s">
        <v>92</v>
      </c>
      <c r="E15" s="120" t="s">
        <v>87</v>
      </c>
      <c r="F15" s="121">
        <v>0.3</v>
      </c>
    </row>
    <row r="16" ht="16.5" spans="1:6">
      <c r="A16" s="120">
        <v>7</v>
      </c>
      <c r="B16" s="120" t="s">
        <v>80</v>
      </c>
      <c r="C16" s="120" t="s">
        <v>93</v>
      </c>
      <c r="D16" s="120" t="s">
        <v>93</v>
      </c>
      <c r="E16" s="120" t="s">
        <v>87</v>
      </c>
      <c r="F16" s="121">
        <v>0.25</v>
      </c>
    </row>
    <row r="17" ht="16.5" spans="1:6">
      <c r="A17" s="120">
        <v>8</v>
      </c>
      <c r="B17" s="120" t="s">
        <v>80</v>
      </c>
      <c r="C17" s="120" t="s">
        <v>93</v>
      </c>
      <c r="D17" s="120" t="s">
        <v>94</v>
      </c>
      <c r="E17" s="120" t="s">
        <v>87</v>
      </c>
      <c r="F17" s="121">
        <v>0.25</v>
      </c>
    </row>
    <row r="18" ht="16.5" spans="1:6">
      <c r="A18" s="120">
        <v>9</v>
      </c>
      <c r="B18" s="120" t="s">
        <v>80</v>
      </c>
      <c r="C18" s="120" t="s">
        <v>95</v>
      </c>
      <c r="D18" s="120" t="s">
        <v>96</v>
      </c>
      <c r="E18" s="120" t="s">
        <v>83</v>
      </c>
      <c r="F18" s="121">
        <v>0.25</v>
      </c>
    </row>
    <row r="19" ht="16.5" spans="1:6">
      <c r="A19" s="120">
        <v>10</v>
      </c>
      <c r="B19" s="120" t="s">
        <v>80</v>
      </c>
      <c r="C19" s="120" t="s">
        <v>95</v>
      </c>
      <c r="D19" s="120" t="s">
        <v>97</v>
      </c>
      <c r="E19" s="120" t="s">
        <v>83</v>
      </c>
      <c r="F19" s="121">
        <v>0.25</v>
      </c>
    </row>
    <row r="20" ht="16.5" spans="1:6">
      <c r="A20" s="120">
        <v>11</v>
      </c>
      <c r="B20" s="120" t="s">
        <v>80</v>
      </c>
      <c r="C20" s="120" t="s">
        <v>95</v>
      </c>
      <c r="D20" s="120" t="s">
        <v>98</v>
      </c>
      <c r="E20" s="120" t="s">
        <v>83</v>
      </c>
      <c r="F20" s="121">
        <v>0.25</v>
      </c>
    </row>
    <row r="21" ht="16.5" spans="1:6">
      <c r="A21" s="120">
        <v>12</v>
      </c>
      <c r="B21" s="120" t="s">
        <v>80</v>
      </c>
      <c r="C21" s="120" t="s">
        <v>99</v>
      </c>
      <c r="D21" s="120" t="s">
        <v>100</v>
      </c>
      <c r="E21" s="120" t="s">
        <v>83</v>
      </c>
      <c r="F21" s="121">
        <v>0.25</v>
      </c>
    </row>
    <row r="22" ht="16.5" spans="1:6">
      <c r="A22" s="120">
        <v>13</v>
      </c>
      <c r="B22" s="120" t="s">
        <v>101</v>
      </c>
      <c r="C22" s="120" t="s">
        <v>102</v>
      </c>
      <c r="D22" s="120" t="s">
        <v>103</v>
      </c>
      <c r="E22" s="120" t="s">
        <v>104</v>
      </c>
      <c r="F22" s="121">
        <v>0.75</v>
      </c>
    </row>
    <row r="23" ht="16.5" spans="1:6">
      <c r="A23" s="120">
        <v>14</v>
      </c>
      <c r="B23" s="120" t="s">
        <v>101</v>
      </c>
      <c r="C23" s="120" t="s">
        <v>102</v>
      </c>
      <c r="D23" s="120" t="s">
        <v>105</v>
      </c>
      <c r="E23" s="120" t="s">
        <v>106</v>
      </c>
      <c r="F23" s="121">
        <v>0.5</v>
      </c>
    </row>
    <row r="24" ht="16.5" spans="1:6">
      <c r="A24" s="120">
        <v>15</v>
      </c>
      <c r="B24" s="120" t="s">
        <v>101</v>
      </c>
      <c r="C24" s="120" t="s">
        <v>107</v>
      </c>
      <c r="D24" s="120" t="s">
        <v>108</v>
      </c>
      <c r="E24" s="120" t="s">
        <v>104</v>
      </c>
      <c r="F24" s="121">
        <v>0.75</v>
      </c>
    </row>
    <row r="25" ht="16.5" spans="1:6">
      <c r="A25" s="120">
        <v>16</v>
      </c>
      <c r="B25" s="120" t="s">
        <v>101</v>
      </c>
      <c r="C25" s="120" t="s">
        <v>107</v>
      </c>
      <c r="D25" s="120" t="s">
        <v>109</v>
      </c>
      <c r="E25" s="120" t="s">
        <v>104</v>
      </c>
      <c r="F25" s="121">
        <v>0.75</v>
      </c>
    </row>
    <row r="26" ht="16.5" spans="1:6">
      <c r="A26" s="120">
        <v>17</v>
      </c>
      <c r="B26" s="120" t="s">
        <v>101</v>
      </c>
      <c r="C26" s="120" t="s">
        <v>107</v>
      </c>
      <c r="D26" s="120" t="s">
        <v>110</v>
      </c>
      <c r="E26" s="120" t="s">
        <v>104</v>
      </c>
      <c r="F26" s="121">
        <v>0.75</v>
      </c>
    </row>
    <row r="27" ht="16.5" spans="1:6">
      <c r="A27" s="120">
        <v>18</v>
      </c>
      <c r="B27" s="120" t="s">
        <v>101</v>
      </c>
      <c r="C27" s="120" t="s">
        <v>111</v>
      </c>
      <c r="D27" s="120" t="s">
        <v>112</v>
      </c>
      <c r="E27" s="120" t="s">
        <v>113</v>
      </c>
      <c r="F27" s="121">
        <v>0.625</v>
      </c>
    </row>
    <row r="28" ht="16.5" spans="1:6">
      <c r="A28" s="120">
        <v>19</v>
      </c>
      <c r="B28" s="120" t="s">
        <v>101</v>
      </c>
      <c r="C28" s="120" t="s">
        <v>111</v>
      </c>
      <c r="D28" s="120" t="s">
        <v>114</v>
      </c>
      <c r="E28" s="120" t="s">
        <v>115</v>
      </c>
      <c r="F28" s="121">
        <v>0.5</v>
      </c>
    </row>
    <row r="29" ht="16.5" spans="1:6">
      <c r="A29" s="120">
        <v>20</v>
      </c>
      <c r="B29" s="120" t="s">
        <v>101</v>
      </c>
      <c r="C29" s="120" t="s">
        <v>116</v>
      </c>
      <c r="D29" s="120" t="s">
        <v>117</v>
      </c>
      <c r="E29" s="120" t="s">
        <v>115</v>
      </c>
      <c r="F29" s="121">
        <v>0.25</v>
      </c>
    </row>
    <row r="30" ht="16.5" spans="1:6">
      <c r="A30" s="120">
        <v>21</v>
      </c>
      <c r="B30" s="120" t="s">
        <v>101</v>
      </c>
      <c r="C30" s="120" t="s">
        <v>118</v>
      </c>
      <c r="D30" s="120" t="s">
        <v>119</v>
      </c>
      <c r="E30" s="120" t="s">
        <v>120</v>
      </c>
      <c r="F30" s="121">
        <v>0.75</v>
      </c>
    </row>
    <row r="31" ht="16.5" spans="1:6">
      <c r="A31" s="120">
        <v>22</v>
      </c>
      <c r="B31" s="120" t="s">
        <v>101</v>
      </c>
      <c r="C31" s="120" t="s">
        <v>118</v>
      </c>
      <c r="D31" s="120" t="s">
        <v>121</v>
      </c>
      <c r="E31" s="120" t="s">
        <v>122</v>
      </c>
      <c r="F31" s="121">
        <v>0.25</v>
      </c>
    </row>
    <row r="32" ht="16.5" spans="1:6">
      <c r="A32" s="120">
        <v>23</v>
      </c>
      <c r="B32" s="120" t="s">
        <v>101</v>
      </c>
      <c r="C32" s="120" t="s">
        <v>102</v>
      </c>
      <c r="D32" s="120" t="s">
        <v>123</v>
      </c>
      <c r="E32" s="120" t="s">
        <v>124</v>
      </c>
      <c r="F32" s="121">
        <v>0.75</v>
      </c>
    </row>
    <row r="33" ht="16.5" spans="1:6">
      <c r="A33" s="120">
        <v>24</v>
      </c>
      <c r="B33" s="120" t="s">
        <v>125</v>
      </c>
      <c r="C33" s="120" t="s">
        <v>126</v>
      </c>
      <c r="D33" s="120" t="s">
        <v>109</v>
      </c>
      <c r="E33" s="120" t="s">
        <v>127</v>
      </c>
      <c r="F33" s="121">
        <v>0.65</v>
      </c>
    </row>
    <row r="34" ht="16.5" spans="1:6">
      <c r="A34" s="120">
        <v>25</v>
      </c>
      <c r="B34" s="120" t="s">
        <v>125</v>
      </c>
      <c r="C34" s="120" t="s">
        <v>111</v>
      </c>
      <c r="D34" s="120" t="s">
        <v>128</v>
      </c>
      <c r="E34" s="120" t="s">
        <v>129</v>
      </c>
      <c r="F34" s="121">
        <v>0.675</v>
      </c>
    </row>
    <row r="35" ht="16.5" spans="1:6">
      <c r="A35" s="120">
        <v>26</v>
      </c>
      <c r="B35" s="120" t="s">
        <v>125</v>
      </c>
      <c r="C35" s="120" t="s">
        <v>111</v>
      </c>
      <c r="D35" s="120" t="s">
        <v>130</v>
      </c>
      <c r="E35" s="120" t="s">
        <v>131</v>
      </c>
      <c r="F35" s="121">
        <v>0.75</v>
      </c>
    </row>
    <row r="36" ht="16.5" spans="1:6">
      <c r="A36" s="120">
        <v>27</v>
      </c>
      <c r="B36" s="120" t="s">
        <v>125</v>
      </c>
      <c r="C36" s="120" t="s">
        <v>111</v>
      </c>
      <c r="D36" s="120" t="s">
        <v>132</v>
      </c>
      <c r="E36" s="120" t="s">
        <v>133</v>
      </c>
      <c r="F36" s="121">
        <v>0.75</v>
      </c>
    </row>
    <row r="37" ht="16.5" spans="1:6">
      <c r="A37" s="120">
        <v>28</v>
      </c>
      <c r="B37" s="120" t="s">
        <v>125</v>
      </c>
      <c r="C37" s="120" t="s">
        <v>111</v>
      </c>
      <c r="D37" s="120" t="s">
        <v>134</v>
      </c>
      <c r="E37" s="120" t="s">
        <v>133</v>
      </c>
      <c r="F37" s="121">
        <v>0.75</v>
      </c>
    </row>
    <row r="38" ht="16.5" spans="1:6">
      <c r="A38" s="120">
        <v>29</v>
      </c>
      <c r="B38" s="120" t="s">
        <v>125</v>
      </c>
      <c r="C38" s="120" t="s">
        <v>111</v>
      </c>
      <c r="D38" s="120" t="s">
        <v>135</v>
      </c>
      <c r="E38" s="120" t="s">
        <v>133</v>
      </c>
      <c r="F38" s="121">
        <v>0.75</v>
      </c>
    </row>
    <row r="39" ht="16.5" spans="1:6">
      <c r="A39" s="120">
        <v>30</v>
      </c>
      <c r="B39" s="120" t="s">
        <v>125</v>
      </c>
      <c r="C39" s="120" t="s">
        <v>111</v>
      </c>
      <c r="D39" s="120" t="s">
        <v>136</v>
      </c>
      <c r="E39" s="120" t="s">
        <v>133</v>
      </c>
      <c r="F39" s="121">
        <v>0.7475</v>
      </c>
    </row>
    <row r="40" ht="16.5" spans="1:6">
      <c r="A40" s="120">
        <v>31</v>
      </c>
      <c r="B40" s="120" t="s">
        <v>125</v>
      </c>
      <c r="C40" s="120" t="s">
        <v>111</v>
      </c>
      <c r="D40" s="120" t="s">
        <v>137</v>
      </c>
      <c r="E40" s="120" t="s">
        <v>133</v>
      </c>
      <c r="F40" s="121">
        <v>0.75</v>
      </c>
    </row>
    <row r="41" ht="16.5" spans="1:6">
      <c r="A41" s="120">
        <v>32</v>
      </c>
      <c r="B41" s="120" t="s">
        <v>125</v>
      </c>
      <c r="C41" s="120" t="s">
        <v>138</v>
      </c>
      <c r="D41" s="120" t="s">
        <v>139</v>
      </c>
      <c r="E41" s="120" t="s">
        <v>140</v>
      </c>
      <c r="F41" s="121">
        <v>0.25</v>
      </c>
    </row>
    <row r="42" ht="16.5" spans="1:6">
      <c r="A42" s="120">
        <v>33</v>
      </c>
      <c r="B42" s="120" t="s">
        <v>125</v>
      </c>
      <c r="C42" s="120" t="s">
        <v>138</v>
      </c>
      <c r="D42" s="120" t="s">
        <v>141</v>
      </c>
      <c r="E42" s="120" t="s">
        <v>140</v>
      </c>
      <c r="F42" s="121">
        <v>0.25</v>
      </c>
    </row>
    <row r="43" ht="16.5" spans="1:6">
      <c r="A43" s="120">
        <v>34</v>
      </c>
      <c r="B43" s="120" t="s">
        <v>125</v>
      </c>
      <c r="C43" s="120" t="s">
        <v>138</v>
      </c>
      <c r="D43" s="120" t="s">
        <v>142</v>
      </c>
      <c r="E43" s="120" t="s">
        <v>140</v>
      </c>
      <c r="F43" s="121">
        <v>0.25</v>
      </c>
    </row>
    <row r="44" ht="16.5" spans="1:6">
      <c r="A44" s="120">
        <v>35</v>
      </c>
      <c r="B44" s="120" t="s">
        <v>125</v>
      </c>
      <c r="C44" s="120" t="s">
        <v>91</v>
      </c>
      <c r="D44" s="120" t="s">
        <v>143</v>
      </c>
      <c r="E44" s="120" t="s">
        <v>144</v>
      </c>
      <c r="F44" s="121">
        <v>0.675</v>
      </c>
    </row>
    <row r="45" ht="16.5" spans="1:6">
      <c r="A45" s="120">
        <v>36</v>
      </c>
      <c r="B45" s="120" t="s">
        <v>125</v>
      </c>
      <c r="C45" s="120" t="s">
        <v>91</v>
      </c>
      <c r="D45" s="120" t="s">
        <v>145</v>
      </c>
      <c r="E45" s="120" t="s">
        <v>144</v>
      </c>
      <c r="F45" s="121">
        <v>0.575</v>
      </c>
    </row>
    <row r="46" ht="16.5" spans="1:6">
      <c r="A46" s="120">
        <v>37</v>
      </c>
      <c r="B46" s="120" t="s">
        <v>125</v>
      </c>
      <c r="C46" s="120" t="s">
        <v>88</v>
      </c>
      <c r="D46" s="120" t="s">
        <v>146</v>
      </c>
      <c r="E46" s="120" t="s">
        <v>147</v>
      </c>
      <c r="F46" s="121">
        <v>0.5</v>
      </c>
    </row>
    <row r="47" ht="16.5" spans="1:6">
      <c r="A47" s="120">
        <v>38</v>
      </c>
      <c r="B47" s="120" t="s">
        <v>125</v>
      </c>
      <c r="C47" s="120" t="s">
        <v>148</v>
      </c>
      <c r="D47" s="120" t="s">
        <v>149</v>
      </c>
      <c r="E47" s="120" t="s">
        <v>150</v>
      </c>
      <c r="F47" s="121">
        <v>0.4</v>
      </c>
    </row>
    <row r="48" ht="16.5" spans="1:6">
      <c r="A48" s="120">
        <v>39</v>
      </c>
      <c r="B48" s="120" t="s">
        <v>125</v>
      </c>
      <c r="C48" s="120" t="s">
        <v>148</v>
      </c>
      <c r="D48" s="120" t="s">
        <v>151</v>
      </c>
      <c r="E48" s="120" t="s">
        <v>152</v>
      </c>
      <c r="F48" s="121">
        <v>0.4</v>
      </c>
    </row>
    <row r="49" ht="16.5" spans="1:6">
      <c r="A49" s="120">
        <v>40</v>
      </c>
      <c r="B49" s="120" t="s">
        <v>125</v>
      </c>
      <c r="C49" s="120" t="s">
        <v>148</v>
      </c>
      <c r="D49" s="120" t="s">
        <v>153</v>
      </c>
      <c r="E49" s="120" t="s">
        <v>150</v>
      </c>
      <c r="F49" s="121">
        <v>0.4</v>
      </c>
    </row>
    <row r="50" ht="16.5" spans="1:6">
      <c r="A50" s="120">
        <v>41</v>
      </c>
      <c r="B50" s="120" t="s">
        <v>125</v>
      </c>
      <c r="C50" s="120" t="s">
        <v>148</v>
      </c>
      <c r="D50" s="120" t="s">
        <v>154</v>
      </c>
      <c r="E50" s="120" t="s">
        <v>150</v>
      </c>
      <c r="F50" s="121">
        <v>0.4</v>
      </c>
    </row>
    <row r="51" ht="16.5" spans="1:6">
      <c r="A51" s="120">
        <v>42</v>
      </c>
      <c r="B51" s="120" t="s">
        <v>125</v>
      </c>
      <c r="C51" s="120" t="s">
        <v>148</v>
      </c>
      <c r="D51" s="120" t="s">
        <v>155</v>
      </c>
      <c r="E51" s="120" t="s">
        <v>150</v>
      </c>
      <c r="F51" s="121">
        <v>0.4</v>
      </c>
    </row>
    <row r="52" ht="16.5" spans="1:6">
      <c r="A52" s="120">
        <v>43</v>
      </c>
      <c r="B52" s="120" t="s">
        <v>125</v>
      </c>
      <c r="C52" s="120" t="s">
        <v>148</v>
      </c>
      <c r="D52" s="120" t="s">
        <v>156</v>
      </c>
      <c r="E52" s="120" t="s">
        <v>152</v>
      </c>
      <c r="F52" s="121">
        <v>0.4</v>
      </c>
    </row>
    <row r="53" ht="16.5" spans="1:6">
      <c r="A53" s="120">
        <v>44</v>
      </c>
      <c r="B53" s="120" t="s">
        <v>125</v>
      </c>
      <c r="C53" s="120" t="s">
        <v>148</v>
      </c>
      <c r="D53" s="120" t="s">
        <v>157</v>
      </c>
      <c r="E53" s="120" t="s">
        <v>158</v>
      </c>
      <c r="F53" s="121">
        <v>0.325</v>
      </c>
    </row>
    <row r="54" ht="16.5" spans="1:6">
      <c r="A54" s="120">
        <v>45</v>
      </c>
      <c r="B54" s="120" t="s">
        <v>125</v>
      </c>
      <c r="C54" s="120" t="s">
        <v>148</v>
      </c>
      <c r="D54" s="120" t="s">
        <v>159</v>
      </c>
      <c r="E54" s="120" t="s">
        <v>158</v>
      </c>
      <c r="F54" s="121">
        <v>0.325</v>
      </c>
    </row>
    <row r="55" ht="16.5" spans="1:6">
      <c r="A55" s="120">
        <v>46</v>
      </c>
      <c r="B55" s="120" t="s">
        <v>125</v>
      </c>
      <c r="C55" s="120" t="s">
        <v>148</v>
      </c>
      <c r="D55" s="120" t="s">
        <v>160</v>
      </c>
      <c r="E55" s="120" t="s">
        <v>161</v>
      </c>
      <c r="F55" s="121">
        <v>0.325</v>
      </c>
    </row>
    <row r="56" ht="16.5" spans="1:6">
      <c r="A56" s="120">
        <v>47</v>
      </c>
      <c r="B56" s="120" t="s">
        <v>125</v>
      </c>
      <c r="C56" s="120" t="s">
        <v>93</v>
      </c>
      <c r="D56" s="120" t="s">
        <v>162</v>
      </c>
      <c r="E56" s="120" t="s">
        <v>163</v>
      </c>
      <c r="F56" s="121">
        <v>0.25</v>
      </c>
    </row>
    <row r="57" ht="16.5" spans="1:6">
      <c r="A57" s="120">
        <v>48</v>
      </c>
      <c r="B57" s="120" t="s">
        <v>125</v>
      </c>
      <c r="C57" s="120" t="s">
        <v>93</v>
      </c>
      <c r="D57" s="120" t="s">
        <v>164</v>
      </c>
      <c r="E57" s="120" t="s">
        <v>163</v>
      </c>
      <c r="F57" s="121">
        <v>0.25</v>
      </c>
    </row>
    <row r="58" ht="16.5" spans="1:6">
      <c r="A58" s="120">
        <v>49</v>
      </c>
      <c r="B58" s="120" t="s">
        <v>125</v>
      </c>
      <c r="C58" s="120" t="s">
        <v>93</v>
      </c>
      <c r="D58" s="120" t="s">
        <v>165</v>
      </c>
      <c r="E58" s="120" t="s">
        <v>163</v>
      </c>
      <c r="F58" s="121">
        <v>0.25</v>
      </c>
    </row>
    <row r="59" ht="16.5" spans="1:6">
      <c r="A59" s="120">
        <v>50</v>
      </c>
      <c r="B59" s="120" t="s">
        <v>125</v>
      </c>
      <c r="C59" s="120" t="s">
        <v>111</v>
      </c>
      <c r="D59" s="120" t="s">
        <v>166</v>
      </c>
      <c r="E59" s="120" t="s">
        <v>133</v>
      </c>
      <c r="F59" s="121">
        <v>0.6975</v>
      </c>
    </row>
    <row r="60" ht="16.5" spans="1:6">
      <c r="A60" s="120">
        <v>51</v>
      </c>
      <c r="B60" s="120" t="s">
        <v>125</v>
      </c>
      <c r="C60" s="120" t="s">
        <v>111</v>
      </c>
      <c r="D60" s="120" t="s">
        <v>167</v>
      </c>
      <c r="E60" s="120" t="s">
        <v>133</v>
      </c>
      <c r="F60" s="121">
        <v>0.7475</v>
      </c>
    </row>
    <row r="61" ht="16.5" spans="1:6">
      <c r="A61" s="120">
        <v>52</v>
      </c>
      <c r="B61" s="120" t="s">
        <v>125</v>
      </c>
      <c r="C61" s="120" t="s">
        <v>116</v>
      </c>
      <c r="D61" s="120" t="s">
        <v>100</v>
      </c>
      <c r="E61" s="120" t="s">
        <v>168</v>
      </c>
      <c r="F61" s="121">
        <v>0.25</v>
      </c>
    </row>
    <row r="62" ht="16.5" spans="1:6">
      <c r="A62" s="120">
        <v>53</v>
      </c>
      <c r="B62" s="120" t="s">
        <v>125</v>
      </c>
      <c r="C62" s="120" t="s">
        <v>116</v>
      </c>
      <c r="D62" s="120" t="s">
        <v>169</v>
      </c>
      <c r="E62" s="120" t="s">
        <v>168</v>
      </c>
      <c r="F62" s="121">
        <v>0.25</v>
      </c>
    </row>
    <row r="63" ht="16.5" spans="1:6">
      <c r="A63" s="120">
        <v>54</v>
      </c>
      <c r="B63" s="120" t="s">
        <v>125</v>
      </c>
      <c r="C63" s="120" t="s">
        <v>116</v>
      </c>
      <c r="D63" s="120" t="s">
        <v>170</v>
      </c>
      <c r="E63" s="120" t="s">
        <v>168</v>
      </c>
      <c r="F63" s="121">
        <v>0.25</v>
      </c>
    </row>
    <row r="64" ht="16.5" spans="1:6">
      <c r="A64" s="120">
        <v>55</v>
      </c>
      <c r="B64" s="120" t="s">
        <v>125</v>
      </c>
      <c r="C64" s="120" t="s">
        <v>116</v>
      </c>
      <c r="D64" s="120" t="s">
        <v>171</v>
      </c>
      <c r="E64" s="120" t="s">
        <v>168</v>
      </c>
      <c r="F64" s="121">
        <v>0.25</v>
      </c>
    </row>
    <row r="65" ht="16.5" spans="1:6">
      <c r="A65" s="120">
        <v>56</v>
      </c>
      <c r="B65" s="120" t="s">
        <v>125</v>
      </c>
      <c r="C65" s="120" t="s">
        <v>116</v>
      </c>
      <c r="D65" s="120" t="s">
        <v>172</v>
      </c>
      <c r="E65" s="120" t="s">
        <v>168</v>
      </c>
      <c r="F65" s="121">
        <v>0.25</v>
      </c>
    </row>
    <row r="66" ht="16.5" spans="1:6">
      <c r="A66" s="118"/>
      <c r="B66" s="118"/>
      <c r="C66" s="118"/>
      <c r="D66" s="118"/>
      <c r="E66" s="118"/>
      <c r="F66" s="118"/>
    </row>
    <row r="67" ht="16.5" spans="1:6">
      <c r="A67" s="129" t="s">
        <v>173</v>
      </c>
      <c r="B67" s="130"/>
      <c r="C67" s="137">
        <v>0.4503125</v>
      </c>
      <c r="D67" s="137"/>
      <c r="E67" s="137"/>
      <c r="F67" s="137"/>
    </row>
    <row r="68" ht="25" customHeight="1" spans="1:6">
      <c r="A68" s="138"/>
      <c r="B68" s="138"/>
      <c r="C68" s="138"/>
      <c r="D68" s="138"/>
      <c r="E68" s="138"/>
      <c r="F68" s="138"/>
    </row>
  </sheetData>
  <mergeCells count="16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A6:F6"/>
    <mergeCell ref="A7:F7"/>
    <mergeCell ref="A8:F8"/>
    <mergeCell ref="A66:F66"/>
    <mergeCell ref="A67:B67"/>
    <mergeCell ref="C67:F67"/>
    <mergeCell ref="A68:F68"/>
  </mergeCells>
  <dataValidations count="2">
    <dataValidation type="list" allowBlank="1" showInputMessage="1" showErrorMessage="1" sqref="B12 B18 B21 B22 B28 B29 B30 B33 B40 B44 B45 B48 B49 B50 B55 B10:B11 B13:B17 B19:B20 B23:B27 B31:B32 B34:B37 B38:B39 B41:B43 B46:B47 B51:B54 B56:B57 B58:B60">
      <formula1>"WSP,WMS,开放平台"</formula1>
    </dataValidation>
    <dataValidation type="list" allowBlank="1" showInputMessage="1" showErrorMessage="1" sqref="C22 C28 C33 C40 C44 C45 C48 C49 C50 C55 C23:C27 C34:C37 C38:C39 C41:C43 C46:C47 C51:C54 C56:C58">
      <formula1>[1]数据字典!#REF!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3"/>
  <sheetViews>
    <sheetView workbookViewId="0">
      <selection activeCell="I42" sqref="I42:I44"/>
    </sheetView>
  </sheetViews>
  <sheetFormatPr defaultColWidth="9" defaultRowHeight="13.5"/>
  <cols>
    <col min="1" max="1" width="8.875" customWidth="1"/>
    <col min="4" max="4" width="39.75" customWidth="1"/>
    <col min="5" max="5" width="23.375" customWidth="1"/>
    <col min="7" max="7" width="12.875" customWidth="1"/>
  </cols>
  <sheetData>
    <row r="1" ht="22.5" spans="1:8">
      <c r="A1" s="116" t="s">
        <v>0</v>
      </c>
      <c r="B1" s="116"/>
      <c r="C1" s="116"/>
      <c r="D1" s="116"/>
      <c r="E1" s="116"/>
      <c r="F1" s="116"/>
      <c r="G1" s="116"/>
      <c r="H1" s="116"/>
    </row>
    <row r="2" ht="16.5" spans="1:8">
      <c r="A2" s="117" t="s">
        <v>1</v>
      </c>
      <c r="B2" s="118" t="s">
        <v>2</v>
      </c>
      <c r="C2" s="118"/>
      <c r="D2" s="117" t="s">
        <v>3</v>
      </c>
      <c r="E2" s="118" t="s">
        <v>4</v>
      </c>
      <c r="F2" s="118"/>
      <c r="G2" s="118"/>
      <c r="H2" s="118"/>
    </row>
    <row r="3" ht="16.5" spans="1:8">
      <c r="A3" s="117" t="s">
        <v>5</v>
      </c>
      <c r="B3" s="118" t="s">
        <v>6</v>
      </c>
      <c r="C3" s="118"/>
      <c r="D3" s="117" t="s">
        <v>7</v>
      </c>
      <c r="E3" s="118" t="s">
        <v>8</v>
      </c>
      <c r="F3" s="118"/>
      <c r="G3" s="118"/>
      <c r="H3" s="118"/>
    </row>
    <row r="4" ht="16.5" spans="1:8">
      <c r="A4" s="117" t="s">
        <v>9</v>
      </c>
      <c r="B4" s="118" t="s">
        <v>10</v>
      </c>
      <c r="C4" s="118"/>
      <c r="D4" s="117" t="s">
        <v>11</v>
      </c>
      <c r="E4" s="118" t="s">
        <v>76</v>
      </c>
      <c r="F4" s="118"/>
      <c r="G4" s="118"/>
      <c r="H4" s="118"/>
    </row>
    <row r="5" ht="16.5" spans="1:8">
      <c r="A5" s="117" t="s">
        <v>13</v>
      </c>
      <c r="B5" s="118" t="s">
        <v>14</v>
      </c>
      <c r="C5" s="118"/>
      <c r="D5" s="117" t="s">
        <v>15</v>
      </c>
      <c r="E5" s="118" t="s">
        <v>16</v>
      </c>
      <c r="F5" s="118"/>
      <c r="G5" s="118"/>
      <c r="H5" s="118"/>
    </row>
    <row r="6" ht="15" spans="1:8">
      <c r="A6" s="119" t="s">
        <v>17</v>
      </c>
      <c r="B6" s="119"/>
      <c r="C6" s="119"/>
      <c r="D6" s="119"/>
      <c r="E6" s="119"/>
      <c r="F6" s="119"/>
      <c r="G6" s="119"/>
      <c r="H6" s="119"/>
    </row>
    <row r="7" ht="16.5" spans="1:8">
      <c r="A7" s="118"/>
      <c r="B7" s="118"/>
      <c r="C7" s="118"/>
      <c r="D7" s="118"/>
      <c r="E7" s="118"/>
      <c r="F7" s="118"/>
      <c r="G7" s="118"/>
      <c r="H7" s="118"/>
    </row>
    <row r="8" ht="15" spans="1:8">
      <c r="A8" s="119" t="s">
        <v>18</v>
      </c>
      <c r="B8" s="119"/>
      <c r="C8" s="119"/>
      <c r="D8" s="119"/>
      <c r="E8" s="119"/>
      <c r="F8" s="119"/>
      <c r="G8" s="119"/>
      <c r="H8" s="119"/>
    </row>
    <row r="9" ht="16.5" spans="1:8">
      <c r="A9" s="120" t="s">
        <v>19</v>
      </c>
      <c r="B9" s="120" t="s">
        <v>77</v>
      </c>
      <c r="C9" s="120" t="s">
        <v>78</v>
      </c>
      <c r="D9" s="120" t="s">
        <v>79</v>
      </c>
      <c r="E9" s="120" t="s">
        <v>21</v>
      </c>
      <c r="F9" s="120" t="s">
        <v>22</v>
      </c>
      <c r="G9" s="120" t="s">
        <v>174</v>
      </c>
      <c r="H9" s="120" t="s">
        <v>175</v>
      </c>
    </row>
    <row r="10" ht="16.5" spans="1:8">
      <c r="A10" s="120">
        <v>1</v>
      </c>
      <c r="B10" s="120" t="s">
        <v>80</v>
      </c>
      <c r="C10" s="120" t="s">
        <v>81</v>
      </c>
      <c r="D10" s="120" t="s">
        <v>82</v>
      </c>
      <c r="E10" s="120" t="s">
        <v>83</v>
      </c>
      <c r="F10" s="121">
        <v>0.45</v>
      </c>
      <c r="G10" s="122" t="s">
        <v>176</v>
      </c>
      <c r="H10" s="122" t="s">
        <v>177</v>
      </c>
    </row>
    <row r="11" ht="16.5" spans="1:8">
      <c r="A11" s="120">
        <v>2</v>
      </c>
      <c r="B11" s="120" t="s">
        <v>80</v>
      </c>
      <c r="C11" s="120" t="s">
        <v>81</v>
      </c>
      <c r="D11" s="120" t="s">
        <v>84</v>
      </c>
      <c r="E11" s="120" t="s">
        <v>83</v>
      </c>
      <c r="F11" s="121">
        <v>0.3</v>
      </c>
      <c r="G11" s="122" t="s">
        <v>176</v>
      </c>
      <c r="H11" s="122" t="s">
        <v>177</v>
      </c>
    </row>
    <row r="12" ht="16.5" spans="1:8">
      <c r="A12" s="120">
        <v>3</v>
      </c>
      <c r="B12" s="120" t="s">
        <v>80</v>
      </c>
      <c r="C12" s="120" t="s">
        <v>85</v>
      </c>
      <c r="D12" s="120" t="s">
        <v>86</v>
      </c>
      <c r="E12" s="120" t="s">
        <v>87</v>
      </c>
      <c r="F12" s="121">
        <v>0.3</v>
      </c>
      <c r="G12" s="122" t="s">
        <v>176</v>
      </c>
      <c r="H12" s="122" t="s">
        <v>177</v>
      </c>
    </row>
    <row r="13" ht="16.5" spans="1:8">
      <c r="A13" s="120">
        <v>4</v>
      </c>
      <c r="B13" s="120" t="s">
        <v>80</v>
      </c>
      <c r="C13" s="120" t="s">
        <v>88</v>
      </c>
      <c r="D13" s="120" t="s">
        <v>89</v>
      </c>
      <c r="E13" s="120" t="s">
        <v>90</v>
      </c>
      <c r="F13" s="121">
        <v>0.3</v>
      </c>
      <c r="G13" s="122" t="s">
        <v>176</v>
      </c>
      <c r="H13" s="122" t="s">
        <v>177</v>
      </c>
    </row>
    <row r="14" ht="16.5" spans="1:8">
      <c r="A14" s="120">
        <v>5</v>
      </c>
      <c r="B14" s="120" t="s">
        <v>80</v>
      </c>
      <c r="C14" s="120" t="s">
        <v>91</v>
      </c>
      <c r="D14" s="120" t="s">
        <v>91</v>
      </c>
      <c r="E14" s="120" t="s">
        <v>90</v>
      </c>
      <c r="F14" s="121">
        <v>0.3</v>
      </c>
      <c r="G14" s="122" t="s">
        <v>176</v>
      </c>
      <c r="H14" s="122" t="s">
        <v>177</v>
      </c>
    </row>
    <row r="15" ht="16.5" spans="1:8">
      <c r="A15" s="120">
        <v>6</v>
      </c>
      <c r="B15" s="120" t="s">
        <v>80</v>
      </c>
      <c r="C15" s="120" t="s">
        <v>91</v>
      </c>
      <c r="D15" s="120" t="s">
        <v>92</v>
      </c>
      <c r="E15" s="120" t="s">
        <v>87</v>
      </c>
      <c r="F15" s="121">
        <v>0.3</v>
      </c>
      <c r="G15" s="122" t="s">
        <v>176</v>
      </c>
      <c r="H15" s="122" t="s">
        <v>177</v>
      </c>
    </row>
    <row r="16" ht="16.5" spans="1:8">
      <c r="A16" s="120">
        <v>7</v>
      </c>
      <c r="B16" s="120" t="s">
        <v>80</v>
      </c>
      <c r="C16" s="120" t="s">
        <v>93</v>
      </c>
      <c r="D16" s="120" t="s">
        <v>93</v>
      </c>
      <c r="E16" s="120" t="s">
        <v>87</v>
      </c>
      <c r="F16" s="121">
        <v>0.25</v>
      </c>
      <c r="G16" s="122" t="s">
        <v>176</v>
      </c>
      <c r="H16" s="122" t="s">
        <v>177</v>
      </c>
    </row>
    <row r="17" ht="16.5" spans="1:8">
      <c r="A17" s="120">
        <v>8</v>
      </c>
      <c r="B17" s="120" t="s">
        <v>80</v>
      </c>
      <c r="C17" s="120" t="s">
        <v>93</v>
      </c>
      <c r="D17" s="120" t="s">
        <v>94</v>
      </c>
      <c r="E17" s="120" t="s">
        <v>87</v>
      </c>
      <c r="F17" s="121">
        <v>0.25</v>
      </c>
      <c r="G17" s="122" t="s">
        <v>176</v>
      </c>
      <c r="H17" s="122" t="s">
        <v>177</v>
      </c>
    </row>
    <row r="18" ht="16.5" spans="1:8">
      <c r="A18" s="120">
        <v>9</v>
      </c>
      <c r="B18" s="120" t="s">
        <v>80</v>
      </c>
      <c r="C18" s="120" t="s">
        <v>95</v>
      </c>
      <c r="D18" s="120" t="s">
        <v>96</v>
      </c>
      <c r="E18" s="120" t="s">
        <v>83</v>
      </c>
      <c r="F18" s="121">
        <v>0.25</v>
      </c>
      <c r="G18" s="122" t="s">
        <v>176</v>
      </c>
      <c r="H18" s="122" t="s">
        <v>177</v>
      </c>
    </row>
    <row r="19" ht="16.5" spans="1:8">
      <c r="A19" s="120">
        <v>10</v>
      </c>
      <c r="B19" s="120" t="s">
        <v>80</v>
      </c>
      <c r="C19" s="120" t="s">
        <v>95</v>
      </c>
      <c r="D19" s="120" t="s">
        <v>97</v>
      </c>
      <c r="E19" s="120" t="s">
        <v>83</v>
      </c>
      <c r="F19" s="121">
        <v>0.25</v>
      </c>
      <c r="G19" s="122" t="s">
        <v>176</v>
      </c>
      <c r="H19" s="122" t="s">
        <v>177</v>
      </c>
    </row>
    <row r="20" ht="16.5" spans="1:8">
      <c r="A20" s="120">
        <v>11</v>
      </c>
      <c r="B20" s="120" t="s">
        <v>80</v>
      </c>
      <c r="C20" s="120" t="s">
        <v>95</v>
      </c>
      <c r="D20" s="120" t="s">
        <v>98</v>
      </c>
      <c r="E20" s="120" t="s">
        <v>83</v>
      </c>
      <c r="F20" s="121">
        <v>0.25</v>
      </c>
      <c r="G20" s="122" t="s">
        <v>176</v>
      </c>
      <c r="H20" s="122" t="s">
        <v>177</v>
      </c>
    </row>
    <row r="21" ht="16.5" spans="1:8">
      <c r="A21" s="120">
        <v>12</v>
      </c>
      <c r="B21" s="120" t="s">
        <v>80</v>
      </c>
      <c r="C21" s="120" t="s">
        <v>99</v>
      </c>
      <c r="D21" s="120" t="s">
        <v>100</v>
      </c>
      <c r="E21" s="120" t="s">
        <v>83</v>
      </c>
      <c r="F21" s="121">
        <v>0.25</v>
      </c>
      <c r="G21" s="122" t="s">
        <v>176</v>
      </c>
      <c r="H21" s="122" t="s">
        <v>177</v>
      </c>
    </row>
    <row r="22" ht="16.5" spans="1:8">
      <c r="A22" s="120">
        <v>13</v>
      </c>
      <c r="B22" s="120" t="s">
        <v>101</v>
      </c>
      <c r="C22" s="120" t="s">
        <v>102</v>
      </c>
      <c r="D22" s="120" t="s">
        <v>178</v>
      </c>
      <c r="E22" s="120" t="s">
        <v>104</v>
      </c>
      <c r="F22" s="121">
        <v>1</v>
      </c>
      <c r="G22" s="122" t="s">
        <v>179</v>
      </c>
      <c r="H22" s="122" t="s">
        <v>177</v>
      </c>
    </row>
    <row r="23" ht="16.5" spans="1:8">
      <c r="A23" s="120">
        <v>14</v>
      </c>
      <c r="B23" s="96" t="s">
        <v>101</v>
      </c>
      <c r="C23" s="96" t="s">
        <v>102</v>
      </c>
      <c r="D23" s="96" t="s">
        <v>103</v>
      </c>
      <c r="E23" s="96" t="s">
        <v>104</v>
      </c>
      <c r="F23" s="123">
        <v>0.75</v>
      </c>
      <c r="G23" s="124" t="s">
        <v>179</v>
      </c>
      <c r="H23" s="124" t="s">
        <v>180</v>
      </c>
    </row>
    <row r="24" ht="16.5" spans="1:8">
      <c r="A24" s="120">
        <v>15</v>
      </c>
      <c r="B24" s="96" t="s">
        <v>101</v>
      </c>
      <c r="C24" s="96" t="s">
        <v>102</v>
      </c>
      <c r="D24" s="96" t="s">
        <v>105</v>
      </c>
      <c r="E24" s="96" t="s">
        <v>106</v>
      </c>
      <c r="F24" s="123">
        <v>0.925</v>
      </c>
      <c r="G24" s="124" t="s">
        <v>179</v>
      </c>
      <c r="H24" s="124" t="s">
        <v>180</v>
      </c>
    </row>
    <row r="25" ht="16.5" spans="1:8">
      <c r="A25" s="120">
        <v>16</v>
      </c>
      <c r="B25" s="120" t="s">
        <v>101</v>
      </c>
      <c r="C25" s="120" t="s">
        <v>107</v>
      </c>
      <c r="D25" s="120" t="s">
        <v>108</v>
      </c>
      <c r="E25" s="120" t="s">
        <v>104</v>
      </c>
      <c r="F25" s="125">
        <v>1</v>
      </c>
      <c r="G25" s="122" t="s">
        <v>179</v>
      </c>
      <c r="H25" s="122" t="s">
        <v>177</v>
      </c>
    </row>
    <row r="26" ht="16.5" spans="1:8">
      <c r="A26" s="120">
        <v>17</v>
      </c>
      <c r="B26" s="96" t="s">
        <v>101</v>
      </c>
      <c r="C26" s="96" t="s">
        <v>107</v>
      </c>
      <c r="D26" s="96" t="s">
        <v>109</v>
      </c>
      <c r="E26" s="96" t="s">
        <v>104</v>
      </c>
      <c r="F26" s="123">
        <v>0.925</v>
      </c>
      <c r="G26" s="124" t="s">
        <v>179</v>
      </c>
      <c r="H26" s="124" t="s">
        <v>180</v>
      </c>
    </row>
    <row r="27" ht="16.5" spans="1:8">
      <c r="A27" s="120">
        <v>18</v>
      </c>
      <c r="B27" s="120" t="s">
        <v>101</v>
      </c>
      <c r="C27" s="120" t="s">
        <v>107</v>
      </c>
      <c r="D27" s="120" t="s">
        <v>110</v>
      </c>
      <c r="E27" s="120" t="s">
        <v>104</v>
      </c>
      <c r="F27" s="125">
        <v>1</v>
      </c>
      <c r="G27" s="122" t="s">
        <v>179</v>
      </c>
      <c r="H27" s="122" t="s">
        <v>177</v>
      </c>
    </row>
    <row r="28" ht="16.5" spans="1:8">
      <c r="A28" s="120">
        <v>19</v>
      </c>
      <c r="B28" s="120" t="s">
        <v>101</v>
      </c>
      <c r="C28" s="120" t="s">
        <v>111</v>
      </c>
      <c r="D28" s="120" t="s">
        <v>112</v>
      </c>
      <c r="E28" s="120" t="s">
        <v>113</v>
      </c>
      <c r="F28" s="125">
        <v>0.8</v>
      </c>
      <c r="G28" s="122" t="s">
        <v>181</v>
      </c>
      <c r="H28" s="122" t="s">
        <v>177</v>
      </c>
    </row>
    <row r="29" ht="16.5" spans="1:8">
      <c r="A29" s="120">
        <v>20</v>
      </c>
      <c r="B29" s="120" t="s">
        <v>101</v>
      </c>
      <c r="C29" s="120" t="s">
        <v>111</v>
      </c>
      <c r="D29" s="120" t="s">
        <v>114</v>
      </c>
      <c r="E29" s="120" t="s">
        <v>115</v>
      </c>
      <c r="F29" s="125">
        <v>0.5</v>
      </c>
      <c r="G29" s="122" t="s">
        <v>181</v>
      </c>
      <c r="H29" s="122" t="s">
        <v>177</v>
      </c>
    </row>
    <row r="30" ht="16.5" spans="1:8">
      <c r="A30" s="120">
        <v>21</v>
      </c>
      <c r="B30" s="120" t="s">
        <v>101</v>
      </c>
      <c r="C30" s="120" t="s">
        <v>116</v>
      </c>
      <c r="D30" s="120" t="s">
        <v>117</v>
      </c>
      <c r="E30" s="120" t="s">
        <v>115</v>
      </c>
      <c r="F30" s="125">
        <v>0.25</v>
      </c>
      <c r="G30" s="122" t="s">
        <v>176</v>
      </c>
      <c r="H30" s="122" t="s">
        <v>177</v>
      </c>
    </row>
    <row r="31" ht="16.5" spans="1:8">
      <c r="A31" s="120">
        <v>22</v>
      </c>
      <c r="B31" s="96" t="s">
        <v>101</v>
      </c>
      <c r="C31" s="96" t="s">
        <v>118</v>
      </c>
      <c r="D31" s="96" t="s">
        <v>119</v>
      </c>
      <c r="E31" s="96" t="s">
        <v>120</v>
      </c>
      <c r="F31" s="123">
        <v>0.95</v>
      </c>
      <c r="G31" s="124" t="s">
        <v>179</v>
      </c>
      <c r="H31" s="124" t="s">
        <v>180</v>
      </c>
    </row>
    <row r="32" ht="16.5" spans="1:8">
      <c r="A32" s="120">
        <v>23</v>
      </c>
      <c r="B32" s="120" t="s">
        <v>101</v>
      </c>
      <c r="C32" s="120" t="s">
        <v>118</v>
      </c>
      <c r="D32" s="120" t="s">
        <v>121</v>
      </c>
      <c r="E32" s="120" t="s">
        <v>122</v>
      </c>
      <c r="F32" s="125">
        <v>0.25</v>
      </c>
      <c r="G32" s="122" t="s">
        <v>176</v>
      </c>
      <c r="H32" s="122" t="s">
        <v>177</v>
      </c>
    </row>
    <row r="33" ht="16.5" spans="1:8">
      <c r="A33" s="120">
        <v>24</v>
      </c>
      <c r="B33" s="120" t="s">
        <v>101</v>
      </c>
      <c r="C33" s="120" t="s">
        <v>102</v>
      </c>
      <c r="D33" s="120" t="s">
        <v>123</v>
      </c>
      <c r="E33" s="120" t="s">
        <v>124</v>
      </c>
      <c r="F33" s="125">
        <v>0.75</v>
      </c>
      <c r="G33" s="122" t="s">
        <v>176</v>
      </c>
      <c r="H33" s="122" t="s">
        <v>177</v>
      </c>
    </row>
    <row r="34" ht="16.5" spans="1:8">
      <c r="A34" s="120">
        <v>25</v>
      </c>
      <c r="B34" s="120" t="s">
        <v>125</v>
      </c>
      <c r="C34" s="120" t="s">
        <v>126</v>
      </c>
      <c r="D34" s="120" t="s">
        <v>109</v>
      </c>
      <c r="E34" s="120" t="s">
        <v>127</v>
      </c>
      <c r="F34" s="125">
        <v>1</v>
      </c>
      <c r="G34" s="122" t="s">
        <v>179</v>
      </c>
      <c r="H34" s="122" t="s">
        <v>177</v>
      </c>
    </row>
    <row r="35" ht="16.5" spans="1:8">
      <c r="A35" s="120">
        <v>26</v>
      </c>
      <c r="B35" s="96" t="s">
        <v>125</v>
      </c>
      <c r="C35" s="96" t="s">
        <v>111</v>
      </c>
      <c r="D35" s="96" t="s">
        <v>128</v>
      </c>
      <c r="E35" s="96" t="s">
        <v>129</v>
      </c>
      <c r="F35" s="123">
        <v>0.875</v>
      </c>
      <c r="G35" s="124" t="s">
        <v>179</v>
      </c>
      <c r="H35" s="124" t="s">
        <v>180</v>
      </c>
    </row>
    <row r="36" ht="16.5" spans="1:8">
      <c r="A36" s="120">
        <v>27</v>
      </c>
      <c r="B36" s="96" t="s">
        <v>125</v>
      </c>
      <c r="C36" s="96" t="s">
        <v>111</v>
      </c>
      <c r="D36" s="96" t="s">
        <v>130</v>
      </c>
      <c r="E36" s="96" t="s">
        <v>131</v>
      </c>
      <c r="F36" s="123">
        <v>0.75</v>
      </c>
      <c r="G36" s="124" t="s">
        <v>179</v>
      </c>
      <c r="H36" s="124" t="s">
        <v>180</v>
      </c>
    </row>
    <row r="37" ht="16.5" spans="1:8">
      <c r="A37" s="120">
        <v>28</v>
      </c>
      <c r="B37" s="96" t="s">
        <v>125</v>
      </c>
      <c r="C37" s="96" t="s">
        <v>111</v>
      </c>
      <c r="D37" s="96" t="s">
        <v>132</v>
      </c>
      <c r="E37" s="96" t="s">
        <v>133</v>
      </c>
      <c r="F37" s="123">
        <v>0.875</v>
      </c>
      <c r="G37" s="124" t="s">
        <v>179</v>
      </c>
      <c r="H37" s="124" t="s">
        <v>180</v>
      </c>
    </row>
    <row r="38" ht="16.5" spans="1:8">
      <c r="A38" s="120">
        <v>29</v>
      </c>
      <c r="B38" s="96" t="s">
        <v>125</v>
      </c>
      <c r="C38" s="96" t="s">
        <v>111</v>
      </c>
      <c r="D38" s="96" t="s">
        <v>134</v>
      </c>
      <c r="E38" s="96" t="s">
        <v>133</v>
      </c>
      <c r="F38" s="123">
        <v>0.875</v>
      </c>
      <c r="G38" s="124" t="s">
        <v>179</v>
      </c>
      <c r="H38" s="124" t="s">
        <v>180</v>
      </c>
    </row>
    <row r="39" ht="16.5" spans="1:8">
      <c r="A39" s="120">
        <v>30</v>
      </c>
      <c r="B39" s="96" t="s">
        <v>125</v>
      </c>
      <c r="C39" s="96" t="s">
        <v>111</v>
      </c>
      <c r="D39" s="96" t="s">
        <v>135</v>
      </c>
      <c r="E39" s="96" t="s">
        <v>133</v>
      </c>
      <c r="F39" s="123">
        <v>0.975</v>
      </c>
      <c r="G39" s="124" t="s">
        <v>179</v>
      </c>
      <c r="H39" s="124" t="s">
        <v>180</v>
      </c>
    </row>
    <row r="40" ht="16.5" spans="1:8">
      <c r="A40" s="120">
        <v>31</v>
      </c>
      <c r="B40" s="96" t="s">
        <v>125</v>
      </c>
      <c r="C40" s="96" t="s">
        <v>111</v>
      </c>
      <c r="D40" s="96" t="s">
        <v>136</v>
      </c>
      <c r="E40" s="96" t="s">
        <v>133</v>
      </c>
      <c r="F40" s="123">
        <v>0.875</v>
      </c>
      <c r="G40" s="124" t="s">
        <v>179</v>
      </c>
      <c r="H40" s="124" t="s">
        <v>180</v>
      </c>
    </row>
    <row r="41" ht="16.5" spans="1:8">
      <c r="A41" s="120">
        <v>32</v>
      </c>
      <c r="B41" s="96" t="s">
        <v>125</v>
      </c>
      <c r="C41" s="96" t="s">
        <v>111</v>
      </c>
      <c r="D41" s="96" t="s">
        <v>137</v>
      </c>
      <c r="E41" s="96" t="s">
        <v>133</v>
      </c>
      <c r="F41" s="123">
        <v>0.95</v>
      </c>
      <c r="G41" s="124" t="s">
        <v>179</v>
      </c>
      <c r="H41" s="124" t="s">
        <v>180</v>
      </c>
    </row>
    <row r="42" ht="16.5" spans="1:9">
      <c r="A42" s="120">
        <v>33</v>
      </c>
      <c r="B42" s="120" t="s">
        <v>125</v>
      </c>
      <c r="C42" s="120" t="s">
        <v>138</v>
      </c>
      <c r="D42" s="120" t="s">
        <v>139</v>
      </c>
      <c r="E42" s="120" t="s">
        <v>140</v>
      </c>
      <c r="F42" s="125">
        <v>0.5</v>
      </c>
      <c r="G42" s="122" t="s">
        <v>181</v>
      </c>
      <c r="H42" s="122" t="s">
        <v>177</v>
      </c>
      <c r="I42" t="str">
        <f>B42&amp;C42&amp;D42</f>
        <v>WMS库内管理移库管理</v>
      </c>
    </row>
    <row r="43" ht="16.5" spans="1:9">
      <c r="A43" s="120">
        <v>34</v>
      </c>
      <c r="B43" s="120" t="s">
        <v>125</v>
      </c>
      <c r="C43" s="120" t="s">
        <v>138</v>
      </c>
      <c r="D43" s="120" t="s">
        <v>141</v>
      </c>
      <c r="E43" s="120" t="s">
        <v>140</v>
      </c>
      <c r="F43" s="125">
        <v>0.25</v>
      </c>
      <c r="G43" s="122" t="s">
        <v>181</v>
      </c>
      <c r="H43" s="122" t="s">
        <v>177</v>
      </c>
      <c r="I43" t="str">
        <f>B43&amp;C43&amp;D43</f>
        <v>WMS库内管理货位调整</v>
      </c>
    </row>
    <row r="44" ht="16.5" spans="1:9">
      <c r="A44" s="120">
        <v>35</v>
      </c>
      <c r="B44" s="120" t="s">
        <v>125</v>
      </c>
      <c r="C44" s="120" t="s">
        <v>138</v>
      </c>
      <c r="D44" s="120" t="s">
        <v>142</v>
      </c>
      <c r="E44" s="120" t="s">
        <v>140</v>
      </c>
      <c r="F44" s="125">
        <v>0.35</v>
      </c>
      <c r="G44" s="122" t="s">
        <v>181</v>
      </c>
      <c r="H44" s="122" t="s">
        <v>177</v>
      </c>
      <c r="I44" t="str">
        <f>B44&amp;C44&amp;D44</f>
        <v>WMS库内管理盘点管理</v>
      </c>
    </row>
    <row r="45" ht="16.5" spans="1:8">
      <c r="A45" s="120">
        <v>36</v>
      </c>
      <c r="B45" s="120" t="s">
        <v>125</v>
      </c>
      <c r="C45" s="120" t="s">
        <v>91</v>
      </c>
      <c r="D45" s="120" t="s">
        <v>143</v>
      </c>
      <c r="E45" s="120" t="s">
        <v>144</v>
      </c>
      <c r="F45" s="125">
        <v>1</v>
      </c>
      <c r="G45" s="122" t="s">
        <v>181</v>
      </c>
      <c r="H45" s="122" t="s">
        <v>177</v>
      </c>
    </row>
    <row r="46" ht="16.5" spans="1:8">
      <c r="A46" s="120">
        <v>37</v>
      </c>
      <c r="B46" s="120" t="s">
        <v>125</v>
      </c>
      <c r="C46" s="120" t="s">
        <v>91</v>
      </c>
      <c r="D46" s="120" t="s">
        <v>145</v>
      </c>
      <c r="E46" s="120" t="s">
        <v>144</v>
      </c>
      <c r="F46" s="125">
        <v>0.75</v>
      </c>
      <c r="G46" s="122" t="s">
        <v>181</v>
      </c>
      <c r="H46" s="122" t="s">
        <v>177</v>
      </c>
    </row>
    <row r="47" ht="16.5" spans="1:8">
      <c r="A47" s="120">
        <v>38</v>
      </c>
      <c r="B47" s="120" t="s">
        <v>125</v>
      </c>
      <c r="C47" s="120" t="s">
        <v>88</v>
      </c>
      <c r="D47" s="120" t="s">
        <v>146</v>
      </c>
      <c r="E47" s="120" t="s">
        <v>147</v>
      </c>
      <c r="F47" s="125">
        <v>0.875</v>
      </c>
      <c r="G47" s="122" t="s">
        <v>181</v>
      </c>
      <c r="H47" s="122" t="s">
        <v>177</v>
      </c>
    </row>
    <row r="48" ht="16.5" spans="1:8">
      <c r="A48" s="120">
        <v>39</v>
      </c>
      <c r="B48" s="120" t="s">
        <v>125</v>
      </c>
      <c r="C48" s="120" t="s">
        <v>148</v>
      </c>
      <c r="D48" s="120" t="s">
        <v>149</v>
      </c>
      <c r="E48" s="120" t="s">
        <v>150</v>
      </c>
      <c r="F48" s="125">
        <v>0.75</v>
      </c>
      <c r="G48" s="122" t="s">
        <v>181</v>
      </c>
      <c r="H48" s="122" t="s">
        <v>177</v>
      </c>
    </row>
    <row r="49" ht="16.5" spans="1:8">
      <c r="A49" s="120">
        <v>40</v>
      </c>
      <c r="B49" s="120" t="s">
        <v>125</v>
      </c>
      <c r="C49" s="120" t="s">
        <v>148</v>
      </c>
      <c r="D49" s="120" t="s">
        <v>153</v>
      </c>
      <c r="E49" s="120" t="s">
        <v>150</v>
      </c>
      <c r="F49" s="125">
        <v>0.75</v>
      </c>
      <c r="G49" s="122" t="s">
        <v>181</v>
      </c>
      <c r="H49" s="122" t="s">
        <v>177</v>
      </c>
    </row>
    <row r="50" ht="16.5" spans="1:8">
      <c r="A50" s="120">
        <v>41</v>
      </c>
      <c r="B50" s="120" t="s">
        <v>125</v>
      </c>
      <c r="C50" s="120" t="s">
        <v>148</v>
      </c>
      <c r="D50" s="120" t="s">
        <v>154</v>
      </c>
      <c r="E50" s="120" t="s">
        <v>150</v>
      </c>
      <c r="F50" s="125">
        <v>0.75</v>
      </c>
      <c r="G50" s="122" t="s">
        <v>181</v>
      </c>
      <c r="H50" s="122" t="s">
        <v>177</v>
      </c>
    </row>
    <row r="51" ht="16.5" spans="1:8">
      <c r="A51" s="120">
        <v>42</v>
      </c>
      <c r="B51" s="120" t="s">
        <v>125</v>
      </c>
      <c r="C51" s="120" t="s">
        <v>148</v>
      </c>
      <c r="D51" s="120" t="s">
        <v>155</v>
      </c>
      <c r="E51" s="120" t="s">
        <v>150</v>
      </c>
      <c r="F51" s="125">
        <v>0.75</v>
      </c>
      <c r="G51" s="122" t="s">
        <v>181</v>
      </c>
      <c r="H51" s="122" t="s">
        <v>177</v>
      </c>
    </row>
    <row r="52" ht="16.5" spans="1:9">
      <c r="A52" s="120">
        <v>43</v>
      </c>
      <c r="B52" s="120" t="s">
        <v>125</v>
      </c>
      <c r="C52" s="120" t="s">
        <v>148</v>
      </c>
      <c r="D52" s="120" t="s">
        <v>157</v>
      </c>
      <c r="E52" s="120" t="s">
        <v>158</v>
      </c>
      <c r="F52" s="125">
        <v>0.625</v>
      </c>
      <c r="G52" s="122" t="s">
        <v>181</v>
      </c>
      <c r="H52" s="122" t="s">
        <v>177</v>
      </c>
      <c r="I52" t="str">
        <f>B52&amp;C52&amp;D52</f>
        <v>WMS配货管理配货作业监控</v>
      </c>
    </row>
    <row r="53" ht="16.5" spans="1:9">
      <c r="A53" s="120">
        <v>44</v>
      </c>
      <c r="B53" s="120" t="s">
        <v>125</v>
      </c>
      <c r="C53" s="120" t="s">
        <v>148</v>
      </c>
      <c r="D53" s="120" t="s">
        <v>159</v>
      </c>
      <c r="E53" s="120" t="s">
        <v>182</v>
      </c>
      <c r="F53" s="125">
        <v>0.625</v>
      </c>
      <c r="G53" s="122" t="s">
        <v>181</v>
      </c>
      <c r="H53" s="122" t="s">
        <v>177</v>
      </c>
      <c r="I53" t="str">
        <f>B53&amp;C53&amp;D53</f>
        <v>WMS配货管理调度管理</v>
      </c>
    </row>
    <row r="54" ht="16.5" spans="1:9">
      <c r="A54" s="120">
        <v>45</v>
      </c>
      <c r="B54" s="120" t="s">
        <v>125</v>
      </c>
      <c r="C54" s="120" t="s">
        <v>93</v>
      </c>
      <c r="D54" s="120" t="s">
        <v>162</v>
      </c>
      <c r="E54" s="120" t="s">
        <v>163</v>
      </c>
      <c r="F54" s="125">
        <v>0.575</v>
      </c>
      <c r="G54" s="122" t="s">
        <v>181</v>
      </c>
      <c r="H54" s="122" t="s">
        <v>177</v>
      </c>
      <c r="I54" t="str">
        <f>B54&amp;C54&amp;D54</f>
        <v>WMS退件管理退件单</v>
      </c>
    </row>
    <row r="55" ht="16.5" spans="1:9">
      <c r="A55" s="120">
        <v>46</v>
      </c>
      <c r="B55" s="120" t="s">
        <v>125</v>
      </c>
      <c r="C55" s="120" t="s">
        <v>93</v>
      </c>
      <c r="D55" s="120" t="s">
        <v>164</v>
      </c>
      <c r="E55" s="120" t="s">
        <v>163</v>
      </c>
      <c r="F55" s="125">
        <v>0.575</v>
      </c>
      <c r="G55" s="122" t="s">
        <v>181</v>
      </c>
      <c r="H55" s="122" t="s">
        <v>177</v>
      </c>
      <c r="I55" t="str">
        <f>B55&amp;C55&amp;D55</f>
        <v>WMS退件管理退件领用管理</v>
      </c>
    </row>
    <row r="56" ht="16.5" spans="1:9">
      <c r="A56" s="120">
        <v>47</v>
      </c>
      <c r="B56" s="120" t="s">
        <v>125</v>
      </c>
      <c r="C56" s="120" t="s">
        <v>93</v>
      </c>
      <c r="D56" s="120" t="s">
        <v>165</v>
      </c>
      <c r="E56" s="120" t="s">
        <v>163</v>
      </c>
      <c r="F56" s="125">
        <v>0.25</v>
      </c>
      <c r="G56" s="122" t="s">
        <v>181</v>
      </c>
      <c r="H56" s="122" t="s">
        <v>177</v>
      </c>
      <c r="I56" t="str">
        <f>B56&amp;C56&amp;D56</f>
        <v>WMS退件管理退件申请</v>
      </c>
    </row>
    <row r="57" ht="16.5" spans="1:8">
      <c r="A57" s="120">
        <v>48</v>
      </c>
      <c r="B57" s="96" t="s">
        <v>125</v>
      </c>
      <c r="C57" s="96" t="s">
        <v>111</v>
      </c>
      <c r="D57" s="96" t="s">
        <v>166</v>
      </c>
      <c r="E57" s="96" t="s">
        <v>133</v>
      </c>
      <c r="F57" s="123">
        <v>0.75</v>
      </c>
      <c r="G57" s="124" t="s">
        <v>179</v>
      </c>
      <c r="H57" s="124" t="s">
        <v>180</v>
      </c>
    </row>
    <row r="58" ht="16.5" spans="1:8">
      <c r="A58" s="120">
        <v>49</v>
      </c>
      <c r="B58" s="120" t="s">
        <v>125</v>
      </c>
      <c r="C58" s="120" t="s">
        <v>111</v>
      </c>
      <c r="D58" s="120" t="s">
        <v>167</v>
      </c>
      <c r="E58" s="120" t="s">
        <v>133</v>
      </c>
      <c r="F58" s="125">
        <v>1</v>
      </c>
      <c r="G58" s="122" t="s">
        <v>179</v>
      </c>
      <c r="H58" s="122" t="s">
        <v>177</v>
      </c>
    </row>
    <row r="59" ht="16.5" spans="1:8">
      <c r="A59" s="120">
        <v>50</v>
      </c>
      <c r="B59" s="120" t="s">
        <v>125</v>
      </c>
      <c r="C59" s="120" t="s">
        <v>116</v>
      </c>
      <c r="D59" s="120" t="s">
        <v>100</v>
      </c>
      <c r="E59" s="120" t="s">
        <v>168</v>
      </c>
      <c r="F59" s="125">
        <v>0.25</v>
      </c>
      <c r="G59" s="122" t="s">
        <v>176</v>
      </c>
      <c r="H59" s="122" t="s">
        <v>177</v>
      </c>
    </row>
    <row r="60" ht="16.5" spans="1:8">
      <c r="A60" s="120">
        <v>51</v>
      </c>
      <c r="B60" s="120" t="s">
        <v>125</v>
      </c>
      <c r="C60" s="120" t="s">
        <v>116</v>
      </c>
      <c r="D60" s="120" t="s">
        <v>169</v>
      </c>
      <c r="E60" s="120" t="s">
        <v>168</v>
      </c>
      <c r="F60" s="125">
        <v>0.675</v>
      </c>
      <c r="G60" s="122" t="s">
        <v>176</v>
      </c>
      <c r="H60" s="122" t="s">
        <v>177</v>
      </c>
    </row>
    <row r="61" ht="16.5" spans="1:8">
      <c r="A61" s="120">
        <v>52</v>
      </c>
      <c r="B61" s="120" t="s">
        <v>125</v>
      </c>
      <c r="C61" s="120" t="s">
        <v>116</v>
      </c>
      <c r="D61" s="120" t="s">
        <v>170</v>
      </c>
      <c r="E61" s="120" t="s">
        <v>168</v>
      </c>
      <c r="F61" s="125">
        <v>0.675</v>
      </c>
      <c r="G61" s="122" t="s">
        <v>176</v>
      </c>
      <c r="H61" s="122" t="s">
        <v>177</v>
      </c>
    </row>
    <row r="62" ht="16.5" spans="1:8">
      <c r="A62" s="120">
        <v>53</v>
      </c>
      <c r="B62" s="120" t="s">
        <v>125</v>
      </c>
      <c r="C62" s="120" t="s">
        <v>116</v>
      </c>
      <c r="D62" s="120" t="s">
        <v>171</v>
      </c>
      <c r="E62" s="120" t="s">
        <v>168</v>
      </c>
      <c r="F62" s="125">
        <v>0.675</v>
      </c>
      <c r="G62" s="122" t="s">
        <v>176</v>
      </c>
      <c r="H62" s="122" t="s">
        <v>177</v>
      </c>
    </row>
    <row r="63" ht="16.5" spans="1:8">
      <c r="A63" s="120">
        <v>54</v>
      </c>
      <c r="B63" s="120" t="s">
        <v>125</v>
      </c>
      <c r="C63" s="120" t="s">
        <v>116</v>
      </c>
      <c r="D63" s="120" t="s">
        <v>172</v>
      </c>
      <c r="E63" s="120" t="s">
        <v>168</v>
      </c>
      <c r="F63" s="121">
        <v>0.4375</v>
      </c>
      <c r="G63" s="122" t="s">
        <v>176</v>
      </c>
      <c r="H63" s="122" t="s">
        <v>177</v>
      </c>
    </row>
    <row r="64" ht="16.5" spans="1:9">
      <c r="A64" s="120">
        <v>55</v>
      </c>
      <c r="B64" s="120" t="s">
        <v>183</v>
      </c>
      <c r="C64" s="120" t="s">
        <v>165</v>
      </c>
      <c r="D64" s="120" t="s">
        <v>184</v>
      </c>
      <c r="E64" s="120" t="s">
        <v>185</v>
      </c>
      <c r="F64" s="121">
        <v>0.55</v>
      </c>
      <c r="G64" s="122" t="s">
        <v>181</v>
      </c>
      <c r="H64" s="122" t="s">
        <v>177</v>
      </c>
      <c r="I64" t="str">
        <f>B64&amp;C64&amp;D64</f>
        <v>PDA退件申请退件单申请</v>
      </c>
    </row>
    <row r="65" ht="16.5" spans="1:9">
      <c r="A65" s="120">
        <v>56</v>
      </c>
      <c r="B65" s="120" t="s">
        <v>183</v>
      </c>
      <c r="C65" s="120" t="s">
        <v>186</v>
      </c>
      <c r="D65" s="120" t="s">
        <v>187</v>
      </c>
      <c r="E65" s="120" t="s">
        <v>185</v>
      </c>
      <c r="F65" s="121">
        <v>0.55</v>
      </c>
      <c r="G65" s="122" t="s">
        <v>181</v>
      </c>
      <c r="H65" s="122" t="s">
        <v>177</v>
      </c>
      <c r="I65" t="str">
        <f>B65&amp;C65&amp;D65</f>
        <v>PDA退件收货退件单签收</v>
      </c>
    </row>
    <row r="66" ht="16.5" spans="1:9">
      <c r="A66" s="120">
        <v>57</v>
      </c>
      <c r="B66" s="120" t="s">
        <v>183</v>
      </c>
      <c r="C66" s="120" t="s">
        <v>188</v>
      </c>
      <c r="D66" s="120" t="s">
        <v>188</v>
      </c>
      <c r="E66" s="120" t="s">
        <v>185</v>
      </c>
      <c r="F66" s="121">
        <v>0.55</v>
      </c>
      <c r="G66" s="122" t="s">
        <v>181</v>
      </c>
      <c r="H66" s="122" t="s">
        <v>177</v>
      </c>
      <c r="I66" t="str">
        <f>B66&amp;C66&amp;D66</f>
        <v>PDA退件认领退件认领</v>
      </c>
    </row>
    <row r="67" ht="16.5" spans="1:8">
      <c r="A67" s="120">
        <v>58</v>
      </c>
      <c r="B67" s="120" t="s">
        <v>183</v>
      </c>
      <c r="C67" s="120" t="s">
        <v>91</v>
      </c>
      <c r="D67" s="120" t="s">
        <v>189</v>
      </c>
      <c r="E67" s="120" t="s">
        <v>190</v>
      </c>
      <c r="F67" s="121">
        <v>0.9625</v>
      </c>
      <c r="G67" s="122" t="s">
        <v>181</v>
      </c>
      <c r="H67" s="122" t="s">
        <v>177</v>
      </c>
    </row>
    <row r="68" ht="16.5" spans="1:8">
      <c r="A68" s="120">
        <v>59</v>
      </c>
      <c r="B68" s="120" t="s">
        <v>183</v>
      </c>
      <c r="C68" s="120" t="s">
        <v>91</v>
      </c>
      <c r="D68" s="120" t="s">
        <v>191</v>
      </c>
      <c r="E68" s="120" t="s">
        <v>190</v>
      </c>
      <c r="F68" s="121">
        <v>0.9625</v>
      </c>
      <c r="G68" s="122" t="s">
        <v>181</v>
      </c>
      <c r="H68" s="122" t="s">
        <v>177</v>
      </c>
    </row>
    <row r="69" ht="16.5" spans="1:8">
      <c r="A69" s="120">
        <v>60</v>
      </c>
      <c r="B69" s="120" t="s">
        <v>183</v>
      </c>
      <c r="C69" s="120" t="s">
        <v>91</v>
      </c>
      <c r="D69" s="120" t="s">
        <v>192</v>
      </c>
      <c r="E69" s="120" t="s">
        <v>190</v>
      </c>
      <c r="F69" s="121">
        <v>0.9625</v>
      </c>
      <c r="G69" s="122" t="s">
        <v>181</v>
      </c>
      <c r="H69" s="122" t="s">
        <v>177</v>
      </c>
    </row>
    <row r="70" ht="16.5" spans="1:8">
      <c r="A70" s="120">
        <v>61</v>
      </c>
      <c r="B70" s="120" t="s">
        <v>183</v>
      </c>
      <c r="C70" s="120" t="s">
        <v>91</v>
      </c>
      <c r="D70" s="120" t="s">
        <v>193</v>
      </c>
      <c r="E70" s="120" t="s">
        <v>190</v>
      </c>
      <c r="F70" s="121">
        <v>0.9625</v>
      </c>
      <c r="G70" s="122" t="s">
        <v>181</v>
      </c>
      <c r="H70" s="122" t="s">
        <v>177</v>
      </c>
    </row>
    <row r="71" ht="16.5" spans="1:9">
      <c r="A71" s="120">
        <v>62</v>
      </c>
      <c r="B71" s="120" t="s">
        <v>183</v>
      </c>
      <c r="C71" s="120" t="s">
        <v>148</v>
      </c>
      <c r="D71" s="120" t="s">
        <v>160</v>
      </c>
      <c r="E71" s="120" t="s">
        <v>194</v>
      </c>
      <c r="F71" s="121">
        <v>0.325</v>
      </c>
      <c r="G71" s="122" t="s">
        <v>181</v>
      </c>
      <c r="H71" s="122" t="s">
        <v>177</v>
      </c>
      <c r="I71" t="str">
        <f>B71&amp;C71&amp;D71</f>
        <v>PDA配货管理配货下架</v>
      </c>
    </row>
    <row r="72" ht="16.5" spans="1:8">
      <c r="A72" s="126"/>
      <c r="B72" s="127"/>
      <c r="C72" s="127"/>
      <c r="D72" s="127"/>
      <c r="E72" s="127"/>
      <c r="F72" s="127"/>
      <c r="G72" s="127"/>
      <c r="H72" s="128"/>
    </row>
    <row r="73" ht="16.5" spans="1:8">
      <c r="A73" s="129" t="s">
        <v>173</v>
      </c>
      <c r="B73" s="130"/>
      <c r="C73" s="131">
        <f>SUM(F10:F71)/64</f>
        <v>0.6154296875</v>
      </c>
      <c r="D73" s="132"/>
      <c r="E73" s="132"/>
      <c r="F73" s="132"/>
      <c r="G73" s="132"/>
      <c r="H73" s="133"/>
    </row>
  </sheetData>
  <autoFilter ref="A9:H71">
    <extLst/>
  </autoFilter>
  <mergeCells count="14">
    <mergeCell ref="A1:H1"/>
    <mergeCell ref="B2:C2"/>
    <mergeCell ref="E2:H2"/>
    <mergeCell ref="B3:C3"/>
    <mergeCell ref="E3:H3"/>
    <mergeCell ref="B4:C4"/>
    <mergeCell ref="E4:H4"/>
    <mergeCell ref="B5:C5"/>
    <mergeCell ref="E5:H5"/>
    <mergeCell ref="A6:H6"/>
    <mergeCell ref="A7:H7"/>
    <mergeCell ref="A8:H8"/>
    <mergeCell ref="A73:B73"/>
    <mergeCell ref="C73:H73"/>
  </mergeCells>
  <dataValidations count="2">
    <dataValidation type="list" allowBlank="1" showInputMessage="1" showErrorMessage="1" sqref="B12 B18 B21 B29 B30 B31 B34 B41 B45 B46 B49 B50 B51 B10:B11 B13:B17 B19:B20 B22:B23 B24:B28 B32:B33 B35:B38 B39:B40 B42:B44 B47:B48 B52:B53 B54:B55 B56:B58">
      <formula1>"WSP,WMS,开放平台"</formula1>
    </dataValidation>
    <dataValidation type="list" allowBlank="1" showInputMessage="1" showErrorMessage="1" sqref="C29 C34 C41 C45 C46 C49 C50 C51 C22:C23 C24:C28 C35:C38 C39:C40 C42:C44 C47:C48 C52:C53 C54:C56">
      <formula1>[1]数据字典!#REF!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1"/>
  <sheetViews>
    <sheetView topLeftCell="A13" workbookViewId="0">
      <selection activeCell="A29" sqref="A29:D30"/>
    </sheetView>
  </sheetViews>
  <sheetFormatPr defaultColWidth="9" defaultRowHeight="13.5"/>
  <cols>
    <col min="1" max="1" width="7.875" customWidth="1"/>
    <col min="2" max="2" width="56.75" customWidth="1"/>
    <col min="3" max="3" width="31.625" customWidth="1"/>
    <col min="4" max="4" width="33.375" customWidth="1"/>
  </cols>
  <sheetData>
    <row r="1" ht="21.75" spans="1:4">
      <c r="A1" s="3" t="s">
        <v>0</v>
      </c>
      <c r="B1" s="4"/>
      <c r="C1" s="4"/>
      <c r="D1" s="5"/>
    </row>
    <row r="2" ht="31" customHeight="1" spans="1:4">
      <c r="A2" s="6" t="s">
        <v>1</v>
      </c>
      <c r="B2" s="7" t="s">
        <v>2</v>
      </c>
      <c r="C2" s="8" t="s">
        <v>3</v>
      </c>
      <c r="D2" s="9" t="s">
        <v>4</v>
      </c>
    </row>
    <row r="3" ht="27" customHeight="1" spans="1:4">
      <c r="A3" s="10" t="s">
        <v>5</v>
      </c>
      <c r="B3" s="11"/>
      <c r="C3" s="12" t="s">
        <v>7</v>
      </c>
      <c r="D3" s="13" t="s">
        <v>8</v>
      </c>
    </row>
    <row r="4" ht="25" customHeight="1" spans="1:4">
      <c r="A4" s="10" t="s">
        <v>9</v>
      </c>
      <c r="B4" s="11"/>
      <c r="C4" s="12" t="s">
        <v>11</v>
      </c>
      <c r="D4" s="13" t="s">
        <v>76</v>
      </c>
    </row>
    <row r="5" ht="24" customHeight="1" spans="1:4">
      <c r="A5" s="14" t="s">
        <v>13</v>
      </c>
      <c r="B5" s="15" t="s">
        <v>14</v>
      </c>
      <c r="C5" s="16" t="s">
        <v>195</v>
      </c>
      <c r="D5" s="17" t="s">
        <v>196</v>
      </c>
    </row>
    <row r="6" ht="16.5" spans="1:4">
      <c r="A6" s="18" t="s">
        <v>17</v>
      </c>
      <c r="B6" s="19"/>
      <c r="C6" s="19"/>
      <c r="D6" s="20"/>
    </row>
    <row r="7" ht="51" customHeight="1" spans="1:4">
      <c r="A7" s="21" t="s">
        <v>197</v>
      </c>
      <c r="B7" s="22"/>
      <c r="C7" s="22"/>
      <c r="D7" s="23"/>
    </row>
    <row r="8" ht="16.5" spans="1:4">
      <c r="A8" s="24" t="s">
        <v>18</v>
      </c>
      <c r="B8" s="25"/>
      <c r="C8" s="25"/>
      <c r="D8" s="26"/>
    </row>
    <row r="9" ht="16.5" spans="1:4">
      <c r="A9" s="27" t="s">
        <v>19</v>
      </c>
      <c r="B9" s="28" t="s">
        <v>20</v>
      </c>
      <c r="C9" s="28" t="s">
        <v>21</v>
      </c>
      <c r="D9" s="29" t="s">
        <v>22</v>
      </c>
    </row>
    <row r="10" ht="16.5" spans="1:4">
      <c r="A10" s="92">
        <v>1</v>
      </c>
      <c r="B10" s="93" t="s">
        <v>198</v>
      </c>
      <c r="C10" s="93" t="s">
        <v>199</v>
      </c>
      <c r="D10" s="94" t="s">
        <v>200</v>
      </c>
    </row>
    <row r="11" ht="16.5" spans="1:4">
      <c r="A11" s="92">
        <v>2</v>
      </c>
      <c r="B11" s="93" t="s">
        <v>201</v>
      </c>
      <c r="C11" s="93" t="s">
        <v>202</v>
      </c>
      <c r="D11" s="94" t="s">
        <v>200</v>
      </c>
    </row>
    <row r="12" ht="33" spans="1:4">
      <c r="A12" s="95">
        <v>3</v>
      </c>
      <c r="B12" s="96" t="s">
        <v>203</v>
      </c>
      <c r="C12" s="96" t="s">
        <v>204</v>
      </c>
      <c r="D12" s="97" t="s">
        <v>205</v>
      </c>
    </row>
    <row r="13" ht="16.5" spans="1:4">
      <c r="A13" s="95">
        <v>4</v>
      </c>
      <c r="B13" s="96" t="s">
        <v>206</v>
      </c>
      <c r="C13" s="96" t="s">
        <v>207</v>
      </c>
      <c r="D13" s="98" t="s">
        <v>208</v>
      </c>
    </row>
    <row r="14" ht="16.5" spans="1:4">
      <c r="A14" s="92">
        <v>5</v>
      </c>
      <c r="B14" s="99" t="s">
        <v>209</v>
      </c>
      <c r="C14" s="93" t="s">
        <v>210</v>
      </c>
      <c r="D14" s="94" t="s">
        <v>200</v>
      </c>
    </row>
    <row r="15" ht="16.5" spans="1:4">
      <c r="A15" s="92">
        <v>6</v>
      </c>
      <c r="B15" s="99" t="s">
        <v>211</v>
      </c>
      <c r="C15" s="99" t="s">
        <v>212</v>
      </c>
      <c r="D15" s="94" t="s">
        <v>200</v>
      </c>
    </row>
    <row r="16" ht="16.5" spans="1:4">
      <c r="A16" s="92">
        <v>7</v>
      </c>
      <c r="B16" s="99" t="s">
        <v>213</v>
      </c>
      <c r="C16" s="99" t="s">
        <v>194</v>
      </c>
      <c r="D16" s="94" t="s">
        <v>214</v>
      </c>
    </row>
    <row r="17" ht="16.5" spans="1:4">
      <c r="A17" s="92">
        <v>8</v>
      </c>
      <c r="B17" s="99" t="s">
        <v>215</v>
      </c>
      <c r="C17" s="99" t="s">
        <v>216</v>
      </c>
      <c r="D17" s="94" t="s">
        <v>214</v>
      </c>
    </row>
    <row r="18" ht="16.5" spans="1:4">
      <c r="A18" s="92">
        <v>9</v>
      </c>
      <c r="B18" s="99" t="s">
        <v>217</v>
      </c>
      <c r="C18" s="99" t="s">
        <v>218</v>
      </c>
      <c r="D18" s="94" t="s">
        <v>214</v>
      </c>
    </row>
    <row r="19" s="80" customFormat="1" ht="16.5" spans="1:4">
      <c r="A19" s="100">
        <v>10</v>
      </c>
      <c r="B19" s="99" t="s">
        <v>219</v>
      </c>
      <c r="C19" s="99" t="s">
        <v>220</v>
      </c>
      <c r="D19" s="101" t="s">
        <v>214</v>
      </c>
    </row>
    <row r="20" ht="16.5" spans="1:4">
      <c r="A20" s="95">
        <v>11</v>
      </c>
      <c r="B20" s="102" t="s">
        <v>221</v>
      </c>
      <c r="C20" s="102" t="s">
        <v>220</v>
      </c>
      <c r="D20" s="103" t="s">
        <v>222</v>
      </c>
    </row>
    <row r="21" ht="16.5" spans="1:9">
      <c r="A21" s="95">
        <v>12</v>
      </c>
      <c r="B21" s="102" t="s">
        <v>223</v>
      </c>
      <c r="C21" s="102" t="s">
        <v>224</v>
      </c>
      <c r="D21" s="103" t="s">
        <v>225</v>
      </c>
      <c r="F21" s="104"/>
      <c r="G21" s="104"/>
      <c r="H21" s="104"/>
      <c r="I21" s="104"/>
    </row>
    <row r="22" ht="16.5" spans="1:9">
      <c r="A22" s="92">
        <v>13</v>
      </c>
      <c r="B22" s="99" t="s">
        <v>226</v>
      </c>
      <c r="C22" s="99" t="s">
        <v>224</v>
      </c>
      <c r="D22" s="94" t="s">
        <v>214</v>
      </c>
      <c r="F22" s="104"/>
      <c r="G22" s="104"/>
      <c r="H22" s="104"/>
      <c r="I22" s="104"/>
    </row>
    <row r="23" ht="16.5" spans="1:9">
      <c r="A23" s="95">
        <v>14</v>
      </c>
      <c r="B23" s="102" t="s">
        <v>227</v>
      </c>
      <c r="C23" s="102" t="s">
        <v>224</v>
      </c>
      <c r="D23" s="103" t="s">
        <v>225</v>
      </c>
      <c r="F23" s="104"/>
      <c r="G23" s="104"/>
      <c r="H23" s="104"/>
      <c r="I23" s="104"/>
    </row>
    <row r="24" ht="16.5" spans="1:9">
      <c r="A24" s="105">
        <v>15</v>
      </c>
      <c r="B24" s="93" t="s">
        <v>228</v>
      </c>
      <c r="C24" s="93" t="s">
        <v>14</v>
      </c>
      <c r="D24" s="58">
        <v>1</v>
      </c>
      <c r="F24" s="104"/>
      <c r="G24" s="104"/>
      <c r="H24" s="104"/>
      <c r="I24" s="104"/>
    </row>
    <row r="25" ht="16.5" spans="1:9">
      <c r="A25" s="105">
        <v>16</v>
      </c>
      <c r="B25" s="93" t="s">
        <v>229</v>
      </c>
      <c r="C25" s="93" t="s">
        <v>14</v>
      </c>
      <c r="D25" s="58">
        <v>1</v>
      </c>
      <c r="F25" s="104"/>
      <c r="G25" s="104"/>
      <c r="H25" s="104"/>
      <c r="I25" s="104"/>
    </row>
    <row r="26" ht="16.5" spans="1:9">
      <c r="A26" s="106">
        <v>17</v>
      </c>
      <c r="B26" s="96" t="s">
        <v>230</v>
      </c>
      <c r="C26" s="96" t="s">
        <v>14</v>
      </c>
      <c r="D26" s="65">
        <v>0</v>
      </c>
      <c r="F26" s="104"/>
      <c r="G26" s="104"/>
      <c r="H26" s="104"/>
      <c r="I26" s="104"/>
    </row>
    <row r="27" ht="16.5" spans="1:9">
      <c r="A27" s="106">
        <v>18</v>
      </c>
      <c r="B27" s="96" t="s">
        <v>231</v>
      </c>
      <c r="C27" s="96" t="s">
        <v>14</v>
      </c>
      <c r="D27" s="65">
        <v>0.5</v>
      </c>
      <c r="F27" s="104"/>
      <c r="G27" s="104"/>
      <c r="H27" s="104"/>
      <c r="I27" s="104"/>
    </row>
    <row r="28" ht="16.5" spans="1:9">
      <c r="A28" s="106">
        <v>19</v>
      </c>
      <c r="B28" s="96" t="s">
        <v>232</v>
      </c>
      <c r="C28" s="96" t="s">
        <v>233</v>
      </c>
      <c r="D28" s="65">
        <v>0</v>
      </c>
      <c r="F28" s="104"/>
      <c r="G28" s="104"/>
      <c r="H28" s="104"/>
      <c r="I28" s="104"/>
    </row>
    <row r="29" ht="16.5" spans="1:9">
      <c r="A29" s="105">
        <v>20</v>
      </c>
      <c r="B29" s="93" t="s">
        <v>234</v>
      </c>
      <c r="C29" s="93" t="s">
        <v>72</v>
      </c>
      <c r="D29" s="58">
        <v>1</v>
      </c>
      <c r="F29" s="104"/>
      <c r="G29" s="104"/>
      <c r="H29" s="104"/>
      <c r="I29" s="104"/>
    </row>
    <row r="30" ht="16.5" spans="1:9">
      <c r="A30" s="105">
        <v>21</v>
      </c>
      <c r="B30" s="93" t="s">
        <v>235</v>
      </c>
      <c r="C30" s="93" t="s">
        <v>72</v>
      </c>
      <c r="D30" s="58">
        <v>1</v>
      </c>
      <c r="F30" s="104"/>
      <c r="G30" s="104"/>
      <c r="H30" s="104"/>
      <c r="I30" s="104"/>
    </row>
    <row r="31" ht="16.5" spans="1:9">
      <c r="A31" s="59" t="s">
        <v>29</v>
      </c>
      <c r="B31" s="60"/>
      <c r="C31" s="60"/>
      <c r="D31" s="61"/>
      <c r="F31" s="104"/>
      <c r="G31" s="104"/>
      <c r="H31" s="104"/>
      <c r="I31" s="104"/>
    </row>
    <row r="32" ht="16.5" spans="1:9">
      <c r="A32" s="27" t="s">
        <v>19</v>
      </c>
      <c r="B32" s="28" t="s">
        <v>30</v>
      </c>
      <c r="C32" s="28" t="s">
        <v>21</v>
      </c>
      <c r="D32" s="29" t="s">
        <v>31</v>
      </c>
      <c r="F32" s="104"/>
      <c r="G32" s="104"/>
      <c r="H32" s="104"/>
      <c r="I32" s="104"/>
    </row>
    <row r="33" ht="27" customHeight="1" spans="1:9">
      <c r="A33" s="71">
        <v>1</v>
      </c>
      <c r="B33" s="72" t="s">
        <v>236</v>
      </c>
      <c r="C33" s="73" t="s">
        <v>237</v>
      </c>
      <c r="D33" s="87" t="s">
        <v>238</v>
      </c>
      <c r="F33" s="104"/>
      <c r="G33" s="104"/>
      <c r="H33" s="104"/>
      <c r="I33" s="104"/>
    </row>
    <row r="34" ht="27" customHeight="1" spans="1:9">
      <c r="A34" s="71">
        <v>2</v>
      </c>
      <c r="B34" s="72" t="s">
        <v>239</v>
      </c>
      <c r="C34" s="73" t="s">
        <v>237</v>
      </c>
      <c r="D34" s="107"/>
      <c r="F34" s="104"/>
      <c r="G34" s="104"/>
      <c r="H34" s="104"/>
      <c r="I34" s="104"/>
    </row>
    <row r="35" ht="27" customHeight="1" spans="1:9">
      <c r="A35" s="71">
        <v>3</v>
      </c>
      <c r="B35" s="72" t="s">
        <v>240</v>
      </c>
      <c r="C35" s="73" t="s">
        <v>241</v>
      </c>
      <c r="D35" s="108"/>
      <c r="F35" s="104"/>
      <c r="G35" s="104"/>
      <c r="H35" s="104"/>
      <c r="I35" s="104"/>
    </row>
    <row r="36" ht="16.5" spans="1:9">
      <c r="A36" s="62" t="s">
        <v>38</v>
      </c>
      <c r="B36" s="63"/>
      <c r="C36" s="63"/>
      <c r="D36" s="64"/>
      <c r="F36" s="109"/>
      <c r="G36" s="110"/>
      <c r="H36" s="110"/>
      <c r="I36" s="104"/>
    </row>
    <row r="37" ht="16.5" spans="1:9">
      <c r="A37" s="27" t="s">
        <v>19</v>
      </c>
      <c r="B37" s="28" t="s">
        <v>20</v>
      </c>
      <c r="C37" s="28" t="s">
        <v>21</v>
      </c>
      <c r="D37" s="29" t="s">
        <v>39</v>
      </c>
      <c r="F37" s="109"/>
      <c r="G37" s="110"/>
      <c r="H37" s="110"/>
      <c r="I37" s="104"/>
    </row>
    <row r="38" ht="16.5" spans="1:4">
      <c r="A38" s="71">
        <v>1</v>
      </c>
      <c r="B38" s="72" t="s">
        <v>242</v>
      </c>
      <c r="C38" s="73" t="s">
        <v>224</v>
      </c>
      <c r="D38" s="74" t="s">
        <v>243</v>
      </c>
    </row>
    <row r="39" ht="16.5" spans="1:4">
      <c r="A39" s="71">
        <v>2</v>
      </c>
      <c r="B39" s="72" t="s">
        <v>244</v>
      </c>
      <c r="C39" s="73" t="s">
        <v>224</v>
      </c>
      <c r="D39" s="74" t="s">
        <v>243</v>
      </c>
    </row>
    <row r="40" ht="16.5" spans="1:4">
      <c r="A40" s="71">
        <v>3</v>
      </c>
      <c r="B40" s="72" t="s">
        <v>245</v>
      </c>
      <c r="C40" s="73" t="s">
        <v>131</v>
      </c>
      <c r="D40" s="73" t="s">
        <v>246</v>
      </c>
    </row>
    <row r="41" ht="16.5" spans="1:4">
      <c r="A41" s="71">
        <v>4</v>
      </c>
      <c r="B41" s="72" t="s">
        <v>247</v>
      </c>
      <c r="C41" s="73" t="s">
        <v>202</v>
      </c>
      <c r="D41" s="74" t="s">
        <v>246</v>
      </c>
    </row>
    <row r="42" ht="16.5" spans="1:4">
      <c r="A42" s="71">
        <v>5</v>
      </c>
      <c r="B42" s="72" t="s">
        <v>248</v>
      </c>
      <c r="C42" s="73" t="s">
        <v>204</v>
      </c>
      <c r="D42" s="73" t="s">
        <v>246</v>
      </c>
    </row>
    <row r="43" ht="16.5" spans="1:4">
      <c r="A43" s="71">
        <v>6</v>
      </c>
      <c r="B43" s="72" t="s">
        <v>249</v>
      </c>
      <c r="C43" s="73" t="s">
        <v>133</v>
      </c>
      <c r="D43" s="74" t="s">
        <v>246</v>
      </c>
    </row>
    <row r="44" ht="16.5" spans="1:4">
      <c r="A44" s="71">
        <v>7</v>
      </c>
      <c r="B44" s="72" t="s">
        <v>211</v>
      </c>
      <c r="C44" s="73" t="s">
        <v>212</v>
      </c>
      <c r="D44" s="73" t="s">
        <v>246</v>
      </c>
    </row>
    <row r="45" ht="16.5" spans="1:4">
      <c r="A45" s="71">
        <v>8</v>
      </c>
      <c r="B45" s="72" t="s">
        <v>211</v>
      </c>
      <c r="C45" s="73" t="s">
        <v>212</v>
      </c>
      <c r="D45" s="74" t="s">
        <v>246</v>
      </c>
    </row>
    <row r="46" ht="16.5" spans="1:4">
      <c r="A46" s="71">
        <v>9</v>
      </c>
      <c r="B46" s="72" t="s">
        <v>250</v>
      </c>
      <c r="C46" s="73" t="s">
        <v>224</v>
      </c>
      <c r="D46" s="74" t="s">
        <v>251</v>
      </c>
    </row>
    <row r="47" ht="16.5" spans="1:4">
      <c r="A47" s="71">
        <v>10</v>
      </c>
      <c r="B47" s="72" t="s">
        <v>252</v>
      </c>
      <c r="C47" s="73" t="s">
        <v>224</v>
      </c>
      <c r="D47" s="74" t="s">
        <v>251</v>
      </c>
    </row>
    <row r="48" ht="16.5" spans="1:4">
      <c r="A48" s="71">
        <v>11</v>
      </c>
      <c r="B48" s="72" t="s">
        <v>253</v>
      </c>
      <c r="C48" s="73" t="s">
        <v>224</v>
      </c>
      <c r="D48" s="74" t="s">
        <v>251</v>
      </c>
    </row>
    <row r="49" ht="16.5" spans="1:4">
      <c r="A49" s="71">
        <v>12</v>
      </c>
      <c r="B49" s="72" t="s">
        <v>254</v>
      </c>
      <c r="C49" s="73" t="s">
        <v>14</v>
      </c>
      <c r="D49" s="74" t="s">
        <v>251</v>
      </c>
    </row>
    <row r="50" ht="16.5" spans="1:4">
      <c r="A50" s="71">
        <v>13</v>
      </c>
      <c r="B50" s="72" t="s">
        <v>255</v>
      </c>
      <c r="C50" s="73" t="s">
        <v>14</v>
      </c>
      <c r="D50" s="74" t="s">
        <v>251</v>
      </c>
    </row>
    <row r="51" ht="16.5" spans="1:4">
      <c r="A51" s="71">
        <v>14</v>
      </c>
      <c r="B51" s="72" t="s">
        <v>256</v>
      </c>
      <c r="C51" s="73" t="s">
        <v>72</v>
      </c>
      <c r="D51" s="74" t="s">
        <v>251</v>
      </c>
    </row>
    <row r="52" ht="16.5" spans="1:4">
      <c r="A52" s="71">
        <v>15</v>
      </c>
      <c r="B52" s="72" t="s">
        <v>257</v>
      </c>
      <c r="C52" s="73" t="s">
        <v>72</v>
      </c>
      <c r="D52" s="74" t="s">
        <v>251</v>
      </c>
    </row>
    <row r="53" ht="16.5" spans="1:4">
      <c r="A53" s="71">
        <v>16</v>
      </c>
      <c r="B53" s="72" t="s">
        <v>258</v>
      </c>
      <c r="C53" s="73" t="s">
        <v>56</v>
      </c>
      <c r="D53" s="74" t="s">
        <v>251</v>
      </c>
    </row>
    <row r="54" ht="33" spans="1:4">
      <c r="A54" s="71">
        <v>17</v>
      </c>
      <c r="B54" s="72" t="s">
        <v>259</v>
      </c>
      <c r="C54" s="73" t="s">
        <v>24</v>
      </c>
      <c r="D54" s="74" t="s">
        <v>251</v>
      </c>
    </row>
    <row r="55" ht="16.5" spans="1:4">
      <c r="A55" s="56">
        <v>18</v>
      </c>
      <c r="B55" s="51" t="s">
        <v>260</v>
      </c>
      <c r="C55" s="52" t="s">
        <v>237</v>
      </c>
      <c r="D55" s="53" t="s">
        <v>261</v>
      </c>
    </row>
    <row r="56" ht="16.5" spans="1:4">
      <c r="A56" s="56">
        <v>19</v>
      </c>
      <c r="B56" s="51" t="s">
        <v>262</v>
      </c>
      <c r="C56" s="52" t="s">
        <v>237</v>
      </c>
      <c r="D56" s="53" t="s">
        <v>261</v>
      </c>
    </row>
    <row r="57" ht="16.5" spans="1:4">
      <c r="A57" s="56">
        <v>20</v>
      </c>
      <c r="B57" s="51" t="s">
        <v>263</v>
      </c>
      <c r="C57" s="52" t="s">
        <v>241</v>
      </c>
      <c r="D57" s="53" t="s">
        <v>261</v>
      </c>
    </row>
    <row r="58" ht="16.5" spans="1:4">
      <c r="A58" s="56">
        <v>21</v>
      </c>
      <c r="B58" s="111" t="s">
        <v>264</v>
      </c>
      <c r="C58" s="52" t="s">
        <v>133</v>
      </c>
      <c r="D58" s="53" t="s">
        <v>265</v>
      </c>
    </row>
    <row r="59" ht="16.5" spans="1:4">
      <c r="A59" s="56">
        <v>22</v>
      </c>
      <c r="B59" s="51" t="s">
        <v>206</v>
      </c>
      <c r="C59" s="52" t="s">
        <v>207</v>
      </c>
      <c r="D59" s="112" t="s">
        <v>266</v>
      </c>
    </row>
    <row r="60" ht="16.5" spans="1:4">
      <c r="A60" s="56">
        <v>23</v>
      </c>
      <c r="B60" s="51" t="s">
        <v>230</v>
      </c>
      <c r="C60" s="113" t="s">
        <v>14</v>
      </c>
      <c r="D60" s="53" t="s">
        <v>265</v>
      </c>
    </row>
    <row r="61" ht="16.5" spans="1:4">
      <c r="A61" s="56">
        <v>24</v>
      </c>
      <c r="B61" s="51" t="s">
        <v>231</v>
      </c>
      <c r="C61" s="113" t="s">
        <v>14</v>
      </c>
      <c r="D61" s="53" t="s">
        <v>265</v>
      </c>
    </row>
    <row r="62" ht="16.5" spans="1:4">
      <c r="A62" s="56">
        <v>25</v>
      </c>
      <c r="B62" s="51" t="s">
        <v>232</v>
      </c>
      <c r="C62" s="113" t="s">
        <v>233</v>
      </c>
      <c r="D62" s="53" t="s">
        <v>265</v>
      </c>
    </row>
    <row r="63" s="80" customFormat="1" ht="16.5" spans="1:4">
      <c r="A63" s="57">
        <v>26</v>
      </c>
      <c r="B63" s="42" t="s">
        <v>267</v>
      </c>
      <c r="C63" s="43" t="s">
        <v>268</v>
      </c>
      <c r="D63" s="44" t="s">
        <v>251</v>
      </c>
    </row>
    <row r="64" s="80" customFormat="1" ht="16.5" spans="1:4">
      <c r="A64" s="57">
        <v>27</v>
      </c>
      <c r="B64" s="42" t="s">
        <v>269</v>
      </c>
      <c r="C64" s="43" t="s">
        <v>270</v>
      </c>
      <c r="D64" s="44" t="s">
        <v>271</v>
      </c>
    </row>
    <row r="65" s="80" customFormat="1" ht="16.5" spans="1:4">
      <c r="A65" s="57">
        <v>28</v>
      </c>
      <c r="B65" s="42" t="s">
        <v>272</v>
      </c>
      <c r="C65" s="43" t="s">
        <v>273</v>
      </c>
      <c r="D65" s="44" t="s">
        <v>243</v>
      </c>
    </row>
    <row r="66" s="80" customFormat="1" ht="16.5" spans="1:4">
      <c r="A66" s="57">
        <v>29</v>
      </c>
      <c r="B66" s="42" t="s">
        <v>274</v>
      </c>
      <c r="C66" s="43" t="s">
        <v>275</v>
      </c>
      <c r="D66" s="44" t="s">
        <v>243</v>
      </c>
    </row>
    <row r="67" s="80" customFormat="1" ht="16.5" spans="1:4">
      <c r="A67" s="57">
        <v>30</v>
      </c>
      <c r="B67" s="42" t="s">
        <v>276</v>
      </c>
      <c r="C67" s="43" t="s">
        <v>24</v>
      </c>
      <c r="D67" s="44" t="s">
        <v>251</v>
      </c>
    </row>
    <row r="68" s="80" customFormat="1" ht="16.5" spans="1:4">
      <c r="A68" s="57">
        <v>31</v>
      </c>
      <c r="B68" s="42" t="s">
        <v>277</v>
      </c>
      <c r="C68" s="43" t="s">
        <v>24</v>
      </c>
      <c r="D68" s="44" t="s">
        <v>251</v>
      </c>
    </row>
    <row r="69" s="80" customFormat="1" ht="16.5" spans="1:4">
      <c r="A69" s="57">
        <v>32</v>
      </c>
      <c r="B69" s="42" t="s">
        <v>278</v>
      </c>
      <c r="C69" s="43" t="s">
        <v>56</v>
      </c>
      <c r="D69" s="44" t="s">
        <v>251</v>
      </c>
    </row>
    <row r="70" s="80" customFormat="1" ht="16.5" spans="1:4">
      <c r="A70" s="57">
        <v>33</v>
      </c>
      <c r="B70" s="42" t="s">
        <v>279</v>
      </c>
      <c r="C70" s="43" t="s">
        <v>56</v>
      </c>
      <c r="D70" s="44" t="s">
        <v>251</v>
      </c>
    </row>
    <row r="71" s="80" customFormat="1" ht="16.5" spans="1:4">
      <c r="A71" s="57">
        <v>34</v>
      </c>
      <c r="B71" s="42" t="s">
        <v>280</v>
      </c>
      <c r="C71" s="43" t="s">
        <v>56</v>
      </c>
      <c r="D71" s="44" t="s">
        <v>251</v>
      </c>
    </row>
    <row r="72" s="80" customFormat="1" ht="16.5" spans="1:4">
      <c r="A72" s="56">
        <v>35</v>
      </c>
      <c r="B72" s="51" t="s">
        <v>221</v>
      </c>
      <c r="C72" s="52" t="s">
        <v>220</v>
      </c>
      <c r="D72" s="52" t="s">
        <v>265</v>
      </c>
    </row>
    <row r="73" s="80" customFormat="1" ht="16.5" spans="1:4">
      <c r="A73" s="57">
        <v>36</v>
      </c>
      <c r="B73" s="42" t="s">
        <v>281</v>
      </c>
      <c r="C73" s="43"/>
      <c r="D73" s="43" t="s">
        <v>251</v>
      </c>
    </row>
    <row r="74" s="80" customFormat="1" ht="16.5" spans="1:4">
      <c r="A74" s="57">
        <v>37</v>
      </c>
      <c r="B74" s="42" t="s">
        <v>282</v>
      </c>
      <c r="C74" s="43"/>
      <c r="D74" s="44" t="s">
        <v>251</v>
      </c>
    </row>
    <row r="75" ht="16.5" spans="1:4">
      <c r="A75" s="59" t="s">
        <v>283</v>
      </c>
      <c r="B75" s="60"/>
      <c r="C75" s="60"/>
      <c r="D75" s="61"/>
    </row>
    <row r="76" ht="71" customHeight="1" spans="1:4">
      <c r="A76" s="77" t="s">
        <v>284</v>
      </c>
      <c r="B76" s="78"/>
      <c r="C76" s="78"/>
      <c r="D76" s="79"/>
    </row>
    <row r="78" ht="16.5" spans="2:6">
      <c r="B78" s="114"/>
      <c r="C78" s="114"/>
      <c r="D78" s="114"/>
      <c r="E78" s="114"/>
      <c r="F78" s="114"/>
    </row>
    <row r="79" s="80" customFormat="1" ht="16.5" spans="2:6">
      <c r="B79" s="110"/>
      <c r="C79" s="110"/>
      <c r="D79" s="115"/>
      <c r="E79" s="110"/>
      <c r="F79" s="110"/>
    </row>
    <row r="80" s="80" customFormat="1" ht="16.5" spans="2:6">
      <c r="B80" s="110"/>
      <c r="C80" s="110"/>
      <c r="D80" s="115"/>
      <c r="E80" s="110"/>
      <c r="F80" s="110"/>
    </row>
    <row r="81" s="80" customFormat="1" ht="16.5" spans="2:4">
      <c r="B81" s="110"/>
      <c r="C81" s="110"/>
      <c r="D81" s="115"/>
    </row>
  </sheetData>
  <autoFilter ref="A9:D76">
    <extLst/>
  </autoFilter>
  <mergeCells count="9">
    <mergeCell ref="A1:D1"/>
    <mergeCell ref="A6:D6"/>
    <mergeCell ref="A7:D7"/>
    <mergeCell ref="A8:D8"/>
    <mergeCell ref="A31:D31"/>
    <mergeCell ref="A36:D36"/>
    <mergeCell ref="A75:D75"/>
    <mergeCell ref="A76:D76"/>
    <mergeCell ref="D33:D35"/>
  </mergeCells>
  <dataValidations count="2">
    <dataValidation type="list" allowBlank="1" showInputMessage="1" showErrorMessage="1" sqref="D4">
      <formula1>"需求阶段,开发阶段,测试阶段,产品验收,上线阶段,功能初验,落地推广"</formula1>
    </dataValidation>
    <dataValidation type="list" allowBlank="1" showInputMessage="1" showErrorMessage="1" sqref="D5">
      <formula1>"进度正常,风险,进度提前,进度滞后"</formula1>
    </dataValidation>
  </dataValidations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 r:id="rId4">
            <anchor moveWithCells="1" sizeWithCells="1">
              <from>
                <xdr:col>1</xdr:col>
                <xdr:colOff>47625</xdr:colOff>
                <xdr:row>2</xdr:row>
                <xdr:rowOff>31115</xdr:rowOff>
              </from>
              <to>
                <xdr:col>1</xdr:col>
                <xdr:colOff>428625</xdr:colOff>
                <xdr:row>2</xdr:row>
                <xdr:rowOff>309245</xdr:rowOff>
              </to>
            </anchor>
          </controlPr>
        </control>
      </mc:Choice>
      <mc:Fallback>
        <control shapeId="1025" r:id="rId3"/>
      </mc:Fallback>
    </mc:AlternateContent>
    <mc:AlternateContent xmlns:mc="http://schemas.openxmlformats.org/markup-compatibility/2006">
      <mc:Choice Requires="x14">
        <control shapeId="1026" r:id="rId5">
          <controlPr defaultSize="0" r:id="rId6">
            <anchor moveWithCells="1" sizeWithCells="1">
              <from>
                <xdr:col>1</xdr:col>
                <xdr:colOff>514985</xdr:colOff>
                <xdr:row>2</xdr:row>
                <xdr:rowOff>31115</xdr:rowOff>
              </from>
              <to>
                <xdr:col>1</xdr:col>
                <xdr:colOff>895985</xdr:colOff>
                <xdr:row>2</xdr:row>
                <xdr:rowOff>309245</xdr:rowOff>
              </to>
            </anchor>
          </controlPr>
        </control>
      </mc:Choice>
      <mc:Fallback>
        <control shapeId="1026" r:id="rId5"/>
      </mc:Fallback>
    </mc:AlternateContent>
    <mc:AlternateContent xmlns:mc="http://schemas.openxmlformats.org/markup-compatibility/2006">
      <mc:Choice Requires="x14">
        <control shapeId="1027" r:id="rId7">
          <controlPr defaultSize="0" r:id="rId8">
            <anchor moveWithCells="1" sizeWithCells="1">
              <from>
                <xdr:col>1</xdr:col>
                <xdr:colOff>982345</xdr:colOff>
                <xdr:row>2</xdr:row>
                <xdr:rowOff>31115</xdr:rowOff>
              </from>
              <to>
                <xdr:col>1</xdr:col>
                <xdr:colOff>1363345</xdr:colOff>
                <xdr:row>2</xdr:row>
                <xdr:rowOff>309245</xdr:rowOff>
              </to>
            </anchor>
          </controlPr>
        </control>
      </mc:Choice>
      <mc:Fallback>
        <control shapeId="1027" r:id="rId7"/>
      </mc:Fallback>
    </mc:AlternateContent>
    <mc:AlternateContent xmlns:mc="http://schemas.openxmlformats.org/markup-compatibility/2006">
      <mc:Choice Requires="x14">
        <control shapeId="1028" r:id="rId9">
          <controlPr defaultSize="0" r:id="rId10">
            <anchor moveWithCells="1" sizeWithCells="1">
              <from>
                <xdr:col>1</xdr:col>
                <xdr:colOff>1449705</xdr:colOff>
                <xdr:row>2</xdr:row>
                <xdr:rowOff>31115</xdr:rowOff>
              </from>
              <to>
                <xdr:col>1</xdr:col>
                <xdr:colOff>1830705</xdr:colOff>
                <xdr:row>2</xdr:row>
                <xdr:rowOff>309245</xdr:rowOff>
              </to>
            </anchor>
          </controlPr>
        </control>
      </mc:Choice>
      <mc:Fallback>
        <control shapeId="1028" r:id="rId9"/>
      </mc:Fallback>
    </mc:AlternateContent>
    <mc:AlternateContent xmlns:mc="http://schemas.openxmlformats.org/markup-compatibility/2006">
      <mc:Choice Requires="x14">
        <control shapeId="1029" r:id="rId11">
          <controlPr defaultSize="0" r:id="rId12">
            <anchor moveWithCells="1" sizeWithCells="1">
              <from>
                <xdr:col>1</xdr:col>
                <xdr:colOff>1917065</xdr:colOff>
                <xdr:row>2</xdr:row>
                <xdr:rowOff>31115</xdr:rowOff>
              </from>
              <to>
                <xdr:col>1</xdr:col>
                <xdr:colOff>2298065</xdr:colOff>
                <xdr:row>2</xdr:row>
                <xdr:rowOff>309245</xdr:rowOff>
              </to>
            </anchor>
          </controlPr>
        </control>
      </mc:Choice>
      <mc:Fallback>
        <control shapeId="1029" r:id="rId11"/>
      </mc:Fallback>
    </mc:AlternateContent>
    <mc:AlternateContent xmlns:mc="http://schemas.openxmlformats.org/markup-compatibility/2006">
      <mc:Choice Requires="x14">
        <control shapeId="1030" r:id="rId13">
          <controlPr defaultSize="0" r:id="rId14">
            <anchor moveWithCells="1">
              <from>
                <xdr:col>1</xdr:col>
                <xdr:colOff>752475</xdr:colOff>
                <xdr:row>3</xdr:row>
                <xdr:rowOff>38100</xdr:rowOff>
              </from>
              <to>
                <xdr:col>1</xdr:col>
                <xdr:colOff>1363345</xdr:colOff>
                <xdr:row>3</xdr:row>
                <xdr:rowOff>295910</xdr:rowOff>
              </to>
            </anchor>
          </controlPr>
        </control>
      </mc:Choice>
      <mc:Fallback>
        <control shapeId="1030" r:id="rId13"/>
      </mc:Fallback>
    </mc:AlternateContent>
    <mc:AlternateContent xmlns:mc="http://schemas.openxmlformats.org/markup-compatibility/2006">
      <mc:Choice Requires="x14">
        <control shapeId="1031" r:id="rId15">
          <controlPr defaultSize="0" r:id="rId16">
            <anchor moveWithCells="1">
              <from>
                <xdr:col>1</xdr:col>
                <xdr:colOff>50800</xdr:colOff>
                <xdr:row>3</xdr:row>
                <xdr:rowOff>38100</xdr:rowOff>
              </from>
              <to>
                <xdr:col>1</xdr:col>
                <xdr:colOff>661670</xdr:colOff>
                <xdr:row>3</xdr:row>
                <xdr:rowOff>295910</xdr:rowOff>
              </to>
            </anchor>
          </controlPr>
        </control>
      </mc:Choice>
      <mc:Fallback>
        <control shapeId="1031" r:id="rId15"/>
      </mc:Fallback>
    </mc:AlternateContent>
    <mc:AlternateContent xmlns:mc="http://schemas.openxmlformats.org/markup-compatibility/2006">
      <mc:Choice Requires="x14">
        <control shapeId="1032" r:id="rId17">
          <controlPr defaultSize="0" r:id="rId18">
            <anchor moveWithCells="1">
              <from>
                <xdr:col>1</xdr:col>
                <xdr:colOff>1454150</xdr:colOff>
                <xdr:row>3</xdr:row>
                <xdr:rowOff>38100</xdr:rowOff>
              </from>
              <to>
                <xdr:col>1</xdr:col>
                <xdr:colOff>2065020</xdr:colOff>
                <xdr:row>3</xdr:row>
                <xdr:rowOff>295910</xdr:rowOff>
              </to>
            </anchor>
          </controlPr>
        </control>
      </mc:Choice>
      <mc:Fallback>
        <control shapeId="1032" r:id="rId17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5"/>
  <sheetViews>
    <sheetView topLeftCell="A25" workbookViewId="0">
      <selection activeCell="B10" sqref="B10:B12"/>
    </sheetView>
  </sheetViews>
  <sheetFormatPr defaultColWidth="9" defaultRowHeight="13.5" outlineLevelCol="3"/>
  <cols>
    <col min="2" max="2" width="47.125" customWidth="1"/>
    <col min="3" max="3" width="31.625" customWidth="1"/>
    <col min="4" max="4" width="62.375" customWidth="1"/>
    <col min="5" max="5" width="12.625"/>
  </cols>
  <sheetData>
    <row r="1" ht="21.75" spans="1:4">
      <c r="A1" s="3" t="s">
        <v>0</v>
      </c>
      <c r="B1" s="4"/>
      <c r="C1" s="4"/>
      <c r="D1" s="5"/>
    </row>
    <row r="2" ht="20" customHeight="1" spans="1:4">
      <c r="A2" s="6" t="s">
        <v>1</v>
      </c>
      <c r="B2" s="7" t="s">
        <v>2</v>
      </c>
      <c r="C2" s="8" t="s">
        <v>3</v>
      </c>
      <c r="D2" s="9" t="s">
        <v>4</v>
      </c>
    </row>
    <row r="3" ht="26" customHeight="1" spans="1:4">
      <c r="A3" s="10" t="s">
        <v>5</v>
      </c>
      <c r="B3" s="11"/>
      <c r="C3" s="12" t="s">
        <v>7</v>
      </c>
      <c r="D3" s="13" t="s">
        <v>8</v>
      </c>
    </row>
    <row r="4" ht="24" customHeight="1" spans="1:4">
      <c r="A4" s="10" t="s">
        <v>9</v>
      </c>
      <c r="B4" s="11"/>
      <c r="C4" s="12" t="s">
        <v>11</v>
      </c>
      <c r="D4" s="13" t="s">
        <v>76</v>
      </c>
    </row>
    <row r="5" ht="17.25" spans="1:4">
      <c r="A5" s="14" t="s">
        <v>13</v>
      </c>
      <c r="B5" s="15" t="s">
        <v>14</v>
      </c>
      <c r="C5" s="16" t="s">
        <v>195</v>
      </c>
      <c r="D5" s="17" t="s">
        <v>196</v>
      </c>
    </row>
    <row r="6" ht="16.5" spans="1:4">
      <c r="A6" s="18" t="s">
        <v>17</v>
      </c>
      <c r="B6" s="19"/>
      <c r="C6" s="19"/>
      <c r="D6" s="20"/>
    </row>
    <row r="7" ht="17.25" spans="1:4">
      <c r="A7" s="21" t="s">
        <v>197</v>
      </c>
      <c r="B7" s="22"/>
      <c r="C7" s="22"/>
      <c r="D7" s="23"/>
    </row>
    <row r="8" ht="16.5" spans="1:4">
      <c r="A8" s="24" t="s">
        <v>18</v>
      </c>
      <c r="B8" s="25"/>
      <c r="C8" s="25"/>
      <c r="D8" s="26"/>
    </row>
    <row r="9" ht="16.5" spans="1:4">
      <c r="A9" s="27" t="s">
        <v>19</v>
      </c>
      <c r="B9" s="28" t="s">
        <v>20</v>
      </c>
      <c r="C9" s="28" t="s">
        <v>21</v>
      </c>
      <c r="D9" s="29" t="s">
        <v>22</v>
      </c>
    </row>
    <row r="10" ht="16.5" spans="1:4">
      <c r="A10" s="56">
        <v>1</v>
      </c>
      <c r="B10" s="51" t="s">
        <v>260</v>
      </c>
      <c r="C10" s="52" t="s">
        <v>285</v>
      </c>
      <c r="D10" s="65" t="s">
        <v>286</v>
      </c>
    </row>
    <row r="11" s="80" customFormat="1" ht="16.5" spans="1:4">
      <c r="A11" s="56">
        <v>2</v>
      </c>
      <c r="B11" s="51" t="s">
        <v>262</v>
      </c>
      <c r="C11" s="52" t="s">
        <v>237</v>
      </c>
      <c r="D11" s="65" t="s">
        <v>287</v>
      </c>
    </row>
    <row r="12" ht="18" customHeight="1" spans="1:4">
      <c r="A12" s="56">
        <v>3</v>
      </c>
      <c r="B12" s="51" t="s">
        <v>263</v>
      </c>
      <c r="C12" s="52" t="s">
        <v>241</v>
      </c>
      <c r="D12" s="53" t="s">
        <v>288</v>
      </c>
    </row>
    <row r="13" ht="16.5" spans="1:4">
      <c r="A13" s="71">
        <v>4</v>
      </c>
      <c r="B13" s="72" t="s">
        <v>242</v>
      </c>
      <c r="C13" s="73" t="s">
        <v>224</v>
      </c>
      <c r="D13" s="74" t="s">
        <v>289</v>
      </c>
    </row>
    <row r="14" ht="16.5" spans="1:4">
      <c r="A14" s="71">
        <v>5</v>
      </c>
      <c r="B14" s="72" t="s">
        <v>244</v>
      </c>
      <c r="C14" s="73" t="s">
        <v>224</v>
      </c>
      <c r="D14" s="74" t="s">
        <v>290</v>
      </c>
    </row>
    <row r="15" ht="16.5" spans="1:4">
      <c r="A15" s="57">
        <v>6</v>
      </c>
      <c r="B15" s="42" t="s">
        <v>267</v>
      </c>
      <c r="C15" s="43" t="s">
        <v>268</v>
      </c>
      <c r="D15" s="44" t="s">
        <v>291</v>
      </c>
    </row>
    <row r="16" ht="16.5" spans="1:4">
      <c r="A16" s="81">
        <v>7</v>
      </c>
      <c r="B16" s="82" t="s">
        <v>269</v>
      </c>
      <c r="C16" s="83" t="s">
        <v>292</v>
      </c>
      <c r="D16" s="84" t="s">
        <v>293</v>
      </c>
    </row>
    <row r="17" s="80" customFormat="1" ht="16.5" spans="1:4">
      <c r="A17" s="57">
        <v>8</v>
      </c>
      <c r="B17" s="42" t="s">
        <v>221</v>
      </c>
      <c r="C17" s="43" t="s">
        <v>220</v>
      </c>
      <c r="D17" s="43" t="s">
        <v>290</v>
      </c>
    </row>
    <row r="18" s="80" customFormat="1" ht="33" spans="1:4">
      <c r="A18" s="57">
        <v>9</v>
      </c>
      <c r="B18" s="85" t="s">
        <v>294</v>
      </c>
      <c r="C18" s="43" t="s">
        <v>133</v>
      </c>
      <c r="D18" s="44" t="s">
        <v>200</v>
      </c>
    </row>
    <row r="19" s="80" customFormat="1" ht="16.5" spans="1:4">
      <c r="A19" s="57">
        <v>10</v>
      </c>
      <c r="B19" s="42" t="s">
        <v>206</v>
      </c>
      <c r="C19" s="43" t="s">
        <v>207</v>
      </c>
      <c r="D19" s="76" t="s">
        <v>200</v>
      </c>
    </row>
    <row r="20" ht="16.5" spans="1:4">
      <c r="A20" s="56">
        <v>11</v>
      </c>
      <c r="B20" s="51" t="s">
        <v>245</v>
      </c>
      <c r="C20" s="52" t="s">
        <v>295</v>
      </c>
      <c r="D20" s="52" t="s">
        <v>296</v>
      </c>
    </row>
    <row r="21" ht="16.5" spans="1:4">
      <c r="A21" s="57">
        <v>12</v>
      </c>
      <c r="B21" s="72" t="s">
        <v>247</v>
      </c>
      <c r="C21" s="73" t="s">
        <v>202</v>
      </c>
      <c r="D21" s="74" t="s">
        <v>200</v>
      </c>
    </row>
    <row r="22" ht="16.5" spans="1:4">
      <c r="A22" s="56">
        <v>13</v>
      </c>
      <c r="B22" s="51" t="s">
        <v>248</v>
      </c>
      <c r="C22" s="52" t="s">
        <v>204</v>
      </c>
      <c r="D22" s="52" t="s">
        <v>297</v>
      </c>
    </row>
    <row r="23" ht="16.5" spans="1:4">
      <c r="A23" s="57">
        <v>14</v>
      </c>
      <c r="B23" s="72" t="s">
        <v>298</v>
      </c>
      <c r="C23" s="73" t="s">
        <v>133</v>
      </c>
      <c r="D23" s="74" t="s">
        <v>200</v>
      </c>
    </row>
    <row r="24" ht="16.5" spans="1:4">
      <c r="A24" s="57">
        <v>15</v>
      </c>
      <c r="B24" s="72" t="s">
        <v>211</v>
      </c>
      <c r="C24" s="73" t="s">
        <v>212</v>
      </c>
      <c r="D24" s="73" t="s">
        <v>200</v>
      </c>
    </row>
    <row r="25" ht="16.5" spans="1:4">
      <c r="A25" s="57">
        <v>17</v>
      </c>
      <c r="B25" s="72" t="s">
        <v>250</v>
      </c>
      <c r="C25" s="73" t="s">
        <v>224</v>
      </c>
      <c r="D25" s="74" t="s">
        <v>289</v>
      </c>
    </row>
    <row r="26" ht="16.5" spans="1:4">
      <c r="A26" s="56">
        <v>18</v>
      </c>
      <c r="B26" s="51" t="s">
        <v>252</v>
      </c>
      <c r="C26" s="52" t="s">
        <v>224</v>
      </c>
      <c r="D26" s="69">
        <v>0</v>
      </c>
    </row>
    <row r="27" ht="16.5" spans="1:4">
      <c r="A27" s="56">
        <v>19</v>
      </c>
      <c r="B27" s="51" t="s">
        <v>253</v>
      </c>
      <c r="C27" s="52" t="s">
        <v>224</v>
      </c>
      <c r="D27" s="70"/>
    </row>
    <row r="28" s="80" customFormat="1" ht="16.5" spans="1:4">
      <c r="A28" s="57">
        <v>20</v>
      </c>
      <c r="B28" s="42" t="s">
        <v>206</v>
      </c>
      <c r="C28" s="43" t="s">
        <v>207</v>
      </c>
      <c r="D28" s="76" t="s">
        <v>299</v>
      </c>
    </row>
    <row r="29" ht="16.5" spans="1:4">
      <c r="A29" s="56">
        <v>21</v>
      </c>
      <c r="B29" s="51" t="s">
        <v>272</v>
      </c>
      <c r="C29" s="52" t="s">
        <v>300</v>
      </c>
      <c r="D29" s="53" t="s">
        <v>301</v>
      </c>
    </row>
    <row r="30" ht="16.5" spans="1:4">
      <c r="A30" s="56">
        <v>22</v>
      </c>
      <c r="B30" s="51" t="s">
        <v>274</v>
      </c>
      <c r="C30" s="52" t="s">
        <v>275</v>
      </c>
      <c r="D30" s="53" t="s">
        <v>302</v>
      </c>
    </row>
    <row r="31" ht="16.5" spans="1:4">
      <c r="A31" s="56">
        <v>23</v>
      </c>
      <c r="B31" s="51" t="s">
        <v>281</v>
      </c>
      <c r="C31" s="52" t="s">
        <v>303</v>
      </c>
      <c r="D31" s="52" t="s">
        <v>304</v>
      </c>
    </row>
    <row r="32" ht="16.5" spans="1:4">
      <c r="A32" s="56">
        <v>24</v>
      </c>
      <c r="B32" s="51" t="s">
        <v>282</v>
      </c>
      <c r="C32" s="52" t="s">
        <v>303</v>
      </c>
      <c r="D32" s="53" t="s">
        <v>304</v>
      </c>
    </row>
    <row r="33" ht="16.5" spans="1:4">
      <c r="A33" s="57">
        <v>25</v>
      </c>
      <c r="B33" s="42" t="s">
        <v>305</v>
      </c>
      <c r="C33" s="43" t="s">
        <v>306</v>
      </c>
      <c r="D33" s="58" t="s">
        <v>214</v>
      </c>
    </row>
    <row r="34" ht="16.5" spans="1:4">
      <c r="A34" s="57">
        <v>26</v>
      </c>
      <c r="B34" s="42" t="s">
        <v>230</v>
      </c>
      <c r="C34" s="75" t="s">
        <v>14</v>
      </c>
      <c r="D34" s="44" t="s">
        <v>299</v>
      </c>
    </row>
    <row r="35" ht="16.5" spans="1:4">
      <c r="A35" s="57">
        <v>27</v>
      </c>
      <c r="B35" s="42" t="s">
        <v>231</v>
      </c>
      <c r="C35" s="75" t="s">
        <v>14</v>
      </c>
      <c r="D35" s="44" t="s">
        <v>299</v>
      </c>
    </row>
    <row r="36" ht="16.5" spans="1:4">
      <c r="A36" s="57">
        <v>28</v>
      </c>
      <c r="B36" s="42" t="s">
        <v>232</v>
      </c>
      <c r="C36" s="75" t="s">
        <v>233</v>
      </c>
      <c r="D36" s="44" t="s">
        <v>299</v>
      </c>
    </row>
    <row r="37" ht="16.5" spans="1:4">
      <c r="A37" s="57">
        <v>29</v>
      </c>
      <c r="B37" s="42" t="s">
        <v>276</v>
      </c>
      <c r="C37" s="43" t="s">
        <v>24</v>
      </c>
      <c r="D37" s="44" t="s">
        <v>307</v>
      </c>
    </row>
    <row r="38" ht="16.5" spans="1:4">
      <c r="A38" s="57">
        <v>30</v>
      </c>
      <c r="B38" s="42" t="s">
        <v>277</v>
      </c>
      <c r="C38" s="43" t="s">
        <v>24</v>
      </c>
      <c r="D38" s="44" t="s">
        <v>307</v>
      </c>
    </row>
    <row r="39" ht="16.5" spans="1:4">
      <c r="A39" s="56">
        <v>31</v>
      </c>
      <c r="B39" s="51" t="s">
        <v>278</v>
      </c>
      <c r="C39" s="52" t="s">
        <v>14</v>
      </c>
      <c r="D39" s="53" t="s">
        <v>308</v>
      </c>
    </row>
    <row r="40" ht="16.5" spans="1:4">
      <c r="A40" s="56">
        <v>32</v>
      </c>
      <c r="B40" s="51" t="s">
        <v>279</v>
      </c>
      <c r="C40" s="52" t="s">
        <v>56</v>
      </c>
      <c r="D40" s="53" t="s">
        <v>309</v>
      </c>
    </row>
    <row r="41" ht="16.5" spans="1:4">
      <c r="A41" s="57">
        <v>33</v>
      </c>
      <c r="B41" s="42" t="s">
        <v>280</v>
      </c>
      <c r="C41" s="43" t="s">
        <v>56</v>
      </c>
      <c r="D41" s="44" t="s">
        <v>299</v>
      </c>
    </row>
    <row r="42" ht="16.5" spans="1:4">
      <c r="A42" s="71">
        <v>12</v>
      </c>
      <c r="B42" s="72" t="s">
        <v>254</v>
      </c>
      <c r="C42" s="73" t="s">
        <v>14</v>
      </c>
      <c r="D42" s="86" t="s">
        <v>307</v>
      </c>
    </row>
    <row r="43" ht="16.5" spans="1:4">
      <c r="A43" s="71">
        <v>13</v>
      </c>
      <c r="B43" s="72" t="s">
        <v>255</v>
      </c>
      <c r="C43" s="73" t="s">
        <v>14</v>
      </c>
      <c r="D43" s="86" t="s">
        <v>307</v>
      </c>
    </row>
    <row r="44" ht="16.5" spans="1:4">
      <c r="A44" s="71">
        <v>14</v>
      </c>
      <c r="B44" s="72" t="s">
        <v>256</v>
      </c>
      <c r="C44" s="73" t="s">
        <v>72</v>
      </c>
      <c r="D44" s="86" t="s">
        <v>307</v>
      </c>
    </row>
    <row r="45" ht="16.5" spans="1:4">
      <c r="A45" s="71">
        <v>15</v>
      </c>
      <c r="B45" s="72" t="s">
        <v>257</v>
      </c>
      <c r="C45" s="73" t="s">
        <v>72</v>
      </c>
      <c r="D45" s="86" t="s">
        <v>307</v>
      </c>
    </row>
    <row r="46" ht="16.5" spans="1:4">
      <c r="A46" s="71">
        <v>16</v>
      </c>
      <c r="B46" s="72" t="s">
        <v>258</v>
      </c>
      <c r="C46" s="73" t="s">
        <v>56</v>
      </c>
      <c r="D46" s="86" t="s">
        <v>307</v>
      </c>
    </row>
    <row r="47" ht="33" spans="1:4">
      <c r="A47" s="71">
        <v>17</v>
      </c>
      <c r="B47" s="72" t="s">
        <v>259</v>
      </c>
      <c r="C47" s="73" t="s">
        <v>24</v>
      </c>
      <c r="D47" s="86" t="s">
        <v>307</v>
      </c>
    </row>
    <row r="48" ht="16.5" spans="1:4">
      <c r="A48" s="59" t="s">
        <v>29</v>
      </c>
      <c r="B48" s="60"/>
      <c r="C48" s="60"/>
      <c r="D48" s="61"/>
    </row>
    <row r="49" ht="16.5" spans="1:4">
      <c r="A49" s="27" t="s">
        <v>19</v>
      </c>
      <c r="B49" s="28" t="s">
        <v>30</v>
      </c>
      <c r="C49" s="28" t="s">
        <v>21</v>
      </c>
      <c r="D49" s="29" t="s">
        <v>31</v>
      </c>
    </row>
    <row r="50" ht="16.5" spans="1:4">
      <c r="A50" s="71">
        <v>1</v>
      </c>
      <c r="B50" s="72" t="s">
        <v>310</v>
      </c>
      <c r="C50" s="73" t="s">
        <v>311</v>
      </c>
      <c r="D50" s="87" t="s">
        <v>312</v>
      </c>
    </row>
    <row r="51" ht="17.25" spans="1:4">
      <c r="A51" s="88">
        <v>2</v>
      </c>
      <c r="B51" s="89" t="s">
        <v>313</v>
      </c>
      <c r="C51" s="90" t="s">
        <v>292</v>
      </c>
      <c r="D51" s="91" t="s">
        <v>314</v>
      </c>
    </row>
    <row r="52" ht="16.5" spans="1:4">
      <c r="A52" s="62" t="s">
        <v>38</v>
      </c>
      <c r="B52" s="63"/>
      <c r="C52" s="63"/>
      <c r="D52" s="64"/>
    </row>
    <row r="53" ht="16.5" spans="1:4">
      <c r="A53" s="27" t="s">
        <v>19</v>
      </c>
      <c r="B53" s="28" t="s">
        <v>20</v>
      </c>
      <c r="C53" s="28" t="s">
        <v>21</v>
      </c>
      <c r="D53" s="29" t="s">
        <v>39</v>
      </c>
    </row>
    <row r="54" ht="16.5" spans="1:4">
      <c r="A54" s="56">
        <v>1</v>
      </c>
      <c r="B54" s="51" t="s">
        <v>260</v>
      </c>
      <c r="C54" s="52" t="s">
        <v>285</v>
      </c>
      <c r="D54" s="65" t="s">
        <v>315</v>
      </c>
    </row>
    <row r="55" ht="16.5" spans="1:4">
      <c r="A55" s="56">
        <v>2</v>
      </c>
      <c r="B55" s="51" t="s">
        <v>262</v>
      </c>
      <c r="C55" s="52" t="s">
        <v>237</v>
      </c>
      <c r="D55" s="65" t="s">
        <v>315</v>
      </c>
    </row>
    <row r="56" ht="16.5" spans="1:4">
      <c r="A56" s="56">
        <v>3</v>
      </c>
      <c r="B56" s="51" t="s">
        <v>263</v>
      </c>
      <c r="C56" s="52" t="s">
        <v>241</v>
      </c>
      <c r="D56" s="65" t="s">
        <v>315</v>
      </c>
    </row>
    <row r="57" ht="16.5" spans="1:4">
      <c r="A57" s="56">
        <v>4</v>
      </c>
      <c r="B57" s="66" t="s">
        <v>269</v>
      </c>
      <c r="C57" s="67" t="s">
        <v>292</v>
      </c>
      <c r="D57" s="68" t="s">
        <v>316</v>
      </c>
    </row>
    <row r="58" ht="16.5" spans="1:4">
      <c r="A58" s="56">
        <v>5</v>
      </c>
      <c r="B58" s="51" t="s">
        <v>245</v>
      </c>
      <c r="C58" s="52" t="s">
        <v>295</v>
      </c>
      <c r="D58" s="52" t="s">
        <v>315</v>
      </c>
    </row>
    <row r="59" ht="16.5" spans="1:4">
      <c r="A59" s="56">
        <v>6</v>
      </c>
      <c r="B59" s="51" t="s">
        <v>248</v>
      </c>
      <c r="C59" s="52" t="s">
        <v>204</v>
      </c>
      <c r="D59" s="52" t="s">
        <v>315</v>
      </c>
    </row>
    <row r="60" ht="16.5" spans="1:4">
      <c r="A60" s="56">
        <v>7</v>
      </c>
      <c r="B60" s="51" t="s">
        <v>252</v>
      </c>
      <c r="C60" s="52" t="s">
        <v>224</v>
      </c>
      <c r="D60" s="69" t="s">
        <v>317</v>
      </c>
    </row>
    <row r="61" ht="16.5" spans="1:4">
      <c r="A61" s="56">
        <v>8</v>
      </c>
      <c r="B61" s="51" t="s">
        <v>253</v>
      </c>
      <c r="C61" s="52" t="s">
        <v>224</v>
      </c>
      <c r="D61" s="70"/>
    </row>
    <row r="62" ht="16.5" spans="1:4">
      <c r="A62" s="56">
        <v>9</v>
      </c>
      <c r="B62" s="51" t="s">
        <v>272</v>
      </c>
      <c r="C62" s="52" t="s">
        <v>300</v>
      </c>
      <c r="D62" s="53" t="s">
        <v>318</v>
      </c>
    </row>
    <row r="63" ht="16.5" spans="1:4">
      <c r="A63" s="56">
        <v>10</v>
      </c>
      <c r="B63" s="51" t="s">
        <v>274</v>
      </c>
      <c r="C63" s="52" t="s">
        <v>275</v>
      </c>
      <c r="D63" s="53" t="s">
        <v>318</v>
      </c>
    </row>
    <row r="64" ht="16.5" spans="1:4">
      <c r="A64" s="56">
        <v>11</v>
      </c>
      <c r="B64" s="51" t="s">
        <v>281</v>
      </c>
      <c r="C64" s="52" t="s">
        <v>303</v>
      </c>
      <c r="D64" s="52" t="s">
        <v>318</v>
      </c>
    </row>
    <row r="65" ht="16.5" spans="1:4">
      <c r="A65" s="56">
        <v>12</v>
      </c>
      <c r="B65" s="51" t="s">
        <v>282</v>
      </c>
      <c r="C65" s="52" t="s">
        <v>303</v>
      </c>
      <c r="D65" s="53" t="s">
        <v>318</v>
      </c>
    </row>
    <row r="66" ht="16.5" spans="1:4">
      <c r="A66" s="56">
        <v>13</v>
      </c>
      <c r="B66" s="51" t="s">
        <v>278</v>
      </c>
      <c r="C66" s="52" t="s">
        <v>14</v>
      </c>
      <c r="D66" s="53" t="s">
        <v>315</v>
      </c>
    </row>
    <row r="67" ht="16.5" spans="1:4">
      <c r="A67" s="56">
        <v>14</v>
      </c>
      <c r="B67" s="51" t="s">
        <v>279</v>
      </c>
      <c r="C67" s="52" t="s">
        <v>56</v>
      </c>
      <c r="D67" s="53" t="s">
        <v>316</v>
      </c>
    </row>
    <row r="68" ht="16.5" spans="1:4">
      <c r="A68" s="71">
        <v>15</v>
      </c>
      <c r="B68" s="72" t="s">
        <v>253</v>
      </c>
      <c r="C68" s="73" t="s">
        <v>224</v>
      </c>
      <c r="D68" s="74" t="s">
        <v>318</v>
      </c>
    </row>
    <row r="69" ht="16.5" spans="1:4">
      <c r="A69" s="57">
        <v>16</v>
      </c>
      <c r="B69" s="42" t="s">
        <v>319</v>
      </c>
      <c r="C69" s="43" t="s">
        <v>268</v>
      </c>
      <c r="D69" s="44" t="s">
        <v>318</v>
      </c>
    </row>
    <row r="70" ht="16.5" spans="1:4">
      <c r="A70" s="57">
        <v>17</v>
      </c>
      <c r="B70" s="42" t="s">
        <v>282</v>
      </c>
      <c r="C70" s="43" t="s">
        <v>320</v>
      </c>
      <c r="D70" s="43" t="s">
        <v>318</v>
      </c>
    </row>
    <row r="71" ht="16.5" spans="1:4">
      <c r="A71" s="57">
        <v>18</v>
      </c>
      <c r="B71" s="42" t="s">
        <v>321</v>
      </c>
      <c r="C71" s="43" t="s">
        <v>322</v>
      </c>
      <c r="D71" s="58" t="s">
        <v>318</v>
      </c>
    </row>
    <row r="72" ht="16.5" spans="1:4">
      <c r="A72" s="57">
        <v>26</v>
      </c>
      <c r="B72" s="42" t="s">
        <v>323</v>
      </c>
      <c r="C72" s="75" t="s">
        <v>324</v>
      </c>
      <c r="D72" s="44" t="s">
        <v>318</v>
      </c>
    </row>
    <row r="73" ht="16.5" spans="1:4">
      <c r="A73" s="57">
        <v>27</v>
      </c>
      <c r="B73" s="42" t="s">
        <v>325</v>
      </c>
      <c r="C73" s="75" t="s">
        <v>326</v>
      </c>
      <c r="D73" s="44" t="s">
        <v>318</v>
      </c>
    </row>
    <row r="74" ht="16.5" spans="1:4">
      <c r="A74" s="57">
        <v>28</v>
      </c>
      <c r="B74" s="42" t="s">
        <v>327</v>
      </c>
      <c r="C74" s="75" t="s">
        <v>328</v>
      </c>
      <c r="D74" s="44" t="s">
        <v>318</v>
      </c>
    </row>
    <row r="75" s="80" customFormat="1" ht="16.5" spans="1:4">
      <c r="A75" s="57">
        <v>29</v>
      </c>
      <c r="B75" s="42" t="s">
        <v>329</v>
      </c>
      <c r="C75" s="43" t="s">
        <v>330</v>
      </c>
      <c r="D75" s="76" t="s">
        <v>318</v>
      </c>
    </row>
    <row r="76" s="80" customFormat="1" ht="16.5" spans="1:4">
      <c r="A76" s="57">
        <v>30</v>
      </c>
      <c r="B76" s="42" t="s">
        <v>331</v>
      </c>
      <c r="C76" s="75" t="s">
        <v>330</v>
      </c>
      <c r="D76" s="44" t="s">
        <v>318</v>
      </c>
    </row>
    <row r="77" s="80" customFormat="1" ht="16.5" spans="1:4">
      <c r="A77" s="57">
        <v>31</v>
      </c>
      <c r="B77" s="42" t="s">
        <v>332</v>
      </c>
      <c r="C77" s="43" t="s">
        <v>333</v>
      </c>
      <c r="D77" s="58" t="s">
        <v>318</v>
      </c>
    </row>
    <row r="78" s="80" customFormat="1" ht="16.5" spans="1:4">
      <c r="A78" s="57">
        <v>32</v>
      </c>
      <c r="B78" s="42" t="s">
        <v>334</v>
      </c>
      <c r="C78" s="43" t="s">
        <v>335</v>
      </c>
      <c r="D78" s="58" t="s">
        <v>318</v>
      </c>
    </row>
    <row r="79" ht="16.5" spans="1:4">
      <c r="A79" s="57">
        <v>33</v>
      </c>
      <c r="B79" s="42" t="s">
        <v>336</v>
      </c>
      <c r="C79" s="43" t="s">
        <v>337</v>
      </c>
      <c r="D79" s="44" t="s">
        <v>318</v>
      </c>
    </row>
    <row r="80" ht="16.5" spans="1:4">
      <c r="A80" s="57">
        <v>34</v>
      </c>
      <c r="B80" s="42" t="s">
        <v>338</v>
      </c>
      <c r="C80" s="43" t="s">
        <v>339</v>
      </c>
      <c r="D80" s="44" t="s">
        <v>318</v>
      </c>
    </row>
    <row r="81" ht="16.5" spans="1:4">
      <c r="A81" s="57">
        <v>35</v>
      </c>
      <c r="B81" s="42" t="s">
        <v>340</v>
      </c>
      <c r="C81" s="43" t="s">
        <v>341</v>
      </c>
      <c r="D81" s="44" t="s">
        <v>318</v>
      </c>
    </row>
    <row r="82" ht="16.5" spans="1:4">
      <c r="A82" s="57">
        <v>36</v>
      </c>
      <c r="B82" s="42" t="s">
        <v>342</v>
      </c>
      <c r="C82" s="43" t="s">
        <v>343</v>
      </c>
      <c r="D82" s="44" t="s">
        <v>318</v>
      </c>
    </row>
    <row r="83" ht="16.5" spans="1:4">
      <c r="A83" s="57">
        <v>37</v>
      </c>
      <c r="B83" s="42" t="s">
        <v>344</v>
      </c>
      <c r="C83" s="43" t="s">
        <v>343</v>
      </c>
      <c r="D83" s="44" t="s">
        <v>318</v>
      </c>
    </row>
    <row r="84" ht="16.5" spans="1:4">
      <c r="A84" s="59" t="s">
        <v>283</v>
      </c>
      <c r="B84" s="60"/>
      <c r="C84" s="60"/>
      <c r="D84" s="61"/>
    </row>
    <row r="85" ht="39" customHeight="1" spans="1:4">
      <c r="A85" s="77" t="s">
        <v>345</v>
      </c>
      <c r="B85" s="78"/>
      <c r="C85" s="78"/>
      <c r="D85" s="79"/>
    </row>
  </sheetData>
  <autoFilter ref="A9:D85">
    <extLst/>
  </autoFilter>
  <mergeCells count="10">
    <mergeCell ref="A1:D1"/>
    <mergeCell ref="A6:D6"/>
    <mergeCell ref="A7:D7"/>
    <mergeCell ref="A8:D8"/>
    <mergeCell ref="A48:D48"/>
    <mergeCell ref="A52:D52"/>
    <mergeCell ref="A84:D84"/>
    <mergeCell ref="A85:D85"/>
    <mergeCell ref="D26:D27"/>
    <mergeCell ref="D60:D61"/>
  </mergeCells>
  <dataValidations count="2">
    <dataValidation type="list" allowBlank="1" showInputMessage="1" showErrorMessage="1" sqref="D4">
      <formula1>"需求阶段,开发阶段,测试阶段,产品验收,上线阶段,功能初验,落地推广"</formula1>
    </dataValidation>
    <dataValidation type="list" allowBlank="1" showInputMessage="1" showErrorMessage="1" sqref="D5">
      <formula1>"进度正常,风险,进度提前,进度滞后"</formula1>
    </dataValidation>
  </dataValidations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2049" r:id="rId3">
          <controlPr defaultSize="0" r:id="rId4">
            <anchor moveWithCells="1" sizeWithCells="1">
              <from>
                <xdr:col>1</xdr:col>
                <xdr:colOff>47625</xdr:colOff>
                <xdr:row>2</xdr:row>
                <xdr:rowOff>31115</xdr:rowOff>
              </from>
              <to>
                <xdr:col>1</xdr:col>
                <xdr:colOff>428625</xdr:colOff>
                <xdr:row>2</xdr:row>
                <xdr:rowOff>309245</xdr:rowOff>
              </to>
            </anchor>
          </controlPr>
        </control>
      </mc:Choice>
      <mc:Fallback>
        <control shapeId="2049" r:id="rId3"/>
      </mc:Fallback>
    </mc:AlternateContent>
    <mc:AlternateContent xmlns:mc="http://schemas.openxmlformats.org/markup-compatibility/2006">
      <mc:Choice Requires="x14">
        <control shapeId="2050" r:id="rId5">
          <controlPr defaultSize="0" r:id="rId6">
            <anchor moveWithCells="1" sizeWithCells="1">
              <from>
                <xdr:col>1</xdr:col>
                <xdr:colOff>514985</xdr:colOff>
                <xdr:row>2</xdr:row>
                <xdr:rowOff>31115</xdr:rowOff>
              </from>
              <to>
                <xdr:col>1</xdr:col>
                <xdr:colOff>895985</xdr:colOff>
                <xdr:row>2</xdr:row>
                <xdr:rowOff>309245</xdr:rowOff>
              </to>
            </anchor>
          </controlPr>
        </control>
      </mc:Choice>
      <mc:Fallback>
        <control shapeId="2050" r:id="rId5"/>
      </mc:Fallback>
    </mc:AlternateContent>
    <mc:AlternateContent xmlns:mc="http://schemas.openxmlformats.org/markup-compatibility/2006">
      <mc:Choice Requires="x14">
        <control shapeId="2051" r:id="rId7">
          <controlPr defaultSize="0" r:id="rId8">
            <anchor moveWithCells="1" sizeWithCells="1">
              <from>
                <xdr:col>1</xdr:col>
                <xdr:colOff>982345</xdr:colOff>
                <xdr:row>2</xdr:row>
                <xdr:rowOff>31115</xdr:rowOff>
              </from>
              <to>
                <xdr:col>1</xdr:col>
                <xdr:colOff>1363345</xdr:colOff>
                <xdr:row>2</xdr:row>
                <xdr:rowOff>309245</xdr:rowOff>
              </to>
            </anchor>
          </controlPr>
        </control>
      </mc:Choice>
      <mc:Fallback>
        <control shapeId="2051" r:id="rId7"/>
      </mc:Fallback>
    </mc:AlternateContent>
    <mc:AlternateContent xmlns:mc="http://schemas.openxmlformats.org/markup-compatibility/2006">
      <mc:Choice Requires="x14">
        <control shapeId="2052" r:id="rId9">
          <controlPr defaultSize="0" r:id="rId10">
            <anchor moveWithCells="1" sizeWithCells="1">
              <from>
                <xdr:col>1</xdr:col>
                <xdr:colOff>1449705</xdr:colOff>
                <xdr:row>2</xdr:row>
                <xdr:rowOff>31115</xdr:rowOff>
              </from>
              <to>
                <xdr:col>1</xdr:col>
                <xdr:colOff>1830705</xdr:colOff>
                <xdr:row>2</xdr:row>
                <xdr:rowOff>309245</xdr:rowOff>
              </to>
            </anchor>
          </controlPr>
        </control>
      </mc:Choice>
      <mc:Fallback>
        <control shapeId="2052" r:id="rId9"/>
      </mc:Fallback>
    </mc:AlternateContent>
    <mc:AlternateContent xmlns:mc="http://schemas.openxmlformats.org/markup-compatibility/2006">
      <mc:Choice Requires="x14">
        <control shapeId="2053" r:id="rId11">
          <controlPr defaultSize="0" r:id="rId12">
            <anchor moveWithCells="1" sizeWithCells="1">
              <from>
                <xdr:col>1</xdr:col>
                <xdr:colOff>1917065</xdr:colOff>
                <xdr:row>2</xdr:row>
                <xdr:rowOff>31115</xdr:rowOff>
              </from>
              <to>
                <xdr:col>1</xdr:col>
                <xdr:colOff>2298065</xdr:colOff>
                <xdr:row>2</xdr:row>
                <xdr:rowOff>309245</xdr:rowOff>
              </to>
            </anchor>
          </controlPr>
        </control>
      </mc:Choice>
      <mc:Fallback>
        <control shapeId="2053" r:id="rId11"/>
      </mc:Fallback>
    </mc:AlternateContent>
    <mc:AlternateContent xmlns:mc="http://schemas.openxmlformats.org/markup-compatibility/2006">
      <mc:Choice Requires="x14">
        <control shapeId="2054" r:id="rId13">
          <controlPr defaultSize="0" r:id="rId14">
            <anchor moveWithCells="1">
              <from>
                <xdr:col>1</xdr:col>
                <xdr:colOff>752475</xdr:colOff>
                <xdr:row>3</xdr:row>
                <xdr:rowOff>38100</xdr:rowOff>
              </from>
              <to>
                <xdr:col>1</xdr:col>
                <xdr:colOff>1363345</xdr:colOff>
                <xdr:row>3</xdr:row>
                <xdr:rowOff>295910</xdr:rowOff>
              </to>
            </anchor>
          </controlPr>
        </control>
      </mc:Choice>
      <mc:Fallback>
        <control shapeId="2054" r:id="rId13"/>
      </mc:Fallback>
    </mc:AlternateContent>
    <mc:AlternateContent xmlns:mc="http://schemas.openxmlformats.org/markup-compatibility/2006">
      <mc:Choice Requires="x14">
        <control shapeId="2055" r:id="rId15">
          <controlPr defaultSize="0" r:id="rId16">
            <anchor moveWithCells="1">
              <from>
                <xdr:col>1</xdr:col>
                <xdr:colOff>50800</xdr:colOff>
                <xdr:row>3</xdr:row>
                <xdr:rowOff>38100</xdr:rowOff>
              </from>
              <to>
                <xdr:col>1</xdr:col>
                <xdr:colOff>661670</xdr:colOff>
                <xdr:row>3</xdr:row>
                <xdr:rowOff>295910</xdr:rowOff>
              </to>
            </anchor>
          </controlPr>
        </control>
      </mc:Choice>
      <mc:Fallback>
        <control shapeId="2055" r:id="rId15"/>
      </mc:Fallback>
    </mc:AlternateContent>
    <mc:AlternateContent xmlns:mc="http://schemas.openxmlformats.org/markup-compatibility/2006">
      <mc:Choice Requires="x14">
        <control shapeId="2056" r:id="rId17">
          <controlPr defaultSize="0" r:id="rId18">
            <anchor moveWithCells="1">
              <from>
                <xdr:col>1</xdr:col>
                <xdr:colOff>1454150</xdr:colOff>
                <xdr:row>3</xdr:row>
                <xdr:rowOff>38100</xdr:rowOff>
              </from>
              <to>
                <xdr:col>1</xdr:col>
                <xdr:colOff>2065020</xdr:colOff>
                <xdr:row>3</xdr:row>
                <xdr:rowOff>295910</xdr:rowOff>
              </to>
            </anchor>
          </controlPr>
        </control>
      </mc:Choice>
      <mc:Fallback>
        <control shapeId="2056" r:id="rId17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"/>
  <sheetViews>
    <sheetView tabSelected="1" topLeftCell="A31" workbookViewId="0">
      <selection activeCell="B14" sqref="B14:B20"/>
    </sheetView>
  </sheetViews>
  <sheetFormatPr defaultColWidth="9" defaultRowHeight="18" customHeight="1" outlineLevelCol="3"/>
  <cols>
    <col min="1" max="1" width="7.875" customWidth="1"/>
    <col min="2" max="2" width="65.625" customWidth="1"/>
    <col min="3" max="3" width="25" customWidth="1"/>
    <col min="4" max="4" width="57.5" customWidth="1"/>
  </cols>
  <sheetData>
    <row r="1" customHeight="1" spans="1:4">
      <c r="A1" s="3" t="s">
        <v>0</v>
      </c>
      <c r="B1" s="4"/>
      <c r="C1" s="4"/>
      <c r="D1" s="5"/>
    </row>
    <row r="2" customHeight="1" spans="1:4">
      <c r="A2" s="6" t="s">
        <v>1</v>
      </c>
      <c r="B2" s="7" t="s">
        <v>2</v>
      </c>
      <c r="C2" s="8" t="s">
        <v>3</v>
      </c>
      <c r="D2" s="9" t="s">
        <v>4</v>
      </c>
    </row>
    <row r="3" customHeight="1" spans="1:4">
      <c r="A3" s="10" t="s">
        <v>5</v>
      </c>
      <c r="B3" s="11"/>
      <c r="C3" s="12" t="s">
        <v>7</v>
      </c>
      <c r="D3" s="13" t="s">
        <v>8</v>
      </c>
    </row>
    <row r="4" customHeight="1" spans="1:4">
      <c r="A4" s="10" t="s">
        <v>9</v>
      </c>
      <c r="B4" s="11"/>
      <c r="C4" s="12" t="s">
        <v>11</v>
      </c>
      <c r="D4" s="13" t="s">
        <v>76</v>
      </c>
    </row>
    <row r="5" customHeight="1" spans="1:4">
      <c r="A5" s="14" t="s">
        <v>13</v>
      </c>
      <c r="B5" s="15" t="s">
        <v>14</v>
      </c>
      <c r="C5" s="16" t="s">
        <v>195</v>
      </c>
      <c r="D5" s="17" t="s">
        <v>196</v>
      </c>
    </row>
    <row r="6" customHeight="1" spans="1:4">
      <c r="A6" s="18" t="s">
        <v>17</v>
      </c>
      <c r="B6" s="19"/>
      <c r="C6" s="19"/>
      <c r="D6" s="20"/>
    </row>
    <row r="7" customHeight="1" spans="1:4">
      <c r="A7" s="21" t="s">
        <v>197</v>
      </c>
      <c r="B7" s="22"/>
      <c r="C7" s="22"/>
      <c r="D7" s="23"/>
    </row>
    <row r="8" customHeight="1" spans="1:4">
      <c r="A8" s="24" t="s">
        <v>18</v>
      </c>
      <c r="B8" s="25"/>
      <c r="C8" s="25"/>
      <c r="D8" s="26"/>
    </row>
    <row r="9" customHeight="1" spans="1:4">
      <c r="A9" s="27" t="s">
        <v>19</v>
      </c>
      <c r="B9" s="28" t="s">
        <v>20</v>
      </c>
      <c r="C9" s="28" t="s">
        <v>21</v>
      </c>
      <c r="D9" s="29" t="s">
        <v>22</v>
      </c>
    </row>
    <row r="10" s="1" customFormat="1" customHeight="1" spans="1:4">
      <c r="A10" s="30">
        <v>1</v>
      </c>
      <c r="B10" s="31" t="s">
        <v>260</v>
      </c>
      <c r="C10" s="32" t="s">
        <v>285</v>
      </c>
      <c r="D10" s="33" t="s">
        <v>290</v>
      </c>
    </row>
    <row r="11" s="1" customFormat="1" customHeight="1" spans="1:4">
      <c r="A11" s="30">
        <v>2</v>
      </c>
      <c r="B11" s="31" t="s">
        <v>262</v>
      </c>
      <c r="C11" s="32" t="s">
        <v>237</v>
      </c>
      <c r="D11" s="33" t="s">
        <v>290</v>
      </c>
    </row>
    <row r="12" s="1" customFormat="1" customHeight="1" spans="1:4">
      <c r="A12" s="30">
        <v>3</v>
      </c>
      <c r="B12" s="31" t="s">
        <v>263</v>
      </c>
      <c r="C12" s="32" t="s">
        <v>241</v>
      </c>
      <c r="D12" s="33" t="s">
        <v>290</v>
      </c>
    </row>
    <row r="13" s="1" customFormat="1" customHeight="1" spans="1:4">
      <c r="A13" s="30">
        <v>4</v>
      </c>
      <c r="B13" s="31" t="s">
        <v>346</v>
      </c>
      <c r="C13" s="32" t="s">
        <v>241</v>
      </c>
      <c r="D13" s="33" t="s">
        <v>291</v>
      </c>
    </row>
    <row r="14" s="2" customFormat="1" customHeight="1" spans="1:4">
      <c r="A14" s="34">
        <v>5</v>
      </c>
      <c r="B14" s="35" t="s">
        <v>269</v>
      </c>
      <c r="C14" s="36" t="s">
        <v>292</v>
      </c>
      <c r="D14" s="37" t="s">
        <v>214</v>
      </c>
    </row>
    <row r="15" customHeight="1" spans="1:4">
      <c r="A15" s="38">
        <v>6</v>
      </c>
      <c r="B15" s="39" t="s">
        <v>323</v>
      </c>
      <c r="C15" s="40" t="s">
        <v>347</v>
      </c>
      <c r="D15" s="41" t="s">
        <v>348</v>
      </c>
    </row>
    <row r="16" customHeight="1" spans="1:4">
      <c r="A16" s="38">
        <v>7</v>
      </c>
      <c r="B16" s="39" t="s">
        <v>325</v>
      </c>
      <c r="C16" s="40" t="s">
        <v>349</v>
      </c>
      <c r="D16" s="41" t="s">
        <v>348</v>
      </c>
    </row>
    <row r="17" customHeight="1" spans="1:4">
      <c r="A17" s="34">
        <v>8</v>
      </c>
      <c r="B17" s="42" t="s">
        <v>338</v>
      </c>
      <c r="C17" s="43" t="s">
        <v>339</v>
      </c>
      <c r="D17" s="44" t="s">
        <v>214</v>
      </c>
    </row>
    <row r="18" customHeight="1" spans="1:4">
      <c r="A18" s="34">
        <v>9</v>
      </c>
      <c r="B18" s="42" t="s">
        <v>340</v>
      </c>
      <c r="C18" s="43" t="s">
        <v>341</v>
      </c>
      <c r="D18" s="44" t="s">
        <v>214</v>
      </c>
    </row>
    <row r="19" customHeight="1" spans="1:4">
      <c r="A19" s="34">
        <v>10</v>
      </c>
      <c r="B19" s="42" t="s">
        <v>342</v>
      </c>
      <c r="C19" s="43" t="s">
        <v>343</v>
      </c>
      <c r="D19" s="44" t="s">
        <v>214</v>
      </c>
    </row>
    <row r="20" customHeight="1" spans="1:4">
      <c r="A20" s="34">
        <v>11</v>
      </c>
      <c r="B20" s="42" t="s">
        <v>350</v>
      </c>
      <c r="C20" s="43" t="s">
        <v>343</v>
      </c>
      <c r="D20" s="44" t="s">
        <v>214</v>
      </c>
    </row>
    <row r="21" customHeight="1" spans="1:4">
      <c r="A21" s="38">
        <v>12</v>
      </c>
      <c r="B21" s="39" t="s">
        <v>329</v>
      </c>
      <c r="C21" s="45" t="s">
        <v>330</v>
      </c>
      <c r="D21" s="41" t="s">
        <v>351</v>
      </c>
    </row>
    <row r="22" customHeight="1" spans="1:4">
      <c r="A22" s="38">
        <v>13</v>
      </c>
      <c r="B22" s="39" t="s">
        <v>331</v>
      </c>
      <c r="C22" s="40" t="s">
        <v>330</v>
      </c>
      <c r="D22" s="41" t="s">
        <v>351</v>
      </c>
    </row>
    <row r="23" customHeight="1" spans="1:4">
      <c r="A23" s="38">
        <v>14</v>
      </c>
      <c r="B23" s="39" t="s">
        <v>332</v>
      </c>
      <c r="C23" s="45" t="s">
        <v>352</v>
      </c>
      <c r="D23" s="46" t="s">
        <v>353</v>
      </c>
    </row>
    <row r="24" customHeight="1" spans="1:4">
      <c r="A24" s="38">
        <v>15</v>
      </c>
      <c r="B24" s="39" t="s">
        <v>334</v>
      </c>
      <c r="C24" s="45" t="s">
        <v>354</v>
      </c>
      <c r="D24" s="47"/>
    </row>
    <row r="25" customHeight="1" spans="1:4">
      <c r="A25" s="38">
        <v>16</v>
      </c>
      <c r="B25" s="39" t="s">
        <v>327</v>
      </c>
      <c r="C25" s="40" t="s">
        <v>355</v>
      </c>
      <c r="D25" s="48"/>
    </row>
    <row r="26" customHeight="1" spans="1:4">
      <c r="A26" s="38">
        <v>17</v>
      </c>
      <c r="B26" s="39" t="s">
        <v>336</v>
      </c>
      <c r="C26" s="45" t="s">
        <v>356</v>
      </c>
      <c r="D26" s="41" t="s">
        <v>357</v>
      </c>
    </row>
    <row r="27" customHeight="1" spans="1:4">
      <c r="A27" s="38">
        <v>18</v>
      </c>
      <c r="B27" s="39" t="s">
        <v>358</v>
      </c>
      <c r="C27" s="45" t="s">
        <v>359</v>
      </c>
      <c r="D27" s="41" t="s">
        <v>360</v>
      </c>
    </row>
    <row r="28" s="1" customFormat="1" customHeight="1" spans="1:4">
      <c r="A28" s="34">
        <v>19</v>
      </c>
      <c r="B28" s="31" t="s">
        <v>245</v>
      </c>
      <c r="C28" s="32" t="s">
        <v>295</v>
      </c>
      <c r="D28" s="32" t="s">
        <v>200</v>
      </c>
    </row>
    <row r="29" s="1" customFormat="1" customHeight="1" spans="1:4">
      <c r="A29" s="34">
        <v>20</v>
      </c>
      <c r="B29" s="31" t="s">
        <v>248</v>
      </c>
      <c r="C29" s="32" t="s">
        <v>204</v>
      </c>
      <c r="D29" s="32" t="s">
        <v>200</v>
      </c>
    </row>
    <row r="30" s="1" customFormat="1" customHeight="1" spans="1:4">
      <c r="A30" s="34">
        <v>21</v>
      </c>
      <c r="B30" s="31" t="s">
        <v>252</v>
      </c>
      <c r="C30" s="32" t="s">
        <v>224</v>
      </c>
      <c r="D30" s="49" t="s">
        <v>200</v>
      </c>
    </row>
    <row r="31" s="1" customFormat="1" customHeight="1" spans="1:4">
      <c r="A31" s="34">
        <v>22</v>
      </c>
      <c r="B31" s="31" t="s">
        <v>253</v>
      </c>
      <c r="C31" s="32" t="s">
        <v>224</v>
      </c>
      <c r="D31" s="50"/>
    </row>
    <row r="32" s="1" customFormat="1" customHeight="1" spans="1:4">
      <c r="A32" s="38">
        <v>23</v>
      </c>
      <c r="B32" s="51" t="s">
        <v>272</v>
      </c>
      <c r="C32" s="52" t="s">
        <v>300</v>
      </c>
      <c r="D32" s="53" t="s">
        <v>361</v>
      </c>
    </row>
    <row r="33" s="1" customFormat="1" customHeight="1" spans="1:4">
      <c r="A33" s="34">
        <v>24</v>
      </c>
      <c r="B33" s="31" t="s">
        <v>274</v>
      </c>
      <c r="C33" s="32" t="s">
        <v>275</v>
      </c>
      <c r="D33" s="54" t="s">
        <v>200</v>
      </c>
    </row>
    <row r="34" s="1" customFormat="1" customHeight="1" spans="1:4">
      <c r="A34" s="55">
        <v>25</v>
      </c>
      <c r="B34" s="31" t="s">
        <v>281</v>
      </c>
      <c r="C34" s="32" t="s">
        <v>303</v>
      </c>
      <c r="D34" s="32" t="s">
        <v>200</v>
      </c>
    </row>
    <row r="35" s="1" customFormat="1" customHeight="1" spans="1:4">
      <c r="A35" s="34">
        <v>26</v>
      </c>
      <c r="B35" s="31" t="s">
        <v>282</v>
      </c>
      <c r="C35" s="32" t="s">
        <v>303</v>
      </c>
      <c r="D35" s="54" t="s">
        <v>200</v>
      </c>
    </row>
    <row r="36" customHeight="1" spans="1:4">
      <c r="A36" s="56">
        <v>28</v>
      </c>
      <c r="B36" s="51" t="s">
        <v>319</v>
      </c>
      <c r="C36" s="52" t="s">
        <v>362</v>
      </c>
      <c r="D36" s="53" t="s">
        <v>363</v>
      </c>
    </row>
    <row r="37" ht="33" spans="1:4">
      <c r="A37" s="57">
        <v>30</v>
      </c>
      <c r="B37" s="42" t="s">
        <v>321</v>
      </c>
      <c r="C37" s="43" t="s">
        <v>364</v>
      </c>
      <c r="D37" s="58" t="s">
        <v>200</v>
      </c>
    </row>
    <row r="38" customHeight="1" spans="1:4">
      <c r="A38" s="59" t="s">
        <v>29</v>
      </c>
      <c r="B38" s="60"/>
      <c r="C38" s="60"/>
      <c r="D38" s="61"/>
    </row>
    <row r="39" customHeight="1" spans="1:4">
      <c r="A39" s="27" t="s">
        <v>19</v>
      </c>
      <c r="B39" s="28" t="s">
        <v>30</v>
      </c>
      <c r="C39" s="28" t="s">
        <v>21</v>
      </c>
      <c r="D39" s="29" t="s">
        <v>31</v>
      </c>
    </row>
    <row r="40" customHeight="1" spans="1:4">
      <c r="A40" s="62" t="s">
        <v>38</v>
      </c>
      <c r="B40" s="63"/>
      <c r="C40" s="63"/>
      <c r="D40" s="64"/>
    </row>
    <row r="41" customHeight="1" spans="1:4">
      <c r="A41" s="27" t="s">
        <v>19</v>
      </c>
      <c r="B41" s="28" t="s">
        <v>20</v>
      </c>
      <c r="C41" s="28" t="s">
        <v>21</v>
      </c>
      <c r="D41" s="29" t="s">
        <v>39</v>
      </c>
    </row>
    <row r="42" customHeight="1" spans="1:4">
      <c r="A42" s="56">
        <v>1</v>
      </c>
      <c r="B42" s="51" t="s">
        <v>260</v>
      </c>
      <c r="C42" s="52" t="s">
        <v>285</v>
      </c>
      <c r="D42" s="65" t="s">
        <v>315</v>
      </c>
    </row>
    <row r="43" customHeight="1" spans="1:4">
      <c r="A43" s="56">
        <v>2</v>
      </c>
      <c r="B43" s="51" t="s">
        <v>262</v>
      </c>
      <c r="C43" s="52" t="s">
        <v>237</v>
      </c>
      <c r="D43" s="65" t="s">
        <v>315</v>
      </c>
    </row>
    <row r="44" customHeight="1" spans="1:4">
      <c r="A44" s="56">
        <v>3</v>
      </c>
      <c r="B44" s="51" t="s">
        <v>263</v>
      </c>
      <c r="C44" s="52" t="s">
        <v>241</v>
      </c>
      <c r="D44" s="65" t="s">
        <v>315</v>
      </c>
    </row>
    <row r="45" customHeight="1" spans="1:4">
      <c r="A45" s="56">
        <v>4</v>
      </c>
      <c r="B45" s="66" t="s">
        <v>269</v>
      </c>
      <c r="C45" s="67" t="s">
        <v>292</v>
      </c>
      <c r="D45" s="68" t="s">
        <v>316</v>
      </c>
    </row>
    <row r="46" customHeight="1" spans="1:4">
      <c r="A46" s="56">
        <v>5</v>
      </c>
      <c r="B46" s="51" t="s">
        <v>245</v>
      </c>
      <c r="C46" s="52" t="s">
        <v>295</v>
      </c>
      <c r="D46" s="52" t="s">
        <v>315</v>
      </c>
    </row>
    <row r="47" customHeight="1" spans="1:4">
      <c r="A47" s="56">
        <v>6</v>
      </c>
      <c r="B47" s="51" t="s">
        <v>248</v>
      </c>
      <c r="C47" s="52" t="s">
        <v>204</v>
      </c>
      <c r="D47" s="52" t="s">
        <v>315</v>
      </c>
    </row>
    <row r="48" customHeight="1" spans="1:4">
      <c r="A48" s="56">
        <v>7</v>
      </c>
      <c r="B48" s="51" t="s">
        <v>252</v>
      </c>
      <c r="C48" s="52" t="s">
        <v>224</v>
      </c>
      <c r="D48" s="69" t="s">
        <v>317</v>
      </c>
    </row>
    <row r="49" customHeight="1" spans="1:4">
      <c r="A49" s="56">
        <v>8</v>
      </c>
      <c r="B49" s="51" t="s">
        <v>253</v>
      </c>
      <c r="C49" s="52" t="s">
        <v>224</v>
      </c>
      <c r="D49" s="70"/>
    </row>
    <row r="50" customHeight="1" spans="1:4">
      <c r="A50" s="56">
        <v>9</v>
      </c>
      <c r="B50" s="51" t="s">
        <v>272</v>
      </c>
      <c r="C50" s="52" t="s">
        <v>300</v>
      </c>
      <c r="D50" s="53" t="s">
        <v>318</v>
      </c>
    </row>
    <row r="51" customHeight="1" spans="1:4">
      <c r="A51" s="56">
        <v>10</v>
      </c>
      <c r="B51" s="51" t="s">
        <v>274</v>
      </c>
      <c r="C51" s="52" t="s">
        <v>275</v>
      </c>
      <c r="D51" s="53" t="s">
        <v>318</v>
      </c>
    </row>
    <row r="52" customHeight="1" spans="1:4">
      <c r="A52" s="56">
        <v>11</v>
      </c>
      <c r="B52" s="51" t="s">
        <v>281</v>
      </c>
      <c r="C52" s="52" t="s">
        <v>303</v>
      </c>
      <c r="D52" s="52" t="s">
        <v>318</v>
      </c>
    </row>
    <row r="53" customHeight="1" spans="1:4">
      <c r="A53" s="56">
        <v>12</v>
      </c>
      <c r="B53" s="51" t="s">
        <v>282</v>
      </c>
      <c r="C53" s="52" t="s">
        <v>303</v>
      </c>
      <c r="D53" s="53" t="s">
        <v>318</v>
      </c>
    </row>
    <row r="54" customHeight="1" spans="1:4">
      <c r="A54" s="56">
        <v>13</v>
      </c>
      <c r="B54" s="51" t="s">
        <v>278</v>
      </c>
      <c r="C54" s="52" t="s">
        <v>14</v>
      </c>
      <c r="D54" s="53" t="s">
        <v>315</v>
      </c>
    </row>
    <row r="55" customHeight="1" spans="1:4">
      <c r="A55" s="56">
        <v>14</v>
      </c>
      <c r="B55" s="51" t="s">
        <v>279</v>
      </c>
      <c r="C55" s="52" t="s">
        <v>56</v>
      </c>
      <c r="D55" s="53" t="s">
        <v>316</v>
      </c>
    </row>
    <row r="56" customHeight="1" spans="1:4">
      <c r="A56" s="71">
        <v>15</v>
      </c>
      <c r="B56" s="72" t="s">
        <v>253</v>
      </c>
      <c r="C56" s="73" t="s">
        <v>224</v>
      </c>
      <c r="D56" s="74" t="s">
        <v>318</v>
      </c>
    </row>
    <row r="57" customHeight="1" spans="1:4">
      <c r="A57" s="57">
        <v>16</v>
      </c>
      <c r="B57" s="42" t="s">
        <v>319</v>
      </c>
      <c r="C57" s="43" t="s">
        <v>268</v>
      </c>
      <c r="D57" s="44" t="s">
        <v>318</v>
      </c>
    </row>
    <row r="58" customHeight="1" spans="1:4">
      <c r="A58" s="57">
        <v>17</v>
      </c>
      <c r="B58" s="42" t="s">
        <v>282</v>
      </c>
      <c r="C58" s="43" t="s">
        <v>320</v>
      </c>
      <c r="D58" s="43" t="s">
        <v>318</v>
      </c>
    </row>
    <row r="59" customHeight="1" spans="1:4">
      <c r="A59" s="57">
        <v>18</v>
      </c>
      <c r="B59" s="42" t="s">
        <v>321</v>
      </c>
      <c r="C59" s="43" t="s">
        <v>322</v>
      </c>
      <c r="D59" s="58" t="s">
        <v>318</v>
      </c>
    </row>
    <row r="60" customHeight="1" spans="1:4">
      <c r="A60" s="57">
        <v>26</v>
      </c>
      <c r="B60" s="42" t="s">
        <v>323</v>
      </c>
      <c r="C60" s="75" t="s">
        <v>324</v>
      </c>
      <c r="D60" s="44" t="s">
        <v>318</v>
      </c>
    </row>
    <row r="61" customHeight="1" spans="1:4">
      <c r="A61" s="57">
        <v>27</v>
      </c>
      <c r="B61" s="42" t="s">
        <v>325</v>
      </c>
      <c r="C61" s="75" t="s">
        <v>326</v>
      </c>
      <c r="D61" s="44" t="s">
        <v>318</v>
      </c>
    </row>
    <row r="62" customHeight="1" spans="1:4">
      <c r="A62" s="57">
        <v>28</v>
      </c>
      <c r="B62" s="42" t="s">
        <v>327</v>
      </c>
      <c r="C62" s="75" t="s">
        <v>355</v>
      </c>
      <c r="D62" s="44" t="s">
        <v>318</v>
      </c>
    </row>
    <row r="63" customHeight="1" spans="1:4">
      <c r="A63" s="57">
        <v>29</v>
      </c>
      <c r="B63" s="42" t="s">
        <v>329</v>
      </c>
      <c r="C63" s="43" t="s">
        <v>330</v>
      </c>
      <c r="D63" s="76" t="s">
        <v>318</v>
      </c>
    </row>
    <row r="64" customHeight="1" spans="1:4">
      <c r="A64" s="57">
        <v>30</v>
      </c>
      <c r="B64" s="42" t="s">
        <v>331</v>
      </c>
      <c r="C64" s="75" t="s">
        <v>330</v>
      </c>
      <c r="D64" s="44" t="s">
        <v>318</v>
      </c>
    </row>
    <row r="65" customHeight="1" spans="1:4">
      <c r="A65" s="57">
        <v>31</v>
      </c>
      <c r="B65" s="42" t="s">
        <v>332</v>
      </c>
      <c r="C65" s="43" t="s">
        <v>352</v>
      </c>
      <c r="D65" s="58" t="s">
        <v>318</v>
      </c>
    </row>
    <row r="66" customHeight="1" spans="1:4">
      <c r="A66" s="57">
        <v>32</v>
      </c>
      <c r="B66" s="42" t="s">
        <v>334</v>
      </c>
      <c r="C66" s="43" t="s">
        <v>354</v>
      </c>
      <c r="D66" s="58" t="s">
        <v>318</v>
      </c>
    </row>
    <row r="67" customHeight="1" spans="1:4">
      <c r="A67" s="57">
        <v>33</v>
      </c>
      <c r="B67" s="42" t="s">
        <v>336</v>
      </c>
      <c r="C67" s="43" t="s">
        <v>365</v>
      </c>
      <c r="D67" s="44" t="s">
        <v>318</v>
      </c>
    </row>
    <row r="68" customHeight="1" spans="1:4">
      <c r="A68" s="57">
        <v>34</v>
      </c>
      <c r="B68" s="42" t="s">
        <v>338</v>
      </c>
      <c r="C68" s="43" t="s">
        <v>339</v>
      </c>
      <c r="D68" s="44" t="s">
        <v>318</v>
      </c>
    </row>
    <row r="69" customHeight="1" spans="1:4">
      <c r="A69" s="57">
        <v>35</v>
      </c>
      <c r="B69" s="42" t="s">
        <v>340</v>
      </c>
      <c r="C69" s="43" t="s">
        <v>341</v>
      </c>
      <c r="D69" s="44" t="s">
        <v>318</v>
      </c>
    </row>
    <row r="70" customHeight="1" spans="1:4">
      <c r="A70" s="57">
        <v>36</v>
      </c>
      <c r="B70" s="42" t="s">
        <v>342</v>
      </c>
      <c r="C70" s="43" t="s">
        <v>343</v>
      </c>
      <c r="D70" s="44" t="s">
        <v>318</v>
      </c>
    </row>
    <row r="71" customHeight="1" spans="1:4">
      <c r="A71" s="57">
        <v>37</v>
      </c>
      <c r="B71" s="42" t="s">
        <v>344</v>
      </c>
      <c r="C71" s="43" t="s">
        <v>343</v>
      </c>
      <c r="D71" s="44" t="s">
        <v>318</v>
      </c>
    </row>
    <row r="72" customHeight="1" spans="1:4">
      <c r="A72" s="59" t="s">
        <v>283</v>
      </c>
      <c r="B72" s="60"/>
      <c r="C72" s="60"/>
      <c r="D72" s="61"/>
    </row>
    <row r="73" customHeight="1" spans="1:4">
      <c r="A73" s="77" t="s">
        <v>345</v>
      </c>
      <c r="B73" s="78"/>
      <c r="C73" s="78"/>
      <c r="D73" s="79"/>
    </row>
  </sheetData>
  <autoFilter ref="A9:D73">
    <extLst/>
  </autoFilter>
  <mergeCells count="11">
    <mergeCell ref="A1:D1"/>
    <mergeCell ref="A6:D6"/>
    <mergeCell ref="A7:D7"/>
    <mergeCell ref="A8:D8"/>
    <mergeCell ref="A38:D38"/>
    <mergeCell ref="A40:D40"/>
    <mergeCell ref="A72:D72"/>
    <mergeCell ref="A73:D73"/>
    <mergeCell ref="D23:D25"/>
    <mergeCell ref="D30:D31"/>
    <mergeCell ref="D48:D49"/>
  </mergeCells>
  <dataValidations count="2">
    <dataValidation type="list" allowBlank="1" showInputMessage="1" showErrorMessage="1" sqref="D4">
      <formula1>"需求阶段,开发阶段,测试阶段,产品验收,上线阶段,功能初验,落地推广"</formula1>
    </dataValidation>
    <dataValidation type="list" allowBlank="1" showInputMessage="1" showErrorMessage="1" sqref="D5">
      <formula1>"进度正常,风险,进度提前,进度滞后"</formula1>
    </dataValidation>
  </dataValidations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3073" r:id="rId3">
          <controlPr defaultSize="0" r:id="rId4">
            <anchor moveWithCells="1" sizeWithCells="1">
              <from>
                <xdr:col>1</xdr:col>
                <xdr:colOff>47625</xdr:colOff>
                <xdr:row>2</xdr:row>
                <xdr:rowOff>31115</xdr:rowOff>
              </from>
              <to>
                <xdr:col>1</xdr:col>
                <xdr:colOff>428625</xdr:colOff>
                <xdr:row>3</xdr:row>
                <xdr:rowOff>0</xdr:rowOff>
              </to>
            </anchor>
          </controlPr>
        </control>
      </mc:Choice>
      <mc:Fallback>
        <control shapeId="3073" r:id="rId3"/>
      </mc:Fallback>
    </mc:AlternateContent>
    <mc:AlternateContent xmlns:mc="http://schemas.openxmlformats.org/markup-compatibility/2006">
      <mc:Choice Requires="x14">
        <control shapeId="3074" r:id="rId5">
          <controlPr defaultSize="0" r:id="rId6">
            <anchor moveWithCells="1" sizeWithCells="1">
              <from>
                <xdr:col>1</xdr:col>
                <xdr:colOff>514985</xdr:colOff>
                <xdr:row>2</xdr:row>
                <xdr:rowOff>31115</xdr:rowOff>
              </from>
              <to>
                <xdr:col>1</xdr:col>
                <xdr:colOff>895985</xdr:colOff>
                <xdr:row>3</xdr:row>
                <xdr:rowOff>0</xdr:rowOff>
              </to>
            </anchor>
          </controlPr>
        </control>
      </mc:Choice>
      <mc:Fallback>
        <control shapeId="3074" r:id="rId5"/>
      </mc:Fallback>
    </mc:AlternateContent>
    <mc:AlternateContent xmlns:mc="http://schemas.openxmlformats.org/markup-compatibility/2006">
      <mc:Choice Requires="x14">
        <control shapeId="3075" r:id="rId7">
          <controlPr defaultSize="0" r:id="rId8">
            <anchor moveWithCells="1" sizeWithCells="1">
              <from>
                <xdr:col>1</xdr:col>
                <xdr:colOff>982345</xdr:colOff>
                <xdr:row>2</xdr:row>
                <xdr:rowOff>31115</xdr:rowOff>
              </from>
              <to>
                <xdr:col>1</xdr:col>
                <xdr:colOff>1363345</xdr:colOff>
                <xdr:row>3</xdr:row>
                <xdr:rowOff>0</xdr:rowOff>
              </to>
            </anchor>
          </controlPr>
        </control>
      </mc:Choice>
      <mc:Fallback>
        <control shapeId="3075" r:id="rId7"/>
      </mc:Fallback>
    </mc:AlternateContent>
    <mc:AlternateContent xmlns:mc="http://schemas.openxmlformats.org/markup-compatibility/2006">
      <mc:Choice Requires="x14">
        <control shapeId="3076" r:id="rId9">
          <controlPr defaultSize="0" r:id="rId10">
            <anchor moveWithCells="1" sizeWithCells="1">
              <from>
                <xdr:col>1</xdr:col>
                <xdr:colOff>1449705</xdr:colOff>
                <xdr:row>2</xdr:row>
                <xdr:rowOff>31115</xdr:rowOff>
              </from>
              <to>
                <xdr:col>1</xdr:col>
                <xdr:colOff>1830705</xdr:colOff>
                <xdr:row>3</xdr:row>
                <xdr:rowOff>0</xdr:rowOff>
              </to>
            </anchor>
          </controlPr>
        </control>
      </mc:Choice>
      <mc:Fallback>
        <control shapeId="3076" r:id="rId9"/>
      </mc:Fallback>
    </mc:AlternateContent>
    <mc:AlternateContent xmlns:mc="http://schemas.openxmlformats.org/markup-compatibility/2006">
      <mc:Choice Requires="x14">
        <control shapeId="3077" r:id="rId11">
          <controlPr defaultSize="0" r:id="rId12">
            <anchor moveWithCells="1" sizeWithCells="1">
              <from>
                <xdr:col>1</xdr:col>
                <xdr:colOff>1917065</xdr:colOff>
                <xdr:row>2</xdr:row>
                <xdr:rowOff>31115</xdr:rowOff>
              </from>
              <to>
                <xdr:col>1</xdr:col>
                <xdr:colOff>2298065</xdr:colOff>
                <xdr:row>3</xdr:row>
                <xdr:rowOff>0</xdr:rowOff>
              </to>
            </anchor>
          </controlPr>
        </control>
      </mc:Choice>
      <mc:Fallback>
        <control shapeId="3077" r:id="rId11"/>
      </mc:Fallback>
    </mc:AlternateContent>
    <mc:AlternateContent xmlns:mc="http://schemas.openxmlformats.org/markup-compatibility/2006">
      <mc:Choice Requires="x14">
        <control shapeId="3078" r:id="rId13">
          <controlPr defaultSize="0" r:id="rId14">
            <anchor moveWithCells="1">
              <from>
                <xdr:col>1</xdr:col>
                <xdr:colOff>752475</xdr:colOff>
                <xdr:row>3</xdr:row>
                <xdr:rowOff>38100</xdr:rowOff>
              </from>
              <to>
                <xdr:col>1</xdr:col>
                <xdr:colOff>1363345</xdr:colOff>
                <xdr:row>4</xdr:row>
                <xdr:rowOff>0</xdr:rowOff>
              </to>
            </anchor>
          </controlPr>
        </control>
      </mc:Choice>
      <mc:Fallback>
        <control shapeId="3078" r:id="rId13"/>
      </mc:Fallback>
    </mc:AlternateContent>
    <mc:AlternateContent xmlns:mc="http://schemas.openxmlformats.org/markup-compatibility/2006">
      <mc:Choice Requires="x14">
        <control shapeId="3079" r:id="rId15">
          <controlPr defaultSize="0" r:id="rId16">
            <anchor moveWithCells="1">
              <from>
                <xdr:col>1</xdr:col>
                <xdr:colOff>50800</xdr:colOff>
                <xdr:row>3</xdr:row>
                <xdr:rowOff>38100</xdr:rowOff>
              </from>
              <to>
                <xdr:col>1</xdr:col>
                <xdr:colOff>661670</xdr:colOff>
                <xdr:row>4</xdr:row>
                <xdr:rowOff>0</xdr:rowOff>
              </to>
            </anchor>
          </controlPr>
        </control>
      </mc:Choice>
      <mc:Fallback>
        <control shapeId="3079" r:id="rId15"/>
      </mc:Fallback>
    </mc:AlternateContent>
    <mc:AlternateContent xmlns:mc="http://schemas.openxmlformats.org/markup-compatibility/2006">
      <mc:Choice Requires="x14">
        <control shapeId="3080" r:id="rId17">
          <controlPr defaultSize="0" r:id="rId18">
            <anchor moveWithCells="1">
              <from>
                <xdr:col>1</xdr:col>
                <xdr:colOff>1454150</xdr:colOff>
                <xdr:row>3</xdr:row>
                <xdr:rowOff>38100</xdr:rowOff>
              </from>
              <to>
                <xdr:col>1</xdr:col>
                <xdr:colOff>2065020</xdr:colOff>
                <xdr:row>4</xdr:row>
                <xdr:rowOff>0</xdr:rowOff>
              </to>
            </anchor>
          </controlPr>
        </control>
      </mc:Choice>
      <mc:Fallback>
        <control shapeId="3080" r:id="rId17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第一周</vt:lpstr>
      <vt:lpstr>第二周</vt:lpstr>
      <vt:lpstr>第三周</vt:lpstr>
      <vt:lpstr>第五周</vt:lpstr>
      <vt:lpstr>第六周</vt:lpstr>
      <vt:lpstr>第七周</vt:lpstr>
      <vt:lpstr>第八周</vt:lpstr>
      <vt:lpstr>第九周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陈锦鸿</dc:creator>
  <cp:lastModifiedBy>沉彻</cp:lastModifiedBy>
  <dcterms:created xsi:type="dcterms:W3CDTF">2019-03-22T11:43:00Z</dcterms:created>
  <dcterms:modified xsi:type="dcterms:W3CDTF">2019-05-18T07:44:17Z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2052-11.8.2.8276</vt:lpwstr>
  </property>
</Properties>
</file>